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9200" windowHeight="6540" activeTab="3"/>
  </bookViews>
  <sheets>
    <sheet name="БТЭиР" sheetId="5" r:id="rId1"/>
    <sheet name="Клинцы" sheetId="10" r:id="rId2"/>
    <sheet name="Новозыбков" sheetId="11" r:id="rId3"/>
    <sheet name="Дятьково" sheetId="12" r:id="rId4"/>
    <sheet name="Фокино" sheetId="13" r:id="rId5"/>
    <sheet name="стр.4_6" sheetId="9" r:id="rId6"/>
    <sheet name="Свод" sheetId="14" state="hidden" r:id="rId7"/>
    <sheet name="стоимость" sheetId="15" state="hidden" r:id="rId8"/>
  </sheets>
  <externalReferences>
    <externalReference r:id="rId9"/>
  </externalReferences>
  <definedNames>
    <definedName name="_xlnm.Print_Area" localSheetId="0">БТЭиР!$A$1:$FF$673</definedName>
    <definedName name="_xlnm.Print_Area" localSheetId="3">Дятьково!$A$1:$FF$450</definedName>
    <definedName name="_xlnm.Print_Area" localSheetId="1">Клинцы!$A$1:$FF$709</definedName>
    <definedName name="_xlnm.Print_Area" localSheetId="2">Новозыбков!$A$1:$FF$524</definedName>
    <definedName name="_xlnm.Print_Area" localSheetId="5">стр.4_6!$A$1:$FH$85</definedName>
    <definedName name="_xlnm.Print_Area" localSheetId="4">Фокино!$A$1:$FF$548</definedName>
  </definedNames>
  <calcPr calcId="124519"/>
</workbook>
</file>

<file path=xl/calcChain.xml><?xml version="1.0" encoding="utf-8"?>
<calcChain xmlns="http://schemas.openxmlformats.org/spreadsheetml/2006/main">
  <c r="ES372" i="10"/>
  <c r="ES373"/>
  <c r="H2" i="15"/>
  <c r="J2"/>
  <c r="B61" i="14"/>
  <c r="B60"/>
  <c r="B59"/>
  <c r="B58"/>
  <c r="B57"/>
  <c r="B56"/>
  <c r="B55"/>
  <c r="B54"/>
  <c r="C61"/>
  <c r="C60"/>
  <c r="C59"/>
  <c r="C58"/>
  <c r="C57"/>
  <c r="C56"/>
  <c r="C55"/>
  <c r="C54"/>
  <c r="C53"/>
  <c r="C50"/>
  <c r="B50"/>
  <c r="B48"/>
  <c r="B46"/>
  <c r="B45"/>
  <c r="B44"/>
  <c r="C49"/>
  <c r="B49"/>
  <c r="C51"/>
  <c r="C48"/>
  <c r="C46"/>
  <c r="C45"/>
  <c r="C44"/>
  <c r="C43"/>
  <c r="C41" l="1"/>
  <c r="B41"/>
  <c r="C40"/>
  <c r="B40"/>
  <c r="C39"/>
  <c r="B39"/>
  <c r="C38"/>
  <c r="B38"/>
  <c r="C37"/>
  <c r="B37"/>
  <c r="B36"/>
  <c r="C36"/>
  <c r="C35"/>
  <c r="B35"/>
  <c r="C34"/>
  <c r="B34"/>
  <c r="C33"/>
  <c r="F2" i="15"/>
  <c r="F5" s="1"/>
  <c r="D2"/>
  <c r="B2"/>
  <c r="J5"/>
  <c r="H5"/>
  <c r="L4"/>
  <c r="L3"/>
  <c r="D5"/>
  <c r="C21" i="14"/>
  <c r="C31"/>
  <c r="B31"/>
  <c r="C29"/>
  <c r="B29"/>
  <c r="C28"/>
  <c r="B28"/>
  <c r="C27"/>
  <c r="B27"/>
  <c r="C26"/>
  <c r="B26"/>
  <c r="C25"/>
  <c r="B25"/>
  <c r="C24"/>
  <c r="B24"/>
  <c r="C23"/>
  <c r="B23"/>
  <c r="C22"/>
  <c r="B22"/>
  <c r="B21"/>
  <c r="C20"/>
  <c r="B20"/>
  <c r="B18"/>
  <c r="C18"/>
  <c r="B13"/>
  <c r="B12"/>
  <c r="B11"/>
  <c r="B10"/>
  <c r="B9"/>
  <c r="B8"/>
  <c r="B7"/>
  <c r="B6"/>
  <c r="B5"/>
  <c r="B4"/>
  <c r="C13"/>
  <c r="C12"/>
  <c r="C11"/>
  <c r="C10"/>
  <c r="C9"/>
  <c r="C8"/>
  <c r="C7"/>
  <c r="C6"/>
  <c r="C5"/>
  <c r="C4"/>
  <c r="C3"/>
  <c r="B3"/>
  <c r="B53"/>
  <c r="B33"/>
  <c r="L2" i="15" l="1"/>
  <c r="L5" s="1"/>
  <c r="B5"/>
  <c r="C62" i="14"/>
  <c r="D65" s="1"/>
  <c r="EB444" i="13" l="1"/>
  <c r="EB329"/>
  <c r="EB211"/>
  <c r="EB95"/>
  <c r="EB427" i="12"/>
  <c r="EB313"/>
  <c r="EC200"/>
  <c r="EC92"/>
  <c r="EB442" i="11"/>
  <c r="EB329"/>
  <c r="EB211"/>
  <c r="EB95"/>
  <c r="EB504" i="13"/>
  <c r="EB386"/>
  <c r="EB387" s="1"/>
  <c r="EB271"/>
  <c r="EB152"/>
  <c r="EB39"/>
  <c r="EB370" i="12"/>
  <c r="EC257"/>
  <c r="EB144"/>
  <c r="EB34"/>
  <c r="EB500" i="11"/>
  <c r="EB383"/>
  <c r="EB271"/>
  <c r="EB153"/>
  <c r="EB37"/>
  <c r="EB622" i="10"/>
  <c r="EB504"/>
  <c r="EB446"/>
  <c r="EB329"/>
  <c r="EB212"/>
  <c r="EB93"/>
  <c r="EB649" i="5"/>
  <c r="EB535"/>
  <c r="EB358"/>
  <c r="EB241"/>
  <c r="EB65"/>
  <c r="M2" i="15"/>
  <c r="N2" s="1"/>
  <c r="EB683" i="10"/>
  <c r="EB563"/>
  <c r="EB386"/>
  <c r="EB269"/>
  <c r="EB152"/>
  <c r="EB34"/>
  <c r="EB593" i="5"/>
  <c r="EB475"/>
  <c r="EB417"/>
  <c r="EB418" s="1"/>
  <c r="EB301"/>
  <c r="EB181"/>
  <c r="EB122"/>
  <c r="EB123" s="1"/>
  <c r="D50" i="14"/>
  <c r="F50"/>
  <c r="E50"/>
  <c r="G50"/>
  <c r="E49"/>
  <c r="G49"/>
  <c r="D49"/>
  <c r="F49"/>
  <c r="G62"/>
  <c r="D29"/>
  <c r="F29"/>
  <c r="E29"/>
  <c r="G29"/>
  <c r="E6"/>
  <c r="D48"/>
  <c r="E25"/>
  <c r="D58"/>
  <c r="D18"/>
  <c r="D54"/>
  <c r="D10"/>
  <c r="E28"/>
  <c r="E12"/>
  <c r="E36"/>
  <c r="D4"/>
  <c r="E21"/>
  <c r="D52"/>
  <c r="D56"/>
  <c r="D60"/>
  <c r="E4"/>
  <c r="D8"/>
  <c r="D12"/>
  <c r="D20"/>
  <c r="E23"/>
  <c r="E32"/>
  <c r="E40"/>
  <c r="D44"/>
  <c r="E8"/>
  <c r="E16"/>
  <c r="E27"/>
  <c r="E34"/>
  <c r="E38"/>
  <c r="E42"/>
  <c r="D46"/>
  <c r="D6"/>
  <c r="E10"/>
  <c r="E14"/>
  <c r="E18"/>
  <c r="D24"/>
  <c r="E39"/>
  <c r="D51"/>
  <c r="D53"/>
  <c r="D55"/>
  <c r="D57"/>
  <c r="D59"/>
  <c r="D61"/>
  <c r="E3"/>
  <c r="E5"/>
  <c r="D7"/>
  <c r="D9"/>
  <c r="D11"/>
  <c r="D13"/>
  <c r="D17"/>
  <c r="D19"/>
  <c r="D21"/>
  <c r="D22"/>
  <c r="E24"/>
  <c r="D26"/>
  <c r="D27"/>
  <c r="E31"/>
  <c r="E33"/>
  <c r="D35"/>
  <c r="D37"/>
  <c r="D39"/>
  <c r="D41"/>
  <c r="D43"/>
  <c r="D45"/>
  <c r="D3"/>
  <c r="D5"/>
  <c r="E7"/>
  <c r="E9"/>
  <c r="E11"/>
  <c r="E13"/>
  <c r="E15"/>
  <c r="E17"/>
  <c r="E19"/>
  <c r="E22"/>
  <c r="E26"/>
  <c r="D32"/>
  <c r="E44"/>
  <c r="E20"/>
  <c r="D23"/>
  <c r="D25"/>
  <c r="D28"/>
  <c r="E35"/>
  <c r="E55"/>
  <c r="D31"/>
  <c r="D33"/>
  <c r="E37"/>
  <c r="E41"/>
  <c r="E51"/>
  <c r="E59"/>
  <c r="D34"/>
  <c r="D36"/>
  <c r="D38"/>
  <c r="D40"/>
  <c r="D42"/>
  <c r="E46"/>
  <c r="E53"/>
  <c r="E57"/>
  <c r="E61"/>
  <c r="E43"/>
  <c r="E45"/>
  <c r="E48"/>
  <c r="E52"/>
  <c r="E54"/>
  <c r="E56"/>
  <c r="E58"/>
  <c r="E60"/>
  <c r="E62"/>
  <c r="F48"/>
  <c r="F51"/>
  <c r="F52"/>
  <c r="F53"/>
  <c r="F54"/>
  <c r="F55"/>
  <c r="F56"/>
  <c r="F57"/>
  <c r="F58"/>
  <c r="F59"/>
  <c r="F60"/>
  <c r="F61"/>
  <c r="F62"/>
  <c r="G3"/>
  <c r="G4"/>
  <c r="G5"/>
  <c r="G6"/>
  <c r="F7"/>
  <c r="F8"/>
  <c r="F9"/>
  <c r="F10"/>
  <c r="F11"/>
  <c r="F12"/>
  <c r="F13"/>
  <c r="F14"/>
  <c r="F15"/>
  <c r="F16"/>
  <c r="F17"/>
  <c r="F18"/>
  <c r="F19"/>
  <c r="F20"/>
  <c r="F21"/>
  <c r="F22"/>
  <c r="G23"/>
  <c r="G24"/>
  <c r="G25"/>
  <c r="F26"/>
  <c r="F27"/>
  <c r="G28"/>
  <c r="G31"/>
  <c r="G32"/>
  <c r="G33"/>
  <c r="G34"/>
  <c r="F35"/>
  <c r="G36"/>
  <c r="F37"/>
  <c r="G38"/>
  <c r="F39"/>
  <c r="G40"/>
  <c r="F41"/>
  <c r="G42"/>
  <c r="F43"/>
  <c r="F44"/>
  <c r="F45"/>
  <c r="F46"/>
  <c r="F3"/>
  <c r="F4"/>
  <c r="F5"/>
  <c r="F6"/>
  <c r="G7"/>
  <c r="G8"/>
  <c r="G9"/>
  <c r="G10"/>
  <c r="G11"/>
  <c r="G12"/>
  <c r="G13"/>
  <c r="G14"/>
  <c r="G15"/>
  <c r="G16"/>
  <c r="G17"/>
  <c r="G18"/>
  <c r="G19"/>
  <c r="G20"/>
  <c r="G21"/>
  <c r="G22"/>
  <c r="F23"/>
  <c r="F24"/>
  <c r="F25"/>
  <c r="G26"/>
  <c r="G27"/>
  <c r="F28"/>
  <c r="F31"/>
  <c r="F32"/>
  <c r="F33"/>
  <c r="F34"/>
  <c r="G35"/>
  <c r="F36"/>
  <c r="G37"/>
  <c r="F38"/>
  <c r="G39"/>
  <c r="F40"/>
  <c r="G41"/>
  <c r="F42"/>
  <c r="G43"/>
  <c r="G44"/>
  <c r="G45"/>
  <c r="G46"/>
  <c r="G48"/>
  <c r="G51"/>
  <c r="G52"/>
  <c r="G53"/>
  <c r="G54"/>
  <c r="G55"/>
  <c r="G56"/>
  <c r="G57"/>
  <c r="G58"/>
  <c r="G59"/>
  <c r="G60"/>
  <c r="G61"/>
  <c r="D62" l="1"/>
  <c r="M4" i="15"/>
  <c r="M3"/>
  <c r="N3" s="1"/>
  <c r="O49" i="9" s="1"/>
  <c r="O48"/>
  <c r="N4" i="15" l="1"/>
  <c r="O50" i="9" s="1"/>
  <c r="O51" s="1"/>
  <c r="N5" i="15" l="1"/>
  <c r="N8" s="1"/>
</calcChain>
</file>

<file path=xl/sharedStrings.xml><?xml version="1.0" encoding="utf-8"?>
<sst xmlns="http://schemas.openxmlformats.org/spreadsheetml/2006/main" count="6215" uniqueCount="430">
  <si>
    <t>Приложение № 1</t>
  </si>
  <si>
    <t>УТВЕРЖДАЮ</t>
  </si>
  <si>
    <t>"</t>
  </si>
  <si>
    <t>Коды</t>
  </si>
  <si>
    <t>0506001</t>
  </si>
  <si>
    <t>Форма по</t>
  </si>
  <si>
    <t>ОКУД</t>
  </si>
  <si>
    <t>Дата</t>
  </si>
  <si>
    <t>По ОКВЭД</t>
  </si>
  <si>
    <t>1. Наименование государственной услуги</t>
  </si>
  <si>
    <t>2. Категории потребителей государственной услуги</t>
  </si>
  <si>
    <t>Уникальный номер</t>
  </si>
  <si>
    <t>по базовому</t>
  </si>
  <si>
    <t>(отраслевому) перечню</t>
  </si>
  <si>
    <t>Уникальный номер реестровой записи</t>
  </si>
  <si>
    <t>наименование показателя</t>
  </si>
  <si>
    <t>Показатель, характеризующий содержание государственной услуги</t>
  </si>
  <si>
    <t>(наименование показателя)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</si>
  <si>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</si>
  <si>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</si>
  <si>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t>наимено-вание</t>
  </si>
  <si>
    <t>код</t>
  </si>
  <si>
    <t>единица измерения 
по ОКЕИ</t>
  </si>
  <si>
    <t>(очередной финансовый
год)</t>
  </si>
  <si>
    <t>(1-й год планового периода)</t>
  </si>
  <si>
    <t>(2-й год планового периода)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</si>
  <si>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</si>
  <si>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</si>
  <si>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</si>
  <si>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год</t>
  </si>
  <si>
    <t>Показатель, характеризующий условия (формы) оказания государственной 
услуги</t>
  </si>
  <si>
    <t>Показатель, характеризующий содержание государственной 
услуги</t>
  </si>
  <si>
    <t>(очеред-ной финансо-вый год)</t>
  </si>
  <si>
    <t>Значение показателя объема
государственной услуги</t>
  </si>
  <si>
    <t>Среднегодовой размер 
платы (цена, тариф)</t>
  </si>
  <si>
    <t>4. Нормативные правовые акты, устанавливающие размер платы (цену, тариф) либо порядок ее (его) установления:</t>
  </si>
  <si>
    <t>Периодичность</t>
  </si>
  <si>
    <t>вид</t>
  </si>
  <si>
    <t>принявший орган</t>
  </si>
  <si>
    <t>дата</t>
  </si>
  <si>
    <t>номер</t>
  </si>
  <si>
    <t>наименование</t>
  </si>
  <si>
    <t>3</t>
  </si>
  <si>
    <t>4</t>
  </si>
  <si>
    <t>Нормативный правовой акт</t>
  </si>
  <si>
    <t>5. Порядок оказания государственной услуги</t>
  </si>
  <si>
    <t>5.1.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</si>
  <si>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</si>
  <si>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5.2. Порядок информирования потенциальных потребителей государственной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</si>
  <si>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</si>
  <si>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</si>
  <si>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</si>
  <si>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2</t>
  </si>
  <si>
    <t>1. Наименование работы</t>
  </si>
  <si>
    <t>2. Категории потребителей работы</t>
  </si>
  <si>
    <t>Показатель качества работы</t>
  </si>
  <si>
    <t>Значение показателя качества работы</t>
  </si>
  <si>
    <t>3.2. Показатели, характеризующие объем работы:</t>
  </si>
  <si>
    <t>Показатель объема работы</t>
  </si>
  <si>
    <t>описание работы</t>
  </si>
  <si>
    <t>Значение показателя объема работы</t>
  </si>
  <si>
    <t>(очередной финансовый год)</t>
  </si>
  <si>
    <t>Форма контроля</t>
  </si>
  <si>
    <t>Значение показателя качества 
государственной услуги</t>
  </si>
  <si>
    <t>3.2. Показатели, характеризующие объем государственной услуги:</t>
  </si>
  <si>
    <t>Наименование государственного учреждения (обособленного подразделения)</t>
  </si>
  <si>
    <t>Виды деятельности государственного учреждения (обособленного подразделения)</t>
  </si>
  <si>
    <t>Вид государственного учреждения</t>
  </si>
  <si>
    <t>(указывается вид государственного учреждения 
из базового (отраслевого) перечня)</t>
  </si>
  <si>
    <t>Органы исполнительной власти, осуществляющие контроль за выполнением государственного задания</t>
  </si>
  <si>
    <r>
      <t xml:space="preserve">Часть 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</si>
  <si>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Формируется при установлении государственного задания на оказание государственной услуги (услуг) и работы (работ) и содержит требования к оказанию государственной услуги (услуг) раздельно по каждой из государственных услуг с указанием порядкового номера раздела.</t>
    </r>
  </si>
  <si>
    <t>к Положению о порядке формирования государственного задания на оказание государственных услуг (выполнение работ) в отношении государственных учреждений Брянской области и финансовом обеспечении выполнения государственного задания государственными учреждениями Брянской области</t>
  </si>
  <si>
    <r>
      <t>3.1. Показатели, характеризующие качество государственной услуги</t>
    </r>
    <r>
      <rPr>
        <sz val="12"/>
        <rFont val="Times New Roman"/>
        <family val="1"/>
        <charset val="204"/>
      </rPr>
      <t>:</t>
    </r>
  </si>
  <si>
    <t>3. Показатели, характеризующие объем и качество государственной услуги:</t>
  </si>
  <si>
    <t>г.</t>
  </si>
  <si>
    <t>ГОСУДАРСТВЕННОЕ ЗАДАНИЕ №</t>
  </si>
  <si>
    <t>Раздел</t>
  </si>
  <si>
    <t>допустимые (возможные) отклонения от установленных показателей качества государственной услуги, в пределах которых государственное</t>
  </si>
  <si>
    <t>задание считается выполненным (процентов)</t>
  </si>
  <si>
    <t>допустимые (возможные) отклонения от установленных показателей объема государственной услуги, в пределах которых государственное</t>
  </si>
  <si>
    <t>допустимые (возможные) отклонения от установленных показателей качества работы, в пределах которых государственное задание считается</t>
  </si>
  <si>
    <t>выполненным (процентов)</t>
  </si>
  <si>
    <t>допустимые (возможные) отклонения от установленных показателей объема работы, в пределах которых государственное задание считается</t>
  </si>
  <si>
    <r>
      <t xml:space="preserve">Часть 2. Сведения о выполняемых работах </t>
    </r>
    <r>
      <rPr>
        <vertAlign val="superscript"/>
        <sz val="12"/>
        <rFont val="Times New Roman"/>
        <family val="1"/>
        <charset val="204"/>
      </rPr>
      <t>2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</si>
  <si>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 и работы (работ) и содержит требования к выполнению работы (работ) раздельно по каждой из работ с указанием порядкового номера раздела.</t>
    </r>
  </si>
  <si>
    <t>3. Показатели, характеризующие объем и качество работы:</t>
  </si>
  <si>
    <t>Показатель, характеризующий содержание работы</t>
  </si>
  <si>
    <t>Показатель, характеризующий условия (формы) выполнения работы</t>
  </si>
  <si>
    <r>
      <t>3.1. Показатели, характеризующие качество работы</t>
    </r>
    <r>
      <rPr>
        <sz val="12"/>
        <rFont val="Times New Roman"/>
        <family val="1"/>
        <charset val="204"/>
      </rPr>
      <t>:</t>
    </r>
  </si>
  <si>
    <r>
      <rPr>
        <vertAlign val="superscript"/>
        <sz val="10"/>
        <rFont val="Times New Roman"/>
        <family val="1"/>
        <charset val="204"/>
      </rPr>
      <t xml:space="preserve">3 </t>
    </r>
    <r>
      <rPr>
        <sz val="10"/>
        <rFont val="Times New Roman"/>
        <family val="1"/>
        <charset val="204"/>
      </rPr>
      <t>Заполняется в целом по государственному заданию.</t>
    </r>
  </si>
  <si>
    <r>
      <t xml:space="preserve">Часть 3. Прочие сведения о государственном задании </t>
    </r>
    <r>
      <rPr>
        <vertAlign val="superscript"/>
        <sz val="12"/>
        <rFont val="Times New Roman"/>
        <family val="1"/>
        <charset val="204"/>
      </rPr>
      <t>3</t>
    </r>
  </si>
  <si>
    <t>КБК</t>
  </si>
  <si>
    <t>1. Финансовое обеспечение выполнения государственного задания</t>
  </si>
  <si>
    <t>1.1. Показатели объема субсидии на выполнение государственного задания</t>
  </si>
  <si>
    <t>Наименование государствен-ной услуги</t>
  </si>
  <si>
    <t>Наименование работы</t>
  </si>
  <si>
    <t>1.2. Финансовое обеспечение выполнения государственного задания отчетного года</t>
  </si>
  <si>
    <t>Наименование</t>
  </si>
  <si>
    <t>2. Основания для досрочного прекращения выполнения государственного задания</t>
  </si>
  <si>
    <t>3. Иная информация, необходимая для выполнения (контроля за выполнением) государственного задания</t>
  </si>
  <si>
    <t>4. Порядок контроля за выполнением государственного задания</t>
  </si>
  <si>
    <t>5. Требования к отчетности о выполнении государственного задания:</t>
  </si>
  <si>
    <t>5.1. Периодичность представления отчетов о выполнении государственного задания:</t>
  </si>
  <si>
    <t>5.2. Сроки представления отчетов о выполнении государственного задания:</t>
  </si>
  <si>
    <t>5.3. Иные требования к отчетности о выполнении государственного задания:</t>
  </si>
  <si>
    <r>
      <t>Наименование</t>
    </r>
    <r>
      <rPr>
        <vertAlign val="superscript"/>
        <sz val="10"/>
        <rFont val="Times New Roman"/>
        <family val="1"/>
        <charset val="204"/>
      </rPr>
      <t xml:space="preserve"> 4</t>
    </r>
  </si>
  <si>
    <r>
      <t xml:space="preserve">6. Иные показатели, связанные с выполнением государственного задания </t>
    </r>
    <r>
      <rPr>
        <vertAlign val="superscript"/>
        <sz val="12"/>
        <rFont val="Times New Roman"/>
        <family val="1"/>
        <charset val="204"/>
      </rPr>
      <t>5</t>
    </r>
  </si>
  <si>
    <r>
      <rPr>
        <vertAlign val="superscript"/>
        <sz val="10"/>
        <rFont val="Times New Roman"/>
        <family val="1"/>
        <charset val="204"/>
      </rPr>
      <t xml:space="preserve">5 </t>
    </r>
    <r>
      <rPr>
        <sz val="10"/>
        <rFont val="Times New Roman"/>
        <family val="1"/>
        <charset val="204"/>
      </rPr>
      <t>В числе иных показателей может быть указано допустимое (возможное) отклонение от выполнения государственного задания, в пределах которого оно считается выполненным, при принятии органом, осуществляющим функции и полномочия учредителя государственных бюджетных или автономных учреждений, главным распорядителем средств областного бюджета, в ведении которого находятся государственные казенные учреждения, решения об установлении общего допустимого (возможного) отклонения от выполнения государственного задания, в пределах которого оно считается выполненным (в процентах). В этом случае допустимые (возможные) отклонения, предусмотренные в подпунктах 3.1 и 3.2 настоящего государственного задания, не заполняются.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</si>
  <si>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Указываются наименования государственных услуг (работ) в соответствии с ведомственным перечнем государственных услуг (работ), на оказание (выполнение) которых предоставлялась субсидия в отчетном финансовом году.</t>
    </r>
  </si>
  <si>
    <t>Объем финансового обеспечения за счет лимитов бюджетных обязательств очередного финансового года</t>
  </si>
  <si>
    <t>16</t>
  </si>
  <si>
    <t>17</t>
  </si>
  <si>
    <t>18</t>
  </si>
  <si>
    <t>В.Н. Оборотов</t>
  </si>
  <si>
    <t xml:space="preserve">Директор департамента образования </t>
  </si>
  <si>
    <t>и науки Брянской области</t>
  </si>
  <si>
    <t xml:space="preserve">Директор </t>
  </si>
  <si>
    <t>1</t>
  </si>
  <si>
    <t>Физические лица за исключением лиц с ОВЗ и инвалидов</t>
  </si>
  <si>
    <t>очная</t>
  </si>
  <si>
    <t>Категория потребителей</t>
  </si>
  <si>
    <t>Формы образования иформы реалазации образовательных программ</t>
  </si>
  <si>
    <t>процент</t>
  </si>
  <si>
    <t>001</t>
  </si>
  <si>
    <t xml:space="preserve"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,получивших дипломы с отличием,в  общей численности выпускников профессиональных образовательных организаций обучающихся по программам подготовки специалистов среднего звена  </t>
  </si>
  <si>
    <t>человек</t>
  </si>
  <si>
    <t>Численность обучающихся</t>
  </si>
  <si>
    <t>Официальный сайт организации</t>
  </si>
  <si>
    <t>Постоянно</t>
  </si>
  <si>
    <t>Нормативные правовые акты,регулирующие оказание государственной услуги,образцы и бланки документов ,необходимых для поступления</t>
  </si>
  <si>
    <t>Информационный стенд организации</t>
  </si>
  <si>
    <t xml:space="preserve">Государственное бюджетное учреждение субъекта РФ </t>
  </si>
  <si>
    <t>Специальности по направлению подготовки</t>
  </si>
  <si>
    <t>КБК 81607041601310650621</t>
  </si>
  <si>
    <t>325005871432570100111751005100100009005100201</t>
  </si>
  <si>
    <t>15.00.00 Машиностроение</t>
  </si>
  <si>
    <t>15.02.07 Автоматизация технологических процессов и производств (по отраслям)</t>
  </si>
  <si>
    <t>11751005100100009005100</t>
  </si>
  <si>
    <t>11747002400100009006100</t>
  </si>
  <si>
    <t>325005871432570100111747002400100009006100201</t>
  </si>
  <si>
    <t>11.00.00 Электроника, радиотехника и системы связи.</t>
  </si>
  <si>
    <t>11.02.02 Техническое обслуживание и ремонт радиоэлектронной техники (по отраслям)</t>
  </si>
  <si>
    <t>заочная</t>
  </si>
  <si>
    <r>
      <t xml:space="preserve">Часть1.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</si>
  <si>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t>11749003200100009004100</t>
  </si>
  <si>
    <t>325005871432570100111749003200100009004100201</t>
  </si>
  <si>
    <t>13.00.00 Электро и теплоэнергетика.</t>
  </si>
  <si>
    <t>Выполнение плана приема по программам подготовки квалифицированных рабочих, служащих  в учебном году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</si>
  <si>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учебного года, трудоустроившихся по окончании профессионального образовательного учреждения по полученной специальности в общей численности выпускников.</t>
  </si>
  <si>
    <t>13.02.11  Техническая эксплуатация и обслуживание электрического и электромеханического оборудования ( по отраслям)</t>
  </si>
  <si>
    <t>Удельный вес выпускников профессионального образовательного учреждения организации 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</si>
  <si>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,трудоустроившихся по окончании профессионального образовательного учреждения по полученной специальности в общей численности выпускников</t>
  </si>
  <si>
    <t>11541002000100001006100</t>
  </si>
  <si>
    <t>325005871432570100111541002000100001006100201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</si>
  <si>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 ,получивших дипломы с отличием,в 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</si>
  <si>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учебного года, трудоустроившихся по окончании профессионального образовательного учреждения по полученной профессии в общей численности выпускников.</t>
  </si>
  <si>
    <t>Удельный вес выпускников профессионального образовательного учреждения обучающихся по программам подготовки квалифицированных рабочих, служащих в учебном году, получивших повышенный квалифицированный разряд в общей численности выпускников профессионального образовательного учреждения обучающихся по программам подготовки квалифицированных рабочих.</t>
  </si>
  <si>
    <t>11541001100100001007100</t>
  </si>
  <si>
    <t>325005871432570100111541001100100001007100201</t>
  </si>
  <si>
    <t>5</t>
  </si>
  <si>
    <t>6</t>
  </si>
  <si>
    <t>11544001900100001006100</t>
  </si>
  <si>
    <t>325005871432570100111544001900100001006100201</t>
  </si>
  <si>
    <t xml:space="preserve">15.00.00 Машиностроение. </t>
  </si>
  <si>
    <t>15.01.05 Сварщик ( электросварочные и газосварочные работы)</t>
  </si>
  <si>
    <t>7</t>
  </si>
  <si>
    <t>11518000200100001007100</t>
  </si>
  <si>
    <t>325005871432570100111518000200100001007100201</t>
  </si>
  <si>
    <t>8</t>
  </si>
  <si>
    <t>115970032001000010005100</t>
  </si>
  <si>
    <t>325005871432570100111597003200100001005100201</t>
  </si>
  <si>
    <t>9</t>
  </si>
  <si>
    <t>11595002400100001007100</t>
  </si>
  <si>
    <t>325005871432570100111595002400100001007100201</t>
  </si>
  <si>
    <t>10</t>
  </si>
  <si>
    <t>11</t>
  </si>
  <si>
    <t>115500016001000010000100</t>
  </si>
  <si>
    <t>23.00.00 Техника и технология наземного транспорта.</t>
  </si>
  <si>
    <t>325005871432570100111550001600100001000100201</t>
  </si>
  <si>
    <t>23.01.03 Автомеханик.</t>
  </si>
  <si>
    <t>15.00.00 Машиностроение.</t>
  </si>
  <si>
    <t>отчет о выполнении государственного задания</t>
  </si>
  <si>
    <t>не позднее 10 числа месяца, следующего за отчетным</t>
  </si>
  <si>
    <t>департамент образования и науки Брянской области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</si>
  <si>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</t>
  </si>
  <si>
    <t>ВСЕГО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</si>
  <si>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</t>
  </si>
  <si>
    <t>______Кравченко С.М.__________</t>
  </si>
  <si>
    <t>744</t>
  </si>
  <si>
    <t>792</t>
  </si>
  <si>
    <t>не указано</t>
  </si>
  <si>
    <t>Реализация основных  общеобразовательных программ среднего общего образования</t>
  </si>
  <si>
    <t>11794000300300101006101</t>
  </si>
  <si>
    <t xml:space="preserve">Удельный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 </t>
  </si>
  <si>
    <t>Обеспеченность учебной литературой по общеобразовательным предметам в профессиональном образовательном учреждении</t>
  </si>
  <si>
    <t>Удельный вес студентов, 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</si>
  <si>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</si>
  <si>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</si>
  <si>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t>
  </si>
  <si>
    <t>Реализация основных общеобразовательных программ среднего общего образования</t>
  </si>
  <si>
    <t>ежемесячно не позднее 10 числа месяца следующего за отчетным.</t>
  </si>
  <si>
    <t>Федеральный закон "Об образовании в Российской Федерации" от 29.12.2012 г. № 273-ФЗ; приказ Министерства образования и науки РФ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от 14.06.2013 г. № 464; приказ Министерства образования и науки Российской Федерации от 29.10.2013 № 1199 «Об утверждении перечней профессий и специальностей среднего профессионального образования»; Закон Брянской области от 8 августа 2013 года №62-З"Об образовании в Брянской области"</t>
  </si>
  <si>
    <t>Услуги в области среднего профессионального образования</t>
  </si>
  <si>
    <t>15.02.14 Оснащение средствами автоматизации технологических процессов и производств (по отраслям)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</si>
  <si>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</si>
  <si>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t>
  </si>
  <si>
    <t>Выполнение плана приема по программам подготовки специалистов среднего звена в учебном году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</si>
  <si>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</si>
  <si>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</si>
  <si>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t>
  </si>
  <si>
    <t>Удельный вес выпускников профессионального образовательного учреждения обучающихся по программам подготовки специалистов среднего звена в учебном году ,получивших дипломы с отличием, в  общей численности выпускников профессионального образовательного учреждения обучающихся по программам подготовки специалистов среднего звена.</t>
  </si>
  <si>
    <t>Выполнение плана приема по программам подготовки специалистов среднего звена  в учебном году</t>
  </si>
  <si>
    <t xml:space="preserve">22.02.06
Сварочное производство
</t>
  </si>
  <si>
    <t xml:space="preserve">11.01.11
Наладчик технологического оборудования (электронная техника)
</t>
  </si>
  <si>
    <t xml:space="preserve">15.01.25
Станочник (металлообработка)
</t>
  </si>
  <si>
    <t xml:space="preserve">  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</si>
  <si>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t>
  </si>
  <si>
    <t>13.00.00 Электро-и теплоэнергетика.</t>
  </si>
  <si>
    <t>13.01.10 Электромонтер по ремонту и обслуживанию электрооборудования (по отраслям).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</si>
  <si>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t>
  </si>
  <si>
    <t>15.01.31 Мастер контрольно-измерительных приборов и автоматики.</t>
  </si>
  <si>
    <t xml:space="preserve">15.01.05 Сварщик (ручной и частично механизированной сварки (наплавки)
Станочник (металлообработка)
</t>
  </si>
  <si>
    <t>22.00.00 Технологии материалов.</t>
  </si>
  <si>
    <t>12</t>
  </si>
  <si>
    <t>19</t>
  </si>
  <si>
    <t>20</t>
  </si>
  <si>
    <t>15.02.08 Технология машиностроения</t>
  </si>
  <si>
    <t>13</t>
  </si>
  <si>
    <t>1153901300200001007100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</si>
  <si>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t>
  </si>
  <si>
    <t>08.02.01 Строительство и эксплуатация зданий и сооружений</t>
  </si>
  <si>
    <t>325005871432570100111592002900100001005100201</t>
  </si>
  <si>
    <t>14</t>
  </si>
  <si>
    <t>15</t>
  </si>
  <si>
    <t>11622001100100001009100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</si>
  <si>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46.00.00История и археология</t>
  </si>
  <si>
    <t>325005871432570100111622001100100001009100201</t>
  </si>
  <si>
    <t>46.02.01 Документационное обеспечение управления и архивоведение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</si>
  <si>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t>
  </si>
  <si>
    <t>325005871432570100111539001300200001007100201</t>
  </si>
  <si>
    <t xml:space="preserve">08.01.08 Мастер отделочных строительных работ </t>
  </si>
  <si>
    <t>08.01.08  Мастер отделочных строительных работ (Штукатур)</t>
  </si>
  <si>
    <t>08.01.08 (Штукатур) Мастер отделочных строительных работ (Штукатур)</t>
  </si>
  <si>
    <t>15.01.05Сварщик (частично ручной и механизированной сварки (наплавки))</t>
  </si>
  <si>
    <t>21</t>
  </si>
  <si>
    <t>325005871432570100111550002100100001003100201</t>
  </si>
  <si>
    <t>23.01.08 Слесарь по ремонту строительных машин</t>
  </si>
  <si>
    <t>22</t>
  </si>
  <si>
    <t>КБК 81607041601310650611(7001)</t>
  </si>
  <si>
    <t xml:space="preserve">Реализация основных профессиональных образовательных среднего </t>
  </si>
  <si>
    <t>11539001300200001007100</t>
  </si>
  <si>
    <t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специальностей(профессий)"  08.00.00 Техника и технологии строительства"</t>
  </si>
  <si>
    <t>Студенты</t>
  </si>
  <si>
    <t>325005871432570100111744002900100009004100201</t>
  </si>
  <si>
    <t>08.02.01Строительство и эксплуатация зданий и сооружений</t>
  </si>
  <si>
    <t>Удельный вес выпускников профессиональной образовательной организации обучающихся по программ подготовки специалистов среднего звена в учебном году,получивших дипломы с отличием,в общей численности выпускников профессиональных образовательных организаций обучающихся по программ подготовки специалистов среднего звена</t>
  </si>
  <si>
    <t>Процент</t>
  </si>
  <si>
    <t>Выполнение плана приема по программ подготовки квалифицированных рабочих, служащих в учебном году</t>
  </si>
  <si>
    <t>Удельный вес выпускников профессионального образовательного учреждения обучающихся по программ подготовки специалистов среднего звена учебного года,трудоустроившихся по окончании профессионального образовательного учреждения по полученной специальности,в общей численности выпускников</t>
  </si>
  <si>
    <t>08.02.01    Строительство и эксплуатация зданий и сооружений</t>
  </si>
  <si>
    <t>численность обучающихся</t>
  </si>
  <si>
    <t>Информационный стенд  организации</t>
  </si>
  <si>
    <t>23</t>
  </si>
  <si>
    <t xml:space="preserve">Реализация основных профессиональных образовательных программ среднего  </t>
  </si>
  <si>
    <t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 базе среднего общего образования по укрупненной группе направлений подготовки и специальностей(профессий)"  13.00.00 Электро и теплоэнергетика"</t>
  </si>
  <si>
    <t>13.02.11 Техническая эксплуатация и обслуживание электрического и электромеханического оборудования(по отраслям)</t>
  </si>
  <si>
    <t xml:space="preserve"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году,получивших дипломы с отличием,в общей численности выпускников профессионального образовательного учреждения обучающихся по программ подготовки специалистов среднего звена </t>
  </si>
  <si>
    <t>Выполнение плана приема по программам подготовки квалифицированныхьрабочих, служащих в учебном году</t>
  </si>
  <si>
    <t>Удельный вес выпускников профессиональной образовательной организации обучающихся по программам подготовки специалистов среднего звена учебного года,трудоустроившихся по окончании профессионального образовательного учреждения по полученной специальности,в общей численности выпускников</t>
  </si>
  <si>
    <t xml:space="preserve">численность обучающихся </t>
  </si>
  <si>
    <t>постоянно</t>
  </si>
  <si>
    <t>11555003300100001004100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</si>
  <si>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t>
  </si>
  <si>
    <t>325005871432570100111604002100100001009100201</t>
  </si>
  <si>
    <t>22.02.06 Сварочное производство</t>
  </si>
  <si>
    <t>не планировался</t>
  </si>
  <si>
    <t>25</t>
  </si>
  <si>
    <t>11615005100100001009100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</si>
  <si>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t>
  </si>
  <si>
    <t>325005871432570100111553001800100001005100201</t>
  </si>
  <si>
    <t>29.02.04 Конструирование, моделирование и технология швейных изделий</t>
  </si>
  <si>
    <t>Выпуск не производился</t>
  </si>
  <si>
    <t xml:space="preserve"> выпуск не производился</t>
  </si>
  <si>
    <t>26</t>
  </si>
  <si>
    <t>11769002600100009007100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</si>
  <si>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t>
  </si>
  <si>
    <t>325005871432570100111769002600100009007100201</t>
  </si>
  <si>
    <t>38.02.04 Коммерция(по отраслям)</t>
  </si>
  <si>
    <t>27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</si>
  <si>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</t>
  </si>
  <si>
    <t>профессии</t>
  </si>
  <si>
    <t xml:space="preserve">15.01.05 Сварщик (ручной и частично механизированной сварки (наплавки)
</t>
  </si>
  <si>
    <t>28</t>
  </si>
  <si>
    <t>11544004400100001005100</t>
  </si>
  <si>
    <t>325005871432570100111544004400100001005100201</t>
  </si>
  <si>
    <t>15.01.30 Слесарь</t>
  </si>
  <si>
    <t>29</t>
  </si>
  <si>
    <t>11546002700100001004100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</si>
  <si>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t>
  </si>
  <si>
    <t>325005871432570100111543002700100001004100201</t>
  </si>
  <si>
    <t>19.01.17 Повар, кондитер</t>
  </si>
  <si>
    <t>30</t>
  </si>
  <si>
    <t>11557002100100001006100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</si>
  <si>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t>
  </si>
  <si>
    <t>325005871432570100111557002100100001006100201</t>
  </si>
  <si>
    <t>38.01.02 Продавец. контролёр-кассир</t>
  </si>
  <si>
    <t>31</t>
  </si>
  <si>
    <t>11560000900100001007101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</si>
  <si>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t>
  </si>
  <si>
    <t>3250058714325701001115600000900100001007101201</t>
  </si>
  <si>
    <t>42.01.02 Парикмахер</t>
  </si>
  <si>
    <t>32</t>
  </si>
  <si>
    <t>33</t>
  </si>
  <si>
    <t>КБК 81607041601310650611</t>
  </si>
  <si>
    <t>11593001500100001000100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</si>
  <si>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t>
  </si>
  <si>
    <t>Специальности по направлению подготовки "09.00.00 Информатика и вычислительная техника"</t>
  </si>
  <si>
    <t>325005871432570100111593001500100001000100201</t>
  </si>
  <si>
    <t>09.02.03 Программирование в компьютерных системах</t>
  </si>
  <si>
    <t xml:space="preserve">Выполнение плана приема по программам подготовки специалистов среднего звена </t>
  </si>
  <si>
    <t>002</t>
  </si>
  <si>
    <t>Удельный вес выпускников профессиональной образовательной организации обучающихся по программам подготовки специалистов среднего звена в учебном году ,трудоустроившихся по окончании профессиональной образовательной организации по полученной специальности в общей численности выпускников</t>
  </si>
  <si>
    <t>003</t>
  </si>
  <si>
    <t>34</t>
  </si>
  <si>
    <t>11617002300100009004100</t>
  </si>
  <si>
    <t>Специальности по направлению подготовки "09.00.00 ИНФОРМАТИКА И ВЫЧИСЛИТЕЛЬНАЯ ТЕХНИКА"</t>
  </si>
  <si>
    <t>325005871432570100111617002300100009004100201</t>
  </si>
  <si>
    <t>09.02.07 Информационные системы и программирование</t>
  </si>
  <si>
    <t xml:space="preserve">Выполнение плана приема по программам подготовки специалистов среднего звена  </t>
  </si>
  <si>
    <t xml:space="preserve">Часть 1. Сведения об оказываемых государственных услугах </t>
  </si>
  <si>
    <t>35</t>
  </si>
  <si>
    <t>11599004500100001008100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</si>
  <si>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t>
  </si>
  <si>
    <t>Специальности по направлению подготовки "15.00.00 Машиностроение"</t>
  </si>
  <si>
    <t>325005871432570100111599004500100001008100201</t>
  </si>
  <si>
    <t>15.02.01 Монтаж и техническая эксплуатация промышленного оборудования (по отраслям)</t>
  </si>
  <si>
    <t>Выполнение плана приема по программам подготовки специалистов среднего звена</t>
  </si>
  <si>
    <t>Часть 1. Сведения об оказываемых государственных услугах</t>
  </si>
  <si>
    <t>36</t>
  </si>
  <si>
    <t>115990045100100001009100</t>
  </si>
  <si>
    <t>325005871432570100111599005100100001009100201</t>
  </si>
  <si>
    <t>37</t>
  </si>
  <si>
    <t xml:space="preserve">   1. Наименование государственной услуги</t>
  </si>
  <si>
    <t>11600004200100001008100</t>
  </si>
  <si>
    <t>325005871432570100111600004200100001008100201</t>
  </si>
  <si>
    <t>38</t>
  </si>
  <si>
    <t>11602000800100001008100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</si>
  <si>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t>
  </si>
  <si>
    <t>Специальности по направлению подготовки "20.00.00 Техносферная безопасность и природообустройство</t>
  </si>
  <si>
    <t>325005871432570100111602000800100001008100201</t>
  </si>
  <si>
    <t>20.02.01 Рациональное использование природохозяйственных комплексов</t>
  </si>
  <si>
    <t>39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</si>
  <si>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t>
  </si>
  <si>
    <t>Специальности по направлению подготовки "18.00.00 ХИМИЧЕСКИЕ ТЕХНОЛОГИИ"</t>
  </si>
  <si>
    <t>18.02.05 Производство тугоплавких неметаллических и силикатных материалов и изделий</t>
  </si>
  <si>
    <t>Часть 1. Сведения об оказываемых государственных услугах 1</t>
  </si>
  <si>
    <t>3.1. Показатели, характеризующие качество государственной услуги:</t>
  </si>
  <si>
    <t>Часть1. Сведения об оказываемых государственных услугах 1</t>
  </si>
  <si>
    <t>40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</si>
  <si>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t>
  </si>
  <si>
    <t xml:space="preserve">08.00.00 ТЕХНИКА И  ТЕХНОЛОГИИ СТРОИТЕЛЬСТВА         </t>
  </si>
  <si>
    <t xml:space="preserve">08.02.09. Монтаж, наладка и эксплуатация электрооборудования промышленных и гражданских зданий </t>
  </si>
  <si>
    <t>41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</si>
  <si>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t>
  </si>
  <si>
    <t xml:space="preserve">15.00.00 МАШИНОСТРОЕНИЕ    </t>
  </si>
  <si>
    <t>15.02.01 Монтаж и техническая эксплуатация промышлен-ного оборудования (по отраслям)</t>
  </si>
  <si>
    <t>42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</si>
  <si>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t>
  </si>
  <si>
    <t xml:space="preserve">18.00.00 ХИМИЧЕСКИЕ ТЕХНОЛОГИИ  </t>
  </si>
  <si>
    <t>43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</si>
  <si>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t>
  </si>
  <si>
    <r>
      <t>3.1. Показатели, характеризующие качество государственной услуги</t>
    </r>
    <r>
      <rPr>
        <sz val="10"/>
        <rFont val="Arial Cyr"/>
        <charset val="204"/>
      </rPr>
      <t>:</t>
    </r>
  </si>
  <si>
    <t xml:space="preserve">22.00.00 ТЕХНОЛОГИИ МАТЕРИАЛОВ   </t>
  </si>
  <si>
    <t>8год</t>
  </si>
  <si>
    <r>
      <t xml:space="preserve">Часть 1. Сведения об оказываемых государственных услугах </t>
    </r>
    <r>
      <rPr>
        <sz val="10"/>
        <rFont val="Arial Cyr"/>
        <charset val="204"/>
      </rPr>
      <t>1</t>
    </r>
  </si>
  <si>
    <t>44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</si>
  <si>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t>
  </si>
  <si>
    <t>38.00.00 ЭКОНОМИКА И УПРАВЛЕНИЕ</t>
  </si>
  <si>
    <t xml:space="preserve">38.02.01 Экономика и бухгал-терский учет (по отраслям)
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</si>
  <si>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t>
  </si>
  <si>
    <t xml:space="preserve">15.00.00 МАШИНОСТРОЕНИЕ. </t>
  </si>
  <si>
    <t>46</t>
  </si>
  <si>
    <t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t>
  </si>
  <si>
    <t>08.00.00 ТЕХНИКА И  ТЕХНОЛОГИИ СТРОИТЕЛЬСТВА    .</t>
  </si>
  <si>
    <t>47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</si>
  <si>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t>
  </si>
  <si>
    <t>23.00.00 ТЕХНИКА И ТЕХНОЛОГИИ НАЗЕМНОГО ТРАНСПОРТА,</t>
  </si>
  <si>
    <t>23.01.03 Автомеханик</t>
  </si>
  <si>
    <t>Номер раздела</t>
  </si>
  <si>
    <t>Наименование услуги</t>
  </si>
  <si>
    <t>Кол-во студентов</t>
  </si>
  <si>
    <t>Значение, утвержденное
в государственном задании на текущий финансовый год</t>
  </si>
  <si>
    <t>Фактические перечислено субсидии с начала текущего финансового года</t>
  </si>
  <si>
    <t>Значение, утвержденное
на текущий период (месяц) в соответствии с графиком предоставления субсидии</t>
  </si>
  <si>
    <t>Фактически перечислено за текущий период (месяц) в соответствии с графиком предоставления субсидии (аванс)</t>
  </si>
  <si>
    <t>Реализация программ общеобразовательного цикла</t>
  </si>
  <si>
    <t>Добавить в любую услугу (разница)</t>
  </si>
  <si>
    <t>325005871432570100111794000300300101006101201</t>
  </si>
  <si>
    <t>Виды образовательных программ</t>
  </si>
  <si>
    <t>Обучающие за исключением обучающихся с ограниченными возможностями здоровья(ОВЗ) и детей - инвалидов</t>
  </si>
  <si>
    <t xml:space="preserve">Удельны вес обучающихся профессионального образовательного учреждения по программам подготовки квалифицированных рабочих, служащих и по программам подготовки специалистов среднего звена прошедших освоение общеобразовательных дисциплин на "хорошо и "отлично в учебном году, в общей численностиобучающихся в профессиональном образовательном учреждении  </t>
  </si>
  <si>
    <t>Удельный вес студентов,выбывших из профессионального образовательного учреждения по причине не усвоения программы среднего общего образования, в общей численности отчисленных студентов</t>
  </si>
  <si>
    <t>325005871432570100111794000300300101006100201</t>
  </si>
  <si>
    <t>БТЭиР</t>
  </si>
  <si>
    <t>Клинцы</t>
  </si>
  <si>
    <t>Новозыбков</t>
  </si>
  <si>
    <t>Дятьково</t>
  </si>
  <si>
    <t>Фокино</t>
  </si>
  <si>
    <t>Стоимость на 1 уч-ся</t>
  </si>
  <si>
    <t>Сумма затрат</t>
  </si>
  <si>
    <t>Реализация образовательных программ среднего общего образования</t>
  </si>
  <si>
    <t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 (профессий)  СПО</t>
  </si>
  <si>
    <t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 служ на базе среднего общего образования по укрупненной группе направлений подготовки и специальностей (профессий) НПО</t>
  </si>
  <si>
    <t>ИТОГО</t>
  </si>
  <si>
    <t>Реализация основных профессиональных образовательных программ среднего общего образования</t>
  </si>
  <si>
    <t xml:space="preserve">Специальности по направлению подготовки </t>
  </si>
  <si>
    <t>45</t>
  </si>
  <si>
    <t>Стоимость 1 человека</t>
  </si>
  <si>
    <t>Раздел 48</t>
  </si>
  <si>
    <t>49</t>
  </si>
  <si>
    <t>50</t>
  </si>
  <si>
    <t>на 2018 год</t>
  </si>
  <si>
    <t>18/</t>
  </si>
  <si>
    <t>,</t>
  </si>
  <si>
    <t>85.21</t>
  </si>
  <si>
    <t>08.01.07 Мастер отделочных строительных работ     08.01.07 Мастер общестроительных работ</t>
  </si>
  <si>
    <t>января</t>
  </si>
  <si>
    <t>Удельный вес обучающихся профессионального образовательного учреждения по программам подготовки квалифицированных рабочих, служащих по программам подготовки специалистов среднего звена прошедших освоение общеобразовательных дисциплин на "хорошо" и "отлично" в учебном году, в общей численности обучающихся в профессиональном образовательном учреждении</t>
  </si>
  <si>
    <t>Удельный вес студентов, выбывших из профессилнального образовательного учреждения по причине не усвоения программы среднего общего образования, в общей численности отчисленных студентов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</si>
</sst>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_-* #,##0.0_р_._-;\-* #,##0.0_р_._-;_-* &quot;-&quot;??_р_._-;_-@_-"/>
    <numFmt numFmtId="165" formatCode="_-* #,##0_р_._-;\-* #,##0_р_._-;_-* &quot;-&quot;??_р_._-;_-@_-"/>
  </numFmts>
  <fonts count="29">
    <font>
      <sz val="10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.8000000000000007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trike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sz val="8"/>
      <name val="Arial Cyr"/>
      <charset val="204"/>
    </font>
    <font>
      <sz val="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Arial Cyr"/>
      <charset val="204"/>
    </font>
    <font>
      <sz val="7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36"/>
      <name val="Times New Roman"/>
      <family val="1"/>
      <charset val="204"/>
    </font>
    <font>
      <sz val="12"/>
      <color indexed="36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7"/>
      <name val="Arial Cyr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b/>
      <sz val="8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</cellStyleXfs>
  <cellXfs count="630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0" fontId="3" fillId="0" borderId="0" xfId="0" applyNumberFormat="1" applyFont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/>
    </xf>
    <xf numFmtId="49" fontId="1" fillId="0" borderId="4" xfId="0" applyNumberFormat="1" applyFont="1" applyBorder="1" applyAlignment="1">
      <alignment vertical="center" wrapText="1"/>
    </xf>
    <xf numFmtId="0" fontId="18" fillId="0" borderId="0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vertical="center"/>
    </xf>
    <xf numFmtId="0" fontId="6" fillId="0" borderId="4" xfId="0" applyNumberFormat="1" applyFont="1" applyBorder="1" applyAlignment="1">
      <alignment vertical="center" wrapText="1"/>
    </xf>
    <xf numFmtId="0" fontId="6" fillId="0" borderId="6" xfId="0" applyNumberFormat="1" applyFont="1" applyBorder="1" applyAlignment="1">
      <alignment vertical="center"/>
    </xf>
    <xf numFmtId="0" fontId="12" fillId="0" borderId="0" xfId="0" applyNumberFormat="1" applyFont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12" fillId="0" borderId="0" xfId="0" applyNumberFormat="1" applyFont="1" applyBorder="1" applyAlignment="1">
      <alignment horizontal="left" vertical="top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right" vertical="center"/>
    </xf>
    <xf numFmtId="0" fontId="0" fillId="0" borderId="0" xfId="0" applyNumberFormat="1" applyFont="1" applyBorder="1" applyAlignment="1">
      <alignment horizontal="right" vertical="center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25" xfId="0" applyFont="1" applyFill="1" applyBorder="1" applyAlignment="1">
      <alignment vertical="center" wrapText="1"/>
    </xf>
    <xf numFmtId="165" fontId="25" fillId="5" borderId="27" xfId="1" applyNumberFormat="1" applyFont="1" applyFill="1" applyBorder="1" applyAlignment="1">
      <alignment vertical="center" wrapText="1"/>
    </xf>
    <xf numFmtId="43" fontId="1" fillId="5" borderId="28" xfId="1" applyFont="1" applyFill="1" applyBorder="1" applyAlignment="1">
      <alignment vertical="center" wrapText="1"/>
    </xf>
    <xf numFmtId="0" fontId="6" fillId="5" borderId="29" xfId="0" applyFont="1" applyFill="1" applyBorder="1" applyAlignment="1">
      <alignment vertical="center" wrapText="1"/>
    </xf>
    <xf numFmtId="0" fontId="25" fillId="5" borderId="30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6" fillId="0" borderId="1" xfId="0" applyNumberFormat="1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vertical="center" wrapText="1"/>
    </xf>
    <xf numFmtId="43" fontId="6" fillId="0" borderId="10" xfId="0" applyNumberFormat="1" applyFont="1" applyFill="1" applyBorder="1" applyAlignment="1">
      <alignment vertical="center" wrapText="1"/>
    </xf>
    <xf numFmtId="43" fontId="6" fillId="0" borderId="26" xfId="0" applyNumberFormat="1" applyFont="1" applyFill="1" applyBorder="1" applyAlignment="1">
      <alignment vertical="center" wrapText="1"/>
    </xf>
    <xf numFmtId="0" fontId="6" fillId="0" borderId="26" xfId="0" applyFont="1" applyFill="1" applyBorder="1" applyAlignment="1">
      <alignment vertical="center" wrapText="1"/>
    </xf>
    <xf numFmtId="0" fontId="0" fillId="0" borderId="1" xfId="0" applyNumberFormat="1" applyBorder="1" applyAlignment="1">
      <alignment horizontal="left" wrapText="1"/>
    </xf>
    <xf numFmtId="1" fontId="0" fillId="0" borderId="1" xfId="0" applyNumberFormat="1" applyBorder="1"/>
    <xf numFmtId="0" fontId="6" fillId="0" borderId="1" xfId="0" applyNumberFormat="1" applyFont="1" applyBorder="1" applyAlignment="1">
      <alignment vertical="center" wrapText="1"/>
    </xf>
    <xf numFmtId="0" fontId="6" fillId="6" borderId="1" xfId="0" applyNumberFormat="1" applyFont="1" applyFill="1" applyBorder="1" applyAlignment="1">
      <alignment vertical="center" wrapText="1"/>
    </xf>
    <xf numFmtId="1" fontId="6" fillId="6" borderId="1" xfId="0" applyNumberFormat="1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vertical="center" wrapText="1"/>
    </xf>
    <xf numFmtId="1" fontId="6" fillId="4" borderId="1" xfId="0" applyNumberFormat="1" applyFont="1" applyFill="1" applyBorder="1" applyAlignment="1">
      <alignment vertical="center" wrapText="1"/>
    </xf>
    <xf numFmtId="0" fontId="3" fillId="0" borderId="1" xfId="0" applyNumberFormat="1" applyFont="1" applyBorder="1" applyAlignment="1">
      <alignment vertical="center" wrapText="1"/>
    </xf>
    <xf numFmtId="1" fontId="3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 wrapText="1"/>
    </xf>
    <xf numFmtId="1" fontId="1" fillId="0" borderId="1" xfId="0" applyNumberFormat="1" applyFont="1" applyBorder="1" applyAlignment="1">
      <alignment vertical="center" wrapText="1"/>
    </xf>
    <xf numFmtId="0" fontId="1" fillId="6" borderId="1" xfId="0" applyNumberFormat="1" applyFont="1" applyFill="1" applyBorder="1" applyAlignment="1">
      <alignment vertical="center" wrapText="1"/>
    </xf>
    <xf numFmtId="1" fontId="1" fillId="6" borderId="1" xfId="0" applyNumberFormat="1" applyFont="1" applyFill="1" applyBorder="1" applyAlignment="1">
      <alignment vertical="center" wrapText="1"/>
    </xf>
    <xf numFmtId="0" fontId="0" fillId="6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5" borderId="0" xfId="0" applyFill="1"/>
    <xf numFmtId="43" fontId="0" fillId="5" borderId="0" xfId="0" applyNumberFormat="1" applyFill="1"/>
    <xf numFmtId="0" fontId="0" fillId="0" borderId="25" xfId="0" applyBorder="1"/>
    <xf numFmtId="0" fontId="26" fillId="11" borderId="31" xfId="0" applyFont="1" applyFill="1" applyBorder="1" applyAlignment="1">
      <alignment horizontal="center"/>
    </xf>
    <xf numFmtId="0" fontId="26" fillId="6" borderId="31" xfId="0" applyFont="1" applyFill="1" applyBorder="1" applyAlignment="1">
      <alignment wrapText="1"/>
    </xf>
    <xf numFmtId="0" fontId="26" fillId="11" borderId="31" xfId="0" applyFont="1" applyFill="1" applyBorder="1"/>
    <xf numFmtId="0" fontId="15" fillId="0" borderId="32" xfId="0" applyNumberFormat="1" applyFont="1" applyFill="1" applyBorder="1" applyAlignment="1">
      <alignment vertical="center" wrapText="1"/>
    </xf>
    <xf numFmtId="0" fontId="27" fillId="11" borderId="27" xfId="0" applyNumberFormat="1" applyFont="1" applyFill="1" applyBorder="1" applyAlignment="1">
      <alignment vertical="center" wrapText="1"/>
    </xf>
    <xf numFmtId="43" fontId="27" fillId="11" borderId="27" xfId="1" applyFont="1" applyFill="1" applyBorder="1" applyAlignment="1">
      <alignment vertical="center" wrapText="1"/>
    </xf>
    <xf numFmtId="43" fontId="27" fillId="11" borderId="27" xfId="0" applyNumberFormat="1" applyFont="1" applyFill="1" applyBorder="1" applyAlignment="1">
      <alignment vertical="center" wrapText="1"/>
    </xf>
    <xf numFmtId="0" fontId="12" fillId="0" borderId="4" xfId="0" applyNumberFormat="1" applyFont="1" applyBorder="1" applyAlignment="1">
      <alignment vertical="center" wrapText="1"/>
    </xf>
    <xf numFmtId="0" fontId="27" fillId="11" borderId="40" xfId="0" applyNumberFormat="1" applyFont="1" applyFill="1" applyBorder="1" applyAlignment="1">
      <alignment vertical="center" wrapText="1"/>
    </xf>
    <xf numFmtId="43" fontId="27" fillId="11" borderId="40" xfId="1" applyFont="1" applyFill="1" applyBorder="1" applyAlignment="1">
      <alignment vertical="center" wrapText="1"/>
    </xf>
    <xf numFmtId="0" fontId="27" fillId="11" borderId="43" xfId="0" applyNumberFormat="1" applyFont="1" applyFill="1" applyBorder="1" applyAlignment="1">
      <alignment vertical="center" wrapText="1"/>
    </xf>
    <xf numFmtId="43" fontId="27" fillId="11" borderId="43" xfId="1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26" fillId="11" borderId="46" xfId="0" applyFont="1" applyFill="1" applyBorder="1"/>
    <xf numFmtId="43" fontId="26" fillId="11" borderId="46" xfId="1" applyFont="1" applyFill="1" applyBorder="1"/>
    <xf numFmtId="43" fontId="0" fillId="0" borderId="0" xfId="0" applyNumberFormat="1"/>
    <xf numFmtId="0" fontId="26" fillId="12" borderId="0" xfId="0" applyFont="1" applyFill="1" applyAlignment="1">
      <alignment horizontal="right"/>
    </xf>
    <xf numFmtId="43" fontId="26" fillId="0" borderId="1" xfId="0" applyNumberFormat="1" applyFont="1" applyBorder="1"/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3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right" vertical="center"/>
    </xf>
    <xf numFmtId="49" fontId="8" fillId="0" borderId="0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11" xfId="0" applyNumberFormat="1" applyFont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 wrapText="1"/>
    </xf>
    <xf numFmtId="0" fontId="1" fillId="0" borderId="5" xfId="0" applyNumberFormat="1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left" vertical="center" wrapText="1"/>
    </xf>
    <xf numFmtId="0" fontId="6" fillId="0" borderId="1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right" vertical="center"/>
    </xf>
    <xf numFmtId="49" fontId="3" fillId="0" borderId="6" xfId="0" applyNumberFormat="1" applyFont="1" applyBorder="1" applyAlignment="1">
      <alignment horizontal="right" vertical="center"/>
    </xf>
    <xf numFmtId="49" fontId="3" fillId="0" borderId="4" xfId="0" applyNumberFormat="1" applyFont="1" applyBorder="1" applyAlignment="1">
      <alignment horizontal="left" vertical="center"/>
    </xf>
    <xf numFmtId="0" fontId="6" fillId="0" borderId="0" xfId="0" applyNumberFormat="1" applyFont="1" applyBorder="1" applyAlignment="1">
      <alignment horizontal="left" vertical="center"/>
    </xf>
    <xf numFmtId="0" fontId="6" fillId="0" borderId="6" xfId="0" applyNumberFormat="1" applyFont="1" applyBorder="1" applyAlignment="1">
      <alignment horizontal="left" vertical="center"/>
    </xf>
    <xf numFmtId="49" fontId="3" fillId="0" borderId="6" xfId="0" applyNumberFormat="1" applyFont="1" applyBorder="1" applyAlignment="1">
      <alignment horizontal="left" vertical="center"/>
    </xf>
    <xf numFmtId="49" fontId="3" fillId="0" borderId="7" xfId="0" applyNumberFormat="1" applyFont="1" applyBorder="1" applyAlignment="1">
      <alignment horizontal="left" vertical="center"/>
    </xf>
    <xf numFmtId="0" fontId="0" fillId="0" borderId="11" xfId="0" applyBorder="1" applyAlignment="1">
      <alignment horizontal="left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49" fontId="6" fillId="2" borderId="14" xfId="0" applyNumberFormat="1" applyFont="1" applyFill="1" applyBorder="1" applyAlignment="1">
      <alignment horizontal="center" vertical="center" wrapText="1"/>
    </xf>
    <xf numFmtId="49" fontId="6" fillId="2" borderId="15" xfId="0" applyNumberFormat="1" applyFont="1" applyFill="1" applyBorder="1" applyAlignment="1">
      <alignment horizontal="center" vertical="center" wrapText="1"/>
    </xf>
    <xf numFmtId="49" fontId="6" fillId="2" borderId="16" xfId="0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49" fontId="6" fillId="2" borderId="17" xfId="0" applyNumberFormat="1" applyFont="1" applyFill="1" applyBorder="1" applyAlignment="1">
      <alignment horizontal="center" vertical="center" wrapText="1"/>
    </xf>
    <xf numFmtId="49" fontId="6" fillId="2" borderId="18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 wrapText="1"/>
    </xf>
    <xf numFmtId="49" fontId="6" fillId="2" borderId="20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left" vertical="center" wrapText="1"/>
    </xf>
    <xf numFmtId="43" fontId="18" fillId="0" borderId="5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49" fontId="6" fillId="0" borderId="2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2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9" fontId="6" fillId="0" borderId="1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6" fillId="0" borderId="25" xfId="0" applyNumberFormat="1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49" fontId="28" fillId="0" borderId="22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left" vertical="center"/>
    </xf>
    <xf numFmtId="49" fontId="6" fillId="0" borderId="13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2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/>
    <xf numFmtId="0" fontId="0" fillId="0" borderId="0" xfId="0" applyAlignment="1"/>
    <xf numFmtId="0" fontId="2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43" fontId="12" fillId="0" borderId="5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3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left" vertical="center" wrapText="1"/>
    </xf>
    <xf numFmtId="0" fontId="13" fillId="0" borderId="11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left" vertical="center" wrapText="1"/>
    </xf>
    <xf numFmtId="49" fontId="3" fillId="0" borderId="13" xfId="0" applyNumberFormat="1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6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17" xfId="0" applyNumberFormat="1" applyFont="1" applyBorder="1" applyAlignment="1">
      <alignment horizontal="center" vertical="center" wrapText="1"/>
    </xf>
    <xf numFmtId="49" fontId="3" fillId="0" borderId="18" xfId="0" applyNumberFormat="1" applyFont="1" applyBorder="1" applyAlignment="1">
      <alignment horizontal="center" vertical="center" wrapText="1"/>
    </xf>
    <xf numFmtId="49" fontId="3" fillId="0" borderId="19" xfId="0" applyNumberFormat="1" applyFont="1" applyBorder="1" applyAlignment="1">
      <alignment horizontal="center" vertical="center" wrapText="1"/>
    </xf>
    <xf numFmtId="49" fontId="3" fillId="0" borderId="20" xfId="0" applyNumberFormat="1" applyFont="1" applyBorder="1" applyAlignment="1">
      <alignment horizontal="center" vertical="center" wrapText="1"/>
    </xf>
    <xf numFmtId="0" fontId="1" fillId="0" borderId="11" xfId="0" applyNumberFormat="1" applyFont="1" applyBorder="1" applyAlignment="1">
      <alignment horizontal="left" vertical="center" wrapText="1"/>
    </xf>
    <xf numFmtId="43" fontId="18" fillId="0" borderId="1" xfId="2" applyNumberFormat="1" applyFont="1" applyFill="1" applyBorder="1" applyAlignment="1">
      <alignment horizontal="center" vertical="center"/>
    </xf>
    <xf numFmtId="9" fontId="18" fillId="0" borderId="1" xfId="2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11" xfId="0" applyNumberFormat="1" applyFont="1" applyBorder="1" applyAlignment="1">
      <alignment horizontal="left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" fontId="3" fillId="0" borderId="2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14" fontId="3" fillId="0" borderId="5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1" fillId="0" borderId="11" xfId="0" applyNumberFormat="1" applyFont="1" applyBorder="1" applyAlignment="1">
      <alignment horizontal="left" vertical="center" wrapText="1"/>
    </xf>
    <xf numFmtId="0" fontId="6" fillId="0" borderId="6" xfId="0" applyNumberFormat="1" applyFont="1" applyBorder="1" applyAlignment="1">
      <alignment horizontal="center"/>
    </xf>
    <xf numFmtId="0" fontId="20" fillId="0" borderId="5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164" fontId="3" fillId="0" borderId="5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/>
    </xf>
    <xf numFmtId="49" fontId="6" fillId="4" borderId="13" xfId="0" applyNumberFormat="1" applyFont="1" applyFill="1" applyBorder="1" applyAlignment="1">
      <alignment horizontal="center" vertical="center" wrapText="1"/>
    </xf>
    <xf numFmtId="49" fontId="6" fillId="4" borderId="14" xfId="0" applyNumberFormat="1" applyFont="1" applyFill="1" applyBorder="1" applyAlignment="1">
      <alignment horizontal="center" vertical="center" wrapText="1"/>
    </xf>
    <xf numFmtId="49" fontId="6" fillId="4" borderId="15" xfId="0" applyNumberFormat="1" applyFont="1" applyFill="1" applyBorder="1" applyAlignment="1">
      <alignment horizontal="center" vertical="center" wrapText="1"/>
    </xf>
    <xf numFmtId="49" fontId="6" fillId="4" borderId="16" xfId="0" applyNumberFormat="1" applyFont="1" applyFill="1" applyBorder="1" applyAlignment="1">
      <alignment horizontal="center" vertical="center" wrapText="1"/>
    </xf>
    <xf numFmtId="49" fontId="6" fillId="4" borderId="0" xfId="0" applyNumberFormat="1" applyFont="1" applyFill="1" applyBorder="1" applyAlignment="1">
      <alignment horizontal="center" vertical="center" wrapText="1"/>
    </xf>
    <xf numFmtId="49" fontId="6" fillId="4" borderId="17" xfId="0" applyNumberFormat="1" applyFont="1" applyFill="1" applyBorder="1" applyAlignment="1">
      <alignment horizontal="center" vertical="center" wrapText="1"/>
    </xf>
    <xf numFmtId="49" fontId="6" fillId="4" borderId="18" xfId="0" applyNumberFormat="1" applyFont="1" applyFill="1" applyBorder="1" applyAlignment="1">
      <alignment horizontal="center" vertical="center" wrapText="1"/>
    </xf>
    <xf numFmtId="49" fontId="6" fillId="4" borderId="19" xfId="0" applyNumberFormat="1" applyFont="1" applyFill="1" applyBorder="1" applyAlignment="1">
      <alignment horizontal="center" vertical="center" wrapText="1"/>
    </xf>
    <xf numFmtId="49" fontId="6" fillId="4" borderId="20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0" fillId="0" borderId="1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center" vertical="center"/>
    </xf>
    <xf numFmtId="43" fontId="24" fillId="0" borderId="5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5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49" fontId="0" fillId="0" borderId="5" xfId="0" applyNumberFormat="1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5" xfId="0" applyNumberForma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49" fontId="0" fillId="0" borderId="8" xfId="0" applyNumberFormat="1" applyFont="1" applyBorder="1" applyAlignment="1">
      <alignment horizontal="right" vertical="center"/>
    </xf>
    <xf numFmtId="49" fontId="0" fillId="0" borderId="0" xfId="0" applyNumberFormat="1" applyFont="1" applyBorder="1" applyAlignment="1">
      <alignment horizontal="right" vertical="center"/>
    </xf>
    <xf numFmtId="49" fontId="0" fillId="0" borderId="11" xfId="0" applyNumberFormat="1" applyBorder="1" applyAlignment="1">
      <alignment horizontal="left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9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24" fillId="0" borderId="5" xfId="0" applyFont="1" applyFill="1" applyBorder="1" applyAlignment="1">
      <alignment horizontal="left"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49" fontId="0" fillId="0" borderId="7" xfId="0" applyNumberFormat="1" applyFont="1" applyFill="1" applyBorder="1" applyAlignment="1">
      <alignment horizontal="center" vertical="center" wrapText="1"/>
    </xf>
    <xf numFmtId="49" fontId="0" fillId="0" borderId="8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0" borderId="9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1" xfId="0" applyNumberFormat="1" applyFont="1" applyFill="1" applyBorder="1" applyAlignment="1">
      <alignment horizontal="center" vertical="center" wrapText="1"/>
    </xf>
    <xf numFmtId="49" fontId="0" fillId="0" borderId="1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49" fontId="0" fillId="0" borderId="2" xfId="0" applyNumberFormat="1" applyFont="1" applyBorder="1" applyAlignment="1">
      <alignment horizontal="right" vertical="center"/>
    </xf>
    <xf numFmtId="49" fontId="0" fillId="0" borderId="6" xfId="0" applyNumberFormat="1" applyFont="1" applyBorder="1" applyAlignment="1">
      <alignment horizontal="right" vertical="center"/>
    </xf>
    <xf numFmtId="49" fontId="0" fillId="0" borderId="4" xfId="0" applyNumberFormat="1" applyBorder="1" applyAlignment="1">
      <alignment horizontal="left" vertical="center"/>
    </xf>
    <xf numFmtId="49" fontId="0" fillId="0" borderId="4" xfId="0" applyNumberFormat="1" applyFont="1" applyBorder="1" applyAlignment="1">
      <alignment horizontal="left" vertical="center"/>
    </xf>
    <xf numFmtId="49" fontId="0" fillId="0" borderId="6" xfId="0" applyNumberFormat="1" applyFont="1" applyBorder="1" applyAlignment="1">
      <alignment horizontal="left" vertical="center"/>
    </xf>
    <xf numFmtId="49" fontId="0" fillId="0" borderId="7" xfId="0" applyNumberFormat="1" applyFont="1" applyBorder="1" applyAlignment="1">
      <alignment horizontal="left" vertical="center"/>
    </xf>
    <xf numFmtId="0" fontId="0" fillId="0" borderId="11" xfId="0" applyNumberFormat="1" applyFont="1" applyBorder="1" applyAlignment="1">
      <alignment horizontal="left" vertical="center" wrapText="1"/>
    </xf>
    <xf numFmtId="0" fontId="0" fillId="0" borderId="11" xfId="0" applyNumberFormat="1" applyFont="1" applyBorder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4" xfId="0" applyNumberFormat="1" applyFont="1" applyBorder="1" applyAlignment="1">
      <alignment horizontal="left" vertical="center" wrapText="1"/>
    </xf>
    <xf numFmtId="49" fontId="0" fillId="2" borderId="13" xfId="0" applyNumberFormat="1" applyFont="1" applyFill="1" applyBorder="1" applyAlignment="1">
      <alignment horizontal="center" vertical="center" wrapText="1"/>
    </xf>
    <xf numFmtId="49" fontId="0" fillId="2" borderId="14" xfId="0" applyNumberFormat="1" applyFont="1" applyFill="1" applyBorder="1" applyAlignment="1">
      <alignment horizontal="center" vertical="center" wrapText="1"/>
    </xf>
    <xf numFmtId="49" fontId="0" fillId="2" borderId="15" xfId="0" applyNumberFormat="1" applyFont="1" applyFill="1" applyBorder="1" applyAlignment="1">
      <alignment horizontal="center" vertical="center" wrapText="1"/>
    </xf>
    <xf numFmtId="49" fontId="0" fillId="2" borderId="16" xfId="0" applyNumberFormat="1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49" fontId="0" fillId="2" borderId="17" xfId="0" applyNumberFormat="1" applyFont="1" applyFill="1" applyBorder="1" applyAlignment="1">
      <alignment horizontal="center" vertical="center" wrapText="1"/>
    </xf>
    <xf numFmtId="49" fontId="0" fillId="2" borderId="18" xfId="0" applyNumberFormat="1" applyFont="1" applyFill="1" applyBorder="1" applyAlignment="1">
      <alignment horizontal="center" vertical="center" wrapText="1"/>
    </xf>
    <xf numFmtId="49" fontId="0" fillId="2" borderId="19" xfId="0" applyNumberFormat="1" applyFont="1" applyFill="1" applyBorder="1" applyAlignment="1">
      <alignment horizontal="center" vertical="center" wrapText="1"/>
    </xf>
    <xf numFmtId="49" fontId="0" fillId="2" borderId="20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left" vertical="center"/>
    </xf>
    <xf numFmtId="0" fontId="0" fillId="0" borderId="5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11" xfId="0" applyNumberFormat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/>
    </xf>
    <xf numFmtId="49" fontId="0" fillId="0" borderId="11" xfId="0" applyNumberFormat="1" applyFill="1" applyBorder="1" applyAlignment="1">
      <alignment horizontal="center" vertical="center"/>
    </xf>
    <xf numFmtId="49" fontId="0" fillId="0" borderId="11" xfId="0" applyNumberFormat="1" applyFont="1" applyFill="1" applyBorder="1" applyAlignment="1">
      <alignment horizontal="center" vertical="center"/>
    </xf>
    <xf numFmtId="49" fontId="0" fillId="0" borderId="5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49" fontId="3" fillId="0" borderId="11" xfId="0" applyNumberFormat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5" xfId="0" applyNumberFormat="1" applyFont="1" applyBorder="1" applyAlignment="1">
      <alignment horizontal="center" vertical="center"/>
    </xf>
    <xf numFmtId="0" fontId="3" fillId="0" borderId="4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49" fontId="3" fillId="0" borderId="8" xfId="0" applyNumberFormat="1" applyFont="1" applyBorder="1" applyAlignment="1">
      <alignment horizontal="right" vertical="center"/>
    </xf>
    <xf numFmtId="49" fontId="3" fillId="0" borderId="0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15" fillId="0" borderId="5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5" fontId="3" fillId="0" borderId="5" xfId="0" applyNumberFormat="1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6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3" fillId="0" borderId="4" xfId="0" applyNumberFormat="1" applyFont="1" applyBorder="1" applyAlignment="1">
      <alignment horizontal="left" vertical="center" wrapText="1"/>
    </xf>
    <xf numFmtId="49" fontId="3" fillId="2" borderId="13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15" xfId="0" applyNumberFormat="1" applyFont="1" applyFill="1" applyBorder="1" applyAlignment="1">
      <alignment horizontal="center" vertical="center" wrapText="1"/>
    </xf>
    <xf numFmtId="49" fontId="3" fillId="2" borderId="16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17" xfId="0" applyNumberFormat="1" applyFont="1" applyFill="1" applyBorder="1" applyAlignment="1">
      <alignment horizontal="center"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49" fontId="3" fillId="2" borderId="19" xfId="0" applyNumberFormat="1" applyFont="1" applyFill="1" applyBorder="1" applyAlignment="1">
      <alignment horizontal="center" vertical="center" wrapText="1"/>
    </xf>
    <xf numFmtId="49" fontId="3" fillId="2" borderId="20" xfId="0" applyNumberFormat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8" fillId="0" borderId="3" xfId="0" applyFont="1" applyFill="1" applyBorder="1" applyAlignment="1">
      <alignment horizontal="left" vertical="top" wrapText="1"/>
    </xf>
    <xf numFmtId="0" fontId="22" fillId="0" borderId="5" xfId="0" applyFont="1" applyFill="1" applyBorder="1" applyAlignment="1">
      <alignment horizontal="center" vertical="top"/>
    </xf>
    <xf numFmtId="0" fontId="22" fillId="0" borderId="4" xfId="0" applyFont="1" applyFill="1" applyBorder="1" applyAlignment="1">
      <alignment horizontal="center" vertical="top"/>
    </xf>
    <xf numFmtId="0" fontId="22" fillId="0" borderId="3" xfId="0" applyFont="1" applyFill="1" applyBorder="1" applyAlignment="1">
      <alignment horizontal="center" vertical="top"/>
    </xf>
    <xf numFmtId="0" fontId="3" fillId="0" borderId="11" xfId="0" applyFont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3" xfId="0" applyFont="1" applyFill="1" applyBorder="1" applyAlignment="1">
      <alignment horizontal="center" vertical="top"/>
    </xf>
    <xf numFmtId="0" fontId="12" fillId="0" borderId="11" xfId="0" applyNumberFormat="1" applyFont="1" applyBorder="1" applyAlignment="1">
      <alignment horizontal="left" vertical="center" wrapText="1"/>
    </xf>
    <xf numFmtId="43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9" fillId="0" borderId="0" xfId="0" applyNumberFormat="1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left" vertical="center"/>
    </xf>
    <xf numFmtId="0" fontId="6" fillId="0" borderId="6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6" fillId="0" borderId="16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horizontal="center" vertical="center"/>
    </xf>
    <xf numFmtId="0" fontId="14" fillId="0" borderId="25" xfId="0" applyFont="1" applyBorder="1" applyAlignment="1">
      <alignment horizontal="center" wrapText="1"/>
    </xf>
    <xf numFmtId="0" fontId="14" fillId="0" borderId="26" xfId="0" applyFont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7" borderId="5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0" fontId="0" fillId="9" borderId="44" xfId="0" applyFill="1" applyBorder="1" applyAlignment="1">
      <alignment horizontal="center"/>
    </xf>
    <xf numFmtId="0" fontId="0" fillId="9" borderId="45" xfId="0" applyFill="1" applyBorder="1" applyAlignment="1">
      <alignment horizontal="center"/>
    </xf>
    <xf numFmtId="0" fontId="0" fillId="10" borderId="42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12" fillId="7" borderId="36" xfId="0" applyNumberFormat="1" applyFont="1" applyFill="1" applyBorder="1" applyAlignment="1">
      <alignment horizontal="center" vertical="center" wrapText="1"/>
    </xf>
    <xf numFmtId="0" fontId="12" fillId="7" borderId="37" xfId="0" applyNumberFormat="1" applyFont="1" applyFill="1" applyBorder="1" applyAlignment="1">
      <alignment horizontal="center" vertical="center" wrapText="1"/>
    </xf>
    <xf numFmtId="0" fontId="12" fillId="8" borderId="36" xfId="0" applyNumberFormat="1" applyFont="1" applyFill="1" applyBorder="1" applyAlignment="1">
      <alignment horizontal="center" vertical="center" wrapText="1"/>
    </xf>
    <xf numFmtId="0" fontId="12" fillId="8" borderId="38" xfId="0" applyNumberFormat="1" applyFont="1" applyFill="1" applyBorder="1" applyAlignment="1">
      <alignment horizontal="center" vertical="center" wrapText="1"/>
    </xf>
    <xf numFmtId="0" fontId="12" fillId="9" borderId="39" xfId="0" applyNumberFormat="1" applyFont="1" applyFill="1" applyBorder="1" applyAlignment="1">
      <alignment horizontal="center" vertical="center" wrapText="1"/>
    </xf>
    <xf numFmtId="0" fontId="12" fillId="9" borderId="38" xfId="0" applyNumberFormat="1" applyFont="1" applyFill="1" applyBorder="1" applyAlignment="1">
      <alignment horizontal="center" vertical="center" wrapText="1"/>
    </xf>
    <xf numFmtId="0" fontId="12" fillId="10" borderId="39" xfId="0" applyNumberFormat="1" applyFont="1" applyFill="1" applyBorder="1" applyAlignment="1">
      <alignment horizontal="center" vertical="center" wrapText="1"/>
    </xf>
    <xf numFmtId="0" fontId="12" fillId="10" borderId="37" xfId="0" applyNumberFormat="1" applyFont="1" applyFill="1" applyBorder="1" applyAlignment="1">
      <alignment horizontal="center" vertical="center" wrapText="1"/>
    </xf>
    <xf numFmtId="0" fontId="12" fillId="7" borderId="38" xfId="0" applyNumberFormat="1" applyFont="1" applyFill="1" applyBorder="1" applyAlignment="1">
      <alignment horizontal="center" vertical="center" wrapText="1"/>
    </xf>
    <xf numFmtId="0" fontId="12" fillId="7" borderId="5" xfId="0" applyNumberFormat="1" applyFont="1" applyFill="1" applyBorder="1" applyAlignment="1">
      <alignment horizontal="center" vertical="center" wrapText="1"/>
    </xf>
    <xf numFmtId="0" fontId="12" fillId="7" borderId="3" xfId="0" applyNumberFormat="1" applyFont="1" applyFill="1" applyBorder="1" applyAlignment="1">
      <alignment horizontal="center" vertical="center" wrapText="1"/>
    </xf>
    <xf numFmtId="0" fontId="12" fillId="8" borderId="5" xfId="0" applyNumberFormat="1" applyFont="1" applyFill="1" applyBorder="1" applyAlignment="1">
      <alignment horizontal="center" vertical="center" wrapText="1"/>
    </xf>
    <xf numFmtId="0" fontId="12" fillId="8" borderId="41" xfId="0" applyNumberFormat="1" applyFont="1" applyFill="1" applyBorder="1" applyAlignment="1">
      <alignment horizontal="center" vertical="center" wrapText="1"/>
    </xf>
    <xf numFmtId="0" fontId="12" fillId="9" borderId="42" xfId="0" applyNumberFormat="1" applyFont="1" applyFill="1" applyBorder="1" applyAlignment="1">
      <alignment horizontal="center" vertical="center" wrapText="1"/>
    </xf>
    <xf numFmtId="0" fontId="12" fillId="9" borderId="41" xfId="0" applyNumberFormat="1" applyFont="1" applyFill="1" applyBorder="1" applyAlignment="1">
      <alignment horizontal="center" vertical="center" wrapText="1"/>
    </xf>
    <xf numFmtId="0" fontId="12" fillId="10" borderId="42" xfId="0" applyNumberFormat="1" applyFont="1" applyFill="1" applyBorder="1" applyAlignment="1">
      <alignment horizontal="center" vertical="center" wrapText="1"/>
    </xf>
    <xf numFmtId="0" fontId="12" fillId="10" borderId="3" xfId="0" applyNumberFormat="1" applyFont="1" applyFill="1" applyBorder="1" applyAlignment="1">
      <alignment horizontal="center" vertical="center" wrapText="1"/>
    </xf>
    <xf numFmtId="0" fontId="12" fillId="7" borderId="41" xfId="0" applyNumberFormat="1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15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12" fillId="7" borderId="33" xfId="0" applyNumberFormat="1" applyFont="1" applyFill="1" applyBorder="1" applyAlignment="1">
      <alignment horizontal="center" vertical="center" wrapText="1"/>
    </xf>
    <xf numFmtId="0" fontId="12" fillId="7" borderId="34" xfId="0" applyNumberFormat="1" applyFont="1" applyFill="1" applyBorder="1" applyAlignment="1">
      <alignment horizontal="center" vertical="center" wrapText="1"/>
    </xf>
    <xf numFmtId="0" fontId="12" fillId="8" borderId="33" xfId="0" applyNumberFormat="1" applyFont="1" applyFill="1" applyBorder="1" applyAlignment="1">
      <alignment horizontal="center" vertical="center" wrapText="1"/>
    </xf>
    <xf numFmtId="0" fontId="12" fillId="8" borderId="35" xfId="0" applyNumberFormat="1" applyFont="1" applyFill="1" applyBorder="1" applyAlignment="1">
      <alignment horizontal="center" vertical="center" wrapText="1"/>
    </xf>
    <xf numFmtId="1" fontId="12" fillId="9" borderId="32" xfId="0" applyNumberFormat="1" applyFont="1" applyFill="1" applyBorder="1" applyAlignment="1">
      <alignment horizontal="center" vertical="center" wrapText="1"/>
    </xf>
    <xf numFmtId="0" fontId="12" fillId="9" borderId="35" xfId="0" applyNumberFormat="1" applyFont="1" applyFill="1" applyBorder="1" applyAlignment="1">
      <alignment horizontal="center" vertical="center" wrapText="1"/>
    </xf>
    <xf numFmtId="0" fontId="12" fillId="10" borderId="32" xfId="0" applyNumberFormat="1" applyFont="1" applyFill="1" applyBorder="1" applyAlignment="1">
      <alignment horizontal="center" vertical="center" wrapText="1"/>
    </xf>
    <xf numFmtId="0" fontId="12" fillId="10" borderId="34" xfId="0" applyNumberFormat="1" applyFont="1" applyFill="1" applyBorder="1" applyAlignment="1">
      <alignment horizontal="center" vertical="center" wrapText="1"/>
    </xf>
    <xf numFmtId="0" fontId="12" fillId="7" borderId="35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7/User/Downloads/&#1075;&#1086;&#1089;.&#1079;&#1072;&#1076;&#1072;&#1085;&#1080;&#1077;%20%20&#1085;&#1072;%2001.01.2017%20&#1041;&#1058;&#1069;&#1080;&#1056;%20&#1086;&#1073;&#1097;&#1077;&#10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ТЭиР"/>
      <sheetName val="Клинцы"/>
      <sheetName val="Новозыбков"/>
      <sheetName val="Дятьково"/>
      <sheetName val="Фокино"/>
      <sheetName val="стр.4_6"/>
      <sheetName val="Расчет"/>
      <sheetName val="Лист6"/>
    </sheetNames>
    <sheetDataSet>
      <sheetData sheetId="0"/>
      <sheetData sheetId="1"/>
      <sheetData sheetId="2">
        <row r="6">
          <cell r="A6" t="str">
            <v>Реализация основных общеобразовательных программ среднего общего образования</v>
          </cell>
        </row>
      </sheetData>
      <sheetData sheetId="3"/>
      <sheetData sheetId="4">
        <row r="6">
          <cell r="A6" t="str">
            <v>Реализация основных  общеобразовательных программ среднего общего образования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N671"/>
  <sheetViews>
    <sheetView topLeftCell="A49" zoomScaleSheetLayoutView="70" workbookViewId="0">
      <selection activeCell="DA50" sqref="DA50:DK50"/>
    </sheetView>
  </sheetViews>
  <sheetFormatPr defaultColWidth="0.85546875" defaultRowHeight="12" customHeight="1"/>
  <cols>
    <col min="1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6" width="0.85546875" style="21"/>
    <col min="137" max="137" width="6" style="21" customWidth="1"/>
    <col min="138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20" customFormat="1" ht="12.75">
      <c r="DI1" s="20" t="s">
        <v>0</v>
      </c>
    </row>
    <row r="2" spans="1:161" s="20" customFormat="1" ht="102" customHeight="1">
      <c r="DI2" s="272" t="s">
        <v>72</v>
      </c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</row>
    <row r="3" spans="1:161" ht="13.5" customHeight="1"/>
    <row r="4" spans="1:161" s="15" customFormat="1" ht="15.75">
      <c r="CY4" s="241" t="s">
        <v>1</v>
      </c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241"/>
      <c r="DM4" s="241"/>
      <c r="DN4" s="241"/>
      <c r="DO4" s="241"/>
      <c r="DP4" s="241"/>
      <c r="DQ4" s="241"/>
      <c r="DR4" s="241"/>
      <c r="DS4" s="241"/>
      <c r="DT4" s="241"/>
      <c r="DU4" s="241"/>
      <c r="DV4" s="241"/>
      <c r="DW4" s="241"/>
      <c r="DX4" s="241"/>
      <c r="DY4" s="241"/>
      <c r="DZ4" s="241"/>
      <c r="EA4" s="241"/>
      <c r="EB4" s="241"/>
      <c r="EC4" s="241"/>
      <c r="ED4" s="241"/>
      <c r="EE4" s="241"/>
      <c r="EF4" s="241"/>
      <c r="EG4" s="241"/>
      <c r="EH4" s="241"/>
      <c r="EI4" s="241"/>
      <c r="EJ4" s="241"/>
      <c r="EK4" s="241"/>
      <c r="EL4" s="241"/>
      <c r="EM4" s="241"/>
      <c r="EN4" s="241"/>
      <c r="EO4" s="241"/>
      <c r="EP4" s="241"/>
      <c r="EQ4" s="241"/>
      <c r="ER4" s="241"/>
      <c r="ES4" s="241"/>
      <c r="ET4" s="241"/>
      <c r="EU4" s="241"/>
      <c r="EV4" s="241"/>
      <c r="EW4" s="241"/>
      <c r="EX4" s="241"/>
      <c r="EY4" s="241"/>
      <c r="EZ4" s="241"/>
      <c r="FA4" s="241"/>
      <c r="FB4" s="241"/>
      <c r="FC4" s="241"/>
      <c r="FD4" s="241"/>
      <c r="FE4" s="241"/>
    </row>
    <row r="5" spans="1:161" s="15" customFormat="1" ht="15.75">
      <c r="CY5" s="244" t="s">
        <v>115</v>
      </c>
      <c r="CZ5" s="244"/>
      <c r="DA5" s="244"/>
      <c r="DB5" s="244"/>
      <c r="DC5" s="244"/>
      <c r="DD5" s="244"/>
      <c r="DE5" s="244"/>
      <c r="DF5" s="244"/>
      <c r="DG5" s="244"/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R5" s="244"/>
      <c r="DS5" s="244"/>
      <c r="DT5" s="244"/>
      <c r="DU5" s="244"/>
      <c r="DV5" s="244"/>
      <c r="DW5" s="244"/>
      <c r="DX5" s="244"/>
      <c r="DY5" s="244"/>
      <c r="DZ5" s="244"/>
      <c r="EA5" s="244"/>
      <c r="EB5" s="244"/>
      <c r="EC5" s="244"/>
      <c r="ED5" s="244"/>
      <c r="EE5" s="244"/>
      <c r="EF5" s="244"/>
      <c r="EG5" s="244"/>
      <c r="EH5" s="244"/>
      <c r="EI5" s="244"/>
      <c r="EJ5" s="244"/>
      <c r="EK5" s="244"/>
      <c r="EL5" s="244"/>
      <c r="EM5" s="244"/>
      <c r="EN5" s="244"/>
      <c r="EO5" s="244"/>
      <c r="EP5" s="244"/>
      <c r="EQ5" s="244"/>
      <c r="ER5" s="244"/>
      <c r="ES5" s="244"/>
      <c r="ET5" s="244"/>
      <c r="EU5" s="244"/>
      <c r="EV5" s="244"/>
      <c r="EW5" s="244"/>
      <c r="EX5" s="244"/>
      <c r="EY5" s="244"/>
      <c r="EZ5" s="244"/>
      <c r="FA5" s="244"/>
      <c r="FB5" s="244"/>
      <c r="FC5" s="244"/>
      <c r="FE5" s="22"/>
    </row>
    <row r="6" spans="1:161" s="9" customFormat="1" ht="15.75">
      <c r="BS6" s="23"/>
      <c r="CY6" s="267" t="s">
        <v>116</v>
      </c>
      <c r="CZ6" s="267"/>
      <c r="DA6" s="267"/>
      <c r="DB6" s="267"/>
      <c r="DC6" s="267"/>
      <c r="DD6" s="267"/>
      <c r="DE6" s="267"/>
      <c r="DF6" s="267"/>
      <c r="DG6" s="267"/>
      <c r="DH6" s="267"/>
      <c r="DI6" s="267"/>
      <c r="DJ6" s="267"/>
      <c r="DK6" s="267"/>
      <c r="DL6" s="267"/>
      <c r="DM6" s="267"/>
      <c r="DN6" s="267"/>
      <c r="DO6" s="267"/>
      <c r="DP6" s="267"/>
      <c r="DQ6" s="267"/>
      <c r="DR6" s="267"/>
      <c r="DS6" s="267"/>
      <c r="DT6" s="267"/>
      <c r="DU6" s="267"/>
      <c r="DV6" s="267"/>
      <c r="DW6" s="267"/>
      <c r="DX6" s="267"/>
      <c r="DY6" s="267"/>
      <c r="DZ6" s="267"/>
      <c r="EA6" s="267"/>
      <c r="EB6" s="267"/>
      <c r="EC6" s="267"/>
      <c r="ED6" s="267"/>
      <c r="EE6" s="267"/>
      <c r="EF6" s="267"/>
      <c r="EG6" s="267"/>
      <c r="EH6" s="267"/>
      <c r="EI6" s="267"/>
      <c r="EJ6" s="267"/>
      <c r="EK6" s="267"/>
      <c r="EL6" s="267"/>
      <c r="EM6" s="267"/>
      <c r="EN6" s="267"/>
      <c r="EO6" s="267"/>
      <c r="EP6" s="267"/>
      <c r="EQ6" s="267"/>
      <c r="ER6" s="267"/>
      <c r="ES6" s="267"/>
      <c r="ET6" s="267"/>
      <c r="EU6" s="267"/>
      <c r="EV6" s="267"/>
      <c r="EW6" s="267"/>
      <c r="EX6" s="267"/>
      <c r="EY6" s="267"/>
      <c r="EZ6" s="267"/>
      <c r="FA6" s="267"/>
      <c r="FB6" s="267"/>
      <c r="FC6" s="267"/>
      <c r="FD6" s="24"/>
      <c r="FE6" s="24"/>
    </row>
    <row r="7" spans="1:161" s="15" customFormat="1" ht="15.75">
      <c r="CY7" s="259" t="s">
        <v>114</v>
      </c>
      <c r="CZ7" s="259"/>
      <c r="DA7" s="259"/>
      <c r="DB7" s="259"/>
      <c r="DC7" s="259"/>
      <c r="DD7" s="259"/>
      <c r="DE7" s="259"/>
      <c r="DF7" s="259"/>
      <c r="DG7" s="259"/>
      <c r="DH7" s="259"/>
      <c r="DI7" s="259"/>
      <c r="DJ7" s="259"/>
      <c r="DK7" s="259"/>
      <c r="DL7" s="259"/>
      <c r="DM7" s="259"/>
      <c r="DN7" s="259"/>
      <c r="DO7" s="259"/>
      <c r="DP7" s="259"/>
      <c r="DQ7" s="259"/>
      <c r="DR7" s="259"/>
      <c r="DS7" s="259"/>
      <c r="DT7" s="259"/>
      <c r="DU7" s="259"/>
      <c r="DV7" s="259"/>
      <c r="DW7" s="259"/>
      <c r="DX7" s="259"/>
      <c r="DY7" s="259"/>
      <c r="DZ7" s="259"/>
      <c r="EA7" s="259"/>
      <c r="EB7" s="259"/>
      <c r="EC7" s="259"/>
      <c r="ED7" s="259"/>
      <c r="EE7" s="259"/>
      <c r="EF7" s="259"/>
      <c r="EG7" s="259"/>
      <c r="EH7" s="259"/>
      <c r="EI7" s="259"/>
      <c r="EJ7" s="259"/>
      <c r="EK7" s="259"/>
      <c r="EL7" s="259"/>
      <c r="EM7" s="259"/>
      <c r="EN7" s="259"/>
      <c r="EO7" s="259"/>
      <c r="EP7" s="259"/>
      <c r="EQ7" s="259"/>
      <c r="ER7" s="259"/>
      <c r="ES7" s="259"/>
      <c r="ET7" s="259"/>
      <c r="EU7" s="259"/>
      <c r="EV7" s="259"/>
      <c r="EW7" s="259"/>
      <c r="EX7" s="259"/>
      <c r="EY7" s="259"/>
      <c r="EZ7" s="259"/>
      <c r="FA7" s="259"/>
      <c r="FB7" s="259"/>
      <c r="FC7" s="259"/>
      <c r="FD7" s="259"/>
      <c r="FE7" s="259"/>
    </row>
    <row r="8" spans="1:161" s="20" customFormat="1" ht="24.75" customHeight="1">
      <c r="CY8" s="2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</row>
    <row r="9" spans="1:161" ht="10.5" customHeight="1"/>
    <row r="10" spans="1:161" s="15" customFormat="1" ht="15.75">
      <c r="DJ10" s="242" t="s">
        <v>2</v>
      </c>
      <c r="DK10" s="242"/>
      <c r="DL10" s="243" t="s">
        <v>307</v>
      </c>
      <c r="DM10" s="243"/>
      <c r="DN10" s="243"/>
      <c r="DO10" s="243"/>
      <c r="DP10" s="244" t="s">
        <v>2</v>
      </c>
      <c r="DQ10" s="244"/>
      <c r="DS10" s="243" t="s">
        <v>427</v>
      </c>
      <c r="DT10" s="243"/>
      <c r="DU10" s="243"/>
      <c r="DV10" s="243"/>
      <c r="DW10" s="243"/>
      <c r="DX10" s="243"/>
      <c r="DY10" s="243"/>
      <c r="DZ10" s="243"/>
      <c r="EA10" s="243"/>
      <c r="EB10" s="243"/>
      <c r="EC10" s="243"/>
      <c r="ED10" s="243"/>
      <c r="EE10" s="243"/>
      <c r="EF10" s="243"/>
      <c r="EG10" s="243"/>
      <c r="EH10" s="243"/>
      <c r="EI10" s="243"/>
      <c r="EJ10" s="242">
        <v>20</v>
      </c>
      <c r="EK10" s="242"/>
      <c r="EL10" s="242"/>
      <c r="EM10" s="242"/>
      <c r="EN10" s="184" t="s">
        <v>113</v>
      </c>
      <c r="EO10" s="184"/>
      <c r="EP10" s="184"/>
      <c r="EQ10" s="184"/>
      <c r="ER10" s="22" t="s">
        <v>75</v>
      </c>
    </row>
    <row r="11" spans="1:161" ht="6" customHeight="1"/>
    <row r="12" spans="1:161" ht="13.5" customHeight="1"/>
    <row r="13" spans="1:161" s="2" customFormat="1" ht="17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U13" s="3"/>
      <c r="AW13" s="249" t="s">
        <v>76</v>
      </c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50"/>
      <c r="DJ13" s="245" t="s">
        <v>52</v>
      </c>
      <c r="DK13" s="246"/>
      <c r="DL13" s="246"/>
      <c r="DM13" s="246"/>
      <c r="DN13" s="247"/>
      <c r="DO13" s="247"/>
      <c r="DP13" s="247"/>
      <c r="DQ13" s="247"/>
      <c r="DR13" s="247"/>
      <c r="DS13" s="247"/>
      <c r="DT13" s="247"/>
      <c r="DU13" s="247"/>
      <c r="DV13" s="247"/>
      <c r="DW13" s="247"/>
      <c r="DX13" s="247"/>
      <c r="DY13" s="247"/>
      <c r="DZ13" s="247"/>
      <c r="EA13" s="247"/>
      <c r="EB13" s="247"/>
      <c r="EC13" s="247"/>
      <c r="ED13" s="247"/>
      <c r="EE13" s="247"/>
      <c r="EF13" s="248"/>
    </row>
    <row r="14" spans="1:161" s="25" customFormat="1" ht="18" customHeight="1">
      <c r="AT14" s="268"/>
      <c r="AU14" s="268"/>
      <c r="AV14" s="268"/>
      <c r="AW14" s="268"/>
      <c r="AX14" s="268"/>
      <c r="AY14" s="268"/>
      <c r="AZ14" s="268"/>
      <c r="BA14" s="268"/>
      <c r="BB14" s="237"/>
      <c r="BC14" s="237"/>
      <c r="BD14" s="237"/>
      <c r="BE14" s="237"/>
      <c r="BF14" s="252" t="s">
        <v>422</v>
      </c>
      <c r="BG14" s="252"/>
      <c r="BH14" s="252"/>
      <c r="BI14" s="252"/>
      <c r="BJ14" s="252"/>
      <c r="BK14" s="252"/>
      <c r="BL14" s="252"/>
      <c r="BM14" s="252"/>
      <c r="BN14" s="252"/>
      <c r="BO14" s="252"/>
      <c r="BP14" s="252"/>
      <c r="BQ14" s="252"/>
      <c r="BR14" s="252"/>
      <c r="BS14" s="252"/>
      <c r="BT14" s="252"/>
      <c r="BU14" s="252"/>
      <c r="BV14" s="252"/>
      <c r="BW14" s="252"/>
      <c r="BX14" s="252"/>
      <c r="BY14" s="252"/>
      <c r="BZ14" s="252"/>
      <c r="CA14" s="252"/>
      <c r="CB14" s="252"/>
      <c r="CC14" s="252"/>
      <c r="CD14" s="252"/>
      <c r="CE14" s="252"/>
      <c r="CF14" s="252"/>
      <c r="CG14" s="252"/>
      <c r="CH14" s="252"/>
      <c r="CI14" s="252"/>
      <c r="CJ14" s="252"/>
      <c r="CK14" s="252"/>
      <c r="CL14" s="252"/>
      <c r="CM14" s="252"/>
      <c r="CN14" s="252"/>
      <c r="CO14" s="252"/>
      <c r="CP14" s="237"/>
      <c r="CQ14" s="237"/>
      <c r="CR14" s="237"/>
      <c r="CS14" s="237"/>
      <c r="CT14" s="251"/>
      <c r="CU14" s="251"/>
      <c r="CV14" s="251"/>
      <c r="CW14" s="251"/>
      <c r="CX14" s="251"/>
      <c r="CY14" s="251"/>
      <c r="CZ14" s="251"/>
      <c r="DA14" s="237"/>
      <c r="DB14" s="237"/>
      <c r="DC14" s="237"/>
      <c r="DD14" s="237"/>
      <c r="DE14" s="271"/>
      <c r="DF14" s="271"/>
      <c r="DG14" s="271"/>
      <c r="DH14" s="271"/>
      <c r="DI14" s="271"/>
      <c r="DJ14" s="271"/>
      <c r="DK14" s="271"/>
      <c r="DL14" s="271"/>
      <c r="DM14" s="271"/>
    </row>
    <row r="15" spans="1:161" s="26" customFormat="1" ht="6" customHeight="1"/>
    <row r="16" spans="1:161" s="26" customFormat="1" ht="22.5" customHeight="1">
      <c r="BB16" s="269" t="s">
        <v>134</v>
      </c>
      <c r="BC16" s="270"/>
      <c r="BD16" s="270"/>
      <c r="BE16" s="270"/>
      <c r="BF16" s="270"/>
      <c r="BG16" s="270"/>
      <c r="BH16" s="270"/>
      <c r="BI16" s="270"/>
      <c r="BJ16" s="270"/>
      <c r="BK16" s="270"/>
      <c r="BL16" s="270"/>
      <c r="BM16" s="270"/>
      <c r="BN16" s="270"/>
      <c r="BO16" s="270"/>
      <c r="BP16" s="270"/>
      <c r="BQ16" s="270"/>
      <c r="BR16" s="270"/>
      <c r="BS16" s="270"/>
      <c r="BT16" s="270"/>
      <c r="BU16" s="270"/>
      <c r="BV16" s="270"/>
      <c r="BW16" s="270"/>
      <c r="BX16" s="270"/>
      <c r="BY16" s="270"/>
      <c r="BZ16" s="270"/>
      <c r="CA16" s="270"/>
      <c r="CB16" s="270"/>
      <c r="CC16" s="270"/>
      <c r="CD16" s="270"/>
      <c r="CE16" s="270"/>
      <c r="CF16" s="270"/>
      <c r="CG16" s="270"/>
      <c r="CH16" s="270"/>
      <c r="CI16" s="270"/>
      <c r="CJ16" s="270"/>
      <c r="CK16" s="270"/>
      <c r="CL16" s="270"/>
      <c r="CM16" s="270"/>
      <c r="CN16" s="270"/>
      <c r="CO16" s="270"/>
      <c r="CP16" s="270"/>
      <c r="CQ16" s="270"/>
      <c r="CR16" s="270"/>
      <c r="CS16" s="270"/>
      <c r="CT16" s="270"/>
      <c r="CU16" s="270"/>
      <c r="CV16" s="270"/>
      <c r="CW16" s="270"/>
      <c r="CX16" s="270"/>
      <c r="CY16" s="270"/>
      <c r="CZ16" s="270"/>
      <c r="DA16" s="270"/>
      <c r="DB16" s="270"/>
      <c r="DC16" s="270"/>
      <c r="DD16" s="270"/>
    </row>
    <row r="17" spans="1:161" s="5" customFormat="1" ht="16.5" thickBot="1">
      <c r="ES17" s="255" t="s">
        <v>3</v>
      </c>
      <c r="ET17" s="255"/>
      <c r="EU17" s="255"/>
      <c r="EV17" s="255"/>
      <c r="EW17" s="255"/>
      <c r="EX17" s="255"/>
      <c r="EY17" s="255"/>
      <c r="EZ17" s="255"/>
      <c r="FA17" s="255"/>
      <c r="FB17" s="255"/>
      <c r="FC17" s="255"/>
      <c r="FD17" s="255"/>
      <c r="FE17" s="255"/>
    </row>
    <row r="18" spans="1:161" s="5" customFormat="1" ht="15.75">
      <c r="A18" s="219" t="s">
        <v>65</v>
      </c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EQ18" s="8" t="s">
        <v>5</v>
      </c>
      <c r="ES18" s="262" t="s">
        <v>4</v>
      </c>
      <c r="ET18" s="263"/>
      <c r="EU18" s="263"/>
      <c r="EV18" s="263"/>
      <c r="EW18" s="263"/>
      <c r="EX18" s="263"/>
      <c r="EY18" s="263"/>
      <c r="EZ18" s="263"/>
      <c r="FA18" s="263"/>
      <c r="FB18" s="263"/>
      <c r="FC18" s="263"/>
      <c r="FD18" s="263"/>
      <c r="FE18" s="264"/>
    </row>
    <row r="19" spans="1:161" s="5" customFormat="1" ht="26.25" customHeight="1">
      <c r="A19" s="185" t="s">
        <v>205</v>
      </c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EQ19" s="8" t="s">
        <v>6</v>
      </c>
      <c r="ES19" s="265"/>
      <c r="ET19" s="243"/>
      <c r="EU19" s="243"/>
      <c r="EV19" s="243"/>
      <c r="EW19" s="243"/>
      <c r="EX19" s="243"/>
      <c r="EY19" s="243"/>
      <c r="EZ19" s="243"/>
      <c r="FA19" s="243"/>
      <c r="FB19" s="243"/>
      <c r="FC19" s="243"/>
      <c r="FD19" s="243"/>
      <c r="FE19" s="266"/>
    </row>
    <row r="20" spans="1:161" s="5" customFormat="1" ht="15.75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3"/>
      <c r="CR20" s="223"/>
      <c r="CS20" s="223"/>
      <c r="CT20" s="223"/>
      <c r="CU20" s="223"/>
      <c r="CV20" s="223"/>
      <c r="CW20" s="223"/>
      <c r="CX20" s="223"/>
      <c r="CY20" s="223"/>
      <c r="CZ20" s="223"/>
      <c r="DA20" s="223"/>
      <c r="DB20" s="223"/>
      <c r="DC20" s="223"/>
      <c r="DD20" s="223"/>
      <c r="DE20" s="223"/>
      <c r="DF20" s="223"/>
      <c r="DG20" s="223"/>
      <c r="DH20" s="223"/>
      <c r="DI20" s="223"/>
      <c r="DJ20" s="223"/>
      <c r="DK20" s="223"/>
      <c r="DL20" s="223"/>
      <c r="DM20" s="223"/>
      <c r="DN20" s="223"/>
      <c r="DO20" s="223"/>
      <c r="DP20" s="223"/>
      <c r="DQ20" s="223"/>
      <c r="DR20" s="223"/>
      <c r="DS20" s="223"/>
      <c r="DT20" s="223"/>
      <c r="DU20" s="223"/>
      <c r="DV20" s="223"/>
      <c r="EQ20" s="8" t="s">
        <v>7</v>
      </c>
      <c r="ES20" s="238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40"/>
    </row>
    <row r="21" spans="1:161" s="5" customFormat="1" ht="15.75">
      <c r="A21" s="5" t="s">
        <v>66</v>
      </c>
    </row>
    <row r="22" spans="1:161" s="5" customFormat="1" ht="15.75">
      <c r="A22" s="205" t="s">
        <v>203</v>
      </c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EC22" s="27"/>
      <c r="ED22" s="27"/>
      <c r="EE22" s="6"/>
      <c r="EQ22" s="8" t="s">
        <v>8</v>
      </c>
      <c r="ES22" s="256" t="s">
        <v>425</v>
      </c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8"/>
    </row>
    <row r="23" spans="1:161" s="5" customFormat="1" ht="15.75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ED23" s="27"/>
      <c r="EE23" s="6"/>
      <c r="EQ23" s="8" t="s">
        <v>8</v>
      </c>
      <c r="ES23" s="238"/>
      <c r="ET23" s="239"/>
      <c r="EU23" s="239"/>
      <c r="EV23" s="239"/>
      <c r="EW23" s="239"/>
      <c r="EX23" s="239"/>
      <c r="EY23" s="239"/>
      <c r="EZ23" s="239"/>
      <c r="FA23" s="239"/>
      <c r="FB23" s="239"/>
      <c r="FC23" s="239"/>
      <c r="FD23" s="239"/>
      <c r="FE23" s="240"/>
    </row>
    <row r="24" spans="1:161" s="5" customFormat="1" ht="15.7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1"/>
      <c r="BR24" s="261"/>
      <c r="BS24" s="261"/>
      <c r="BT24" s="261"/>
      <c r="BU24" s="261"/>
      <c r="BV24" s="261"/>
      <c r="BW24" s="261"/>
      <c r="BX24" s="261"/>
      <c r="BY24" s="261"/>
      <c r="BZ24" s="261"/>
      <c r="CA24" s="261"/>
      <c r="CB24" s="261"/>
      <c r="CC24" s="261"/>
      <c r="CD24" s="261"/>
      <c r="CE24" s="261"/>
      <c r="CF24" s="261"/>
      <c r="CG24" s="261"/>
      <c r="CH24" s="261"/>
      <c r="CI24" s="261"/>
      <c r="CJ24" s="261"/>
      <c r="CK24" s="261"/>
      <c r="CL24" s="261"/>
      <c r="CM24" s="261"/>
      <c r="CN24" s="261"/>
      <c r="CO24" s="261"/>
      <c r="CP24" s="261"/>
      <c r="CQ24" s="261"/>
      <c r="CR24" s="261"/>
      <c r="CS24" s="261"/>
      <c r="CT24" s="261"/>
      <c r="CU24" s="261"/>
      <c r="CV24" s="261"/>
      <c r="CW24" s="261"/>
      <c r="CX24" s="261"/>
      <c r="CY24" s="261"/>
      <c r="CZ24" s="261"/>
      <c r="DA24" s="261"/>
      <c r="DB24" s="261"/>
      <c r="DC24" s="261"/>
      <c r="DD24" s="261"/>
      <c r="DE24" s="261"/>
      <c r="DF24" s="261"/>
      <c r="DG24" s="261"/>
      <c r="DH24" s="261"/>
      <c r="DI24" s="261"/>
      <c r="DJ24" s="261"/>
      <c r="DK24" s="261"/>
      <c r="DL24" s="261"/>
      <c r="DM24" s="261"/>
      <c r="DN24" s="261"/>
      <c r="DO24" s="261"/>
      <c r="DP24" s="261"/>
      <c r="DQ24" s="261"/>
      <c r="DR24" s="261"/>
      <c r="DS24" s="261"/>
      <c r="DT24" s="261"/>
      <c r="DU24" s="261"/>
      <c r="DV24" s="261"/>
      <c r="EQ24" s="8" t="s">
        <v>8</v>
      </c>
      <c r="ES24" s="238"/>
      <c r="ET24" s="239"/>
      <c r="EU24" s="239"/>
      <c r="EV24" s="239"/>
      <c r="EW24" s="239"/>
      <c r="EX24" s="239"/>
      <c r="EY24" s="239"/>
      <c r="EZ24" s="239"/>
      <c r="FA24" s="239"/>
      <c r="FB24" s="239"/>
      <c r="FC24" s="239"/>
      <c r="FD24" s="239"/>
      <c r="FE24" s="240"/>
    </row>
    <row r="25" spans="1:161" s="5" customFormat="1" ht="15.75">
      <c r="A25" s="220" t="s">
        <v>67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61" t="s">
        <v>132</v>
      </c>
      <c r="BE25" s="261"/>
      <c r="BF25" s="261"/>
      <c r="BG25" s="261"/>
      <c r="BH25" s="261"/>
      <c r="BI25" s="261"/>
      <c r="BJ25" s="261"/>
      <c r="BK25" s="261"/>
      <c r="BL25" s="261"/>
      <c r="BM25" s="261"/>
      <c r="BN25" s="261"/>
      <c r="BO25" s="261"/>
      <c r="BP25" s="261"/>
      <c r="BQ25" s="261"/>
      <c r="BR25" s="261"/>
      <c r="BS25" s="261"/>
      <c r="BT25" s="261"/>
      <c r="BU25" s="261"/>
      <c r="BV25" s="261"/>
      <c r="BW25" s="261"/>
      <c r="BX25" s="261"/>
      <c r="BY25" s="261"/>
      <c r="BZ25" s="261"/>
      <c r="CA25" s="261"/>
      <c r="CB25" s="261"/>
      <c r="CC25" s="261"/>
      <c r="CD25" s="261"/>
      <c r="CE25" s="261"/>
      <c r="CF25" s="261"/>
      <c r="CG25" s="261"/>
      <c r="CH25" s="261"/>
      <c r="CI25" s="261"/>
      <c r="CJ25" s="261"/>
      <c r="CK25" s="261"/>
      <c r="CL25" s="261"/>
      <c r="CM25" s="261"/>
      <c r="CN25" s="261"/>
      <c r="CO25" s="261"/>
      <c r="CP25" s="261"/>
      <c r="CQ25" s="261"/>
      <c r="CR25" s="261"/>
      <c r="CS25" s="261"/>
      <c r="CT25" s="261"/>
      <c r="CU25" s="261"/>
      <c r="CV25" s="261"/>
      <c r="CW25" s="261"/>
      <c r="CX25" s="261"/>
      <c r="CY25" s="261"/>
      <c r="CZ25" s="261"/>
      <c r="DA25" s="261"/>
      <c r="DB25" s="261"/>
      <c r="DC25" s="261"/>
      <c r="DD25" s="261"/>
      <c r="DE25" s="261"/>
      <c r="DF25" s="261"/>
      <c r="DG25" s="261"/>
      <c r="DH25" s="261"/>
      <c r="DI25" s="261"/>
      <c r="DJ25" s="261"/>
      <c r="DK25" s="261"/>
      <c r="DL25" s="261"/>
      <c r="DM25" s="261"/>
      <c r="DN25" s="261"/>
      <c r="DO25" s="261"/>
      <c r="DP25" s="261"/>
      <c r="DQ25" s="261"/>
      <c r="DR25" s="261"/>
      <c r="DS25" s="261"/>
      <c r="DT25" s="261"/>
      <c r="DU25" s="261"/>
      <c r="DV25" s="261"/>
      <c r="ES25" s="238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40"/>
    </row>
    <row r="26" spans="1:161" s="5" customFormat="1" ht="15.75">
      <c r="BD26" s="253" t="s">
        <v>68</v>
      </c>
      <c r="BE26" s="253"/>
      <c r="BF26" s="253"/>
      <c r="BG26" s="253"/>
      <c r="BH26" s="253"/>
      <c r="BI26" s="253"/>
      <c r="BJ26" s="253"/>
      <c r="BK26" s="253"/>
      <c r="BL26" s="253"/>
      <c r="BM26" s="253"/>
      <c r="BN26" s="253"/>
      <c r="BO26" s="253"/>
      <c r="BP26" s="253"/>
      <c r="BQ26" s="253"/>
      <c r="BR26" s="253"/>
      <c r="BS26" s="253"/>
      <c r="BT26" s="253"/>
      <c r="BU26" s="253"/>
      <c r="BV26" s="253"/>
      <c r="BW26" s="253"/>
      <c r="BX26" s="253"/>
      <c r="BY26" s="253"/>
      <c r="BZ26" s="253"/>
      <c r="CA26" s="253"/>
      <c r="CB26" s="253"/>
      <c r="CC26" s="253"/>
      <c r="CD26" s="253"/>
      <c r="CE26" s="253"/>
      <c r="CF26" s="253"/>
      <c r="CG26" s="253"/>
      <c r="CH26" s="253"/>
      <c r="CI26" s="253"/>
      <c r="CJ26" s="253"/>
      <c r="CK26" s="253"/>
      <c r="CL26" s="253"/>
      <c r="CM26" s="253"/>
      <c r="CN26" s="253"/>
      <c r="CO26" s="253"/>
      <c r="CP26" s="253"/>
      <c r="CQ26" s="253"/>
      <c r="CR26" s="253"/>
      <c r="CS26" s="253"/>
      <c r="CT26" s="253"/>
      <c r="CU26" s="253"/>
      <c r="CV26" s="253"/>
      <c r="CW26" s="253"/>
      <c r="CX26" s="253"/>
      <c r="CY26" s="253"/>
      <c r="CZ26" s="253"/>
      <c r="DA26" s="253"/>
      <c r="DB26" s="253"/>
      <c r="DC26" s="253"/>
      <c r="DD26" s="253"/>
      <c r="DE26" s="253"/>
      <c r="DF26" s="253"/>
      <c r="DG26" s="253"/>
      <c r="DH26" s="253"/>
      <c r="DI26" s="253"/>
      <c r="DJ26" s="253"/>
      <c r="DK26" s="253"/>
      <c r="DL26" s="253"/>
      <c r="DM26" s="253"/>
      <c r="DN26" s="253"/>
      <c r="DO26" s="253"/>
      <c r="DP26" s="253"/>
      <c r="DQ26" s="253"/>
      <c r="DR26" s="253"/>
      <c r="DS26" s="253"/>
      <c r="DT26" s="253"/>
      <c r="DU26" s="253"/>
      <c r="DV26" s="253"/>
    </row>
    <row r="27" spans="1:161" ht="12" customHeight="1">
      <c r="BD27" s="254"/>
      <c r="BE27" s="254"/>
      <c r="BF27" s="254"/>
      <c r="BG27" s="254"/>
      <c r="BH27" s="254"/>
      <c r="BI27" s="254"/>
      <c r="BJ27" s="254"/>
      <c r="BK27" s="254"/>
      <c r="BL27" s="254"/>
      <c r="BM27" s="254"/>
      <c r="BN27" s="254"/>
      <c r="BO27" s="254"/>
      <c r="BP27" s="254"/>
      <c r="BQ27" s="254"/>
      <c r="BR27" s="254"/>
      <c r="BS27" s="254"/>
      <c r="BT27" s="254"/>
      <c r="BU27" s="254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  <c r="CM27" s="254"/>
      <c r="CN27" s="254"/>
      <c r="CO27" s="254"/>
      <c r="CP27" s="254"/>
      <c r="CQ27" s="254"/>
      <c r="CR27" s="254"/>
      <c r="CS27" s="254"/>
      <c r="CT27" s="254"/>
      <c r="CU27" s="254"/>
      <c r="CV27" s="254"/>
      <c r="CW27" s="254"/>
      <c r="CX27" s="254"/>
      <c r="CY27" s="254"/>
      <c r="CZ27" s="254"/>
      <c r="DA27" s="254"/>
      <c r="DB27" s="254"/>
      <c r="DC27" s="254"/>
      <c r="DD27" s="254"/>
      <c r="DE27" s="254"/>
      <c r="DF27" s="254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254"/>
    </row>
    <row r="28" spans="1:161" s="5" customFormat="1" ht="6.75" customHeight="1"/>
    <row r="29" spans="1:161" s="5" customFormat="1" ht="18.75">
      <c r="A29" s="148" t="s">
        <v>70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</row>
    <row r="30" spans="1:161" s="5" customFormat="1" ht="15.75"/>
    <row r="31" spans="1:161" s="6" customFormat="1" ht="15.75">
      <c r="CD31" s="7" t="s">
        <v>77</v>
      </c>
      <c r="CE31" s="149" t="s">
        <v>118</v>
      </c>
      <c r="CF31" s="149"/>
      <c r="CG31" s="149"/>
      <c r="CH31" s="149"/>
      <c r="CI31" s="149"/>
      <c r="CJ31" s="149"/>
    </row>
    <row r="32" spans="1:161" s="5" customFormat="1" ht="16.5" thickBot="1">
      <c r="AV32" s="205" t="s">
        <v>134</v>
      </c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</row>
    <row r="33" spans="1:161" s="5" customFormat="1" ht="35.25" customHeight="1">
      <c r="A33" s="219" t="s">
        <v>9</v>
      </c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33"/>
      <c r="CF33" s="233"/>
      <c r="CG33" s="233"/>
      <c r="CH33" s="233"/>
      <c r="CI33" s="233"/>
      <c r="CJ33" s="233"/>
      <c r="CK33" s="233"/>
      <c r="CL33" s="233"/>
      <c r="CM33" s="233"/>
      <c r="CN33" s="233"/>
      <c r="CO33" s="233"/>
      <c r="CP33" s="233"/>
      <c r="CQ33" s="233"/>
      <c r="CR33" s="233"/>
      <c r="CS33" s="233"/>
      <c r="CT33" s="233"/>
      <c r="CU33" s="233"/>
      <c r="CV33" s="233"/>
      <c r="CW33" s="233"/>
      <c r="CX33" s="233"/>
      <c r="CY33" s="233"/>
      <c r="CZ33" s="233"/>
      <c r="DA33" s="233"/>
      <c r="DB33" s="233"/>
      <c r="DC33" s="233"/>
      <c r="DD33" s="233"/>
      <c r="DE33" s="233"/>
      <c r="DF33" s="233"/>
      <c r="DG33" s="233"/>
      <c r="DH33" s="233"/>
      <c r="DI33" s="233"/>
      <c r="EQ33" s="8" t="s">
        <v>11</v>
      </c>
      <c r="ES33" s="224" t="s">
        <v>193</v>
      </c>
      <c r="ET33" s="225"/>
      <c r="EU33" s="225"/>
      <c r="EV33" s="225"/>
      <c r="EW33" s="225"/>
      <c r="EX33" s="225"/>
      <c r="EY33" s="225"/>
      <c r="EZ33" s="225"/>
      <c r="FA33" s="225"/>
      <c r="FB33" s="225"/>
      <c r="FC33" s="225"/>
      <c r="FD33" s="225"/>
      <c r="FE33" s="226"/>
    </row>
    <row r="34" spans="1:161" s="5" customFormat="1" ht="42.75" customHeight="1">
      <c r="A34" s="204" t="s">
        <v>192</v>
      </c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EQ34" s="8" t="s">
        <v>12</v>
      </c>
      <c r="ES34" s="227"/>
      <c r="ET34" s="228"/>
      <c r="EU34" s="228"/>
      <c r="EV34" s="228"/>
      <c r="EW34" s="228"/>
      <c r="EX34" s="228"/>
      <c r="EY34" s="228"/>
      <c r="EZ34" s="228"/>
      <c r="FA34" s="228"/>
      <c r="FB34" s="228"/>
      <c r="FC34" s="228"/>
      <c r="FD34" s="228"/>
      <c r="FE34" s="229"/>
    </row>
    <row r="35" spans="1:161" s="5" customFormat="1" ht="16.5" thickBot="1">
      <c r="A35" s="220" t="s">
        <v>10</v>
      </c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DC35" s="30"/>
      <c r="EQ35" s="8" t="s">
        <v>13</v>
      </c>
      <c r="ES35" s="230"/>
      <c r="ET35" s="231"/>
      <c r="EU35" s="231"/>
      <c r="EV35" s="231"/>
      <c r="EW35" s="231"/>
      <c r="EX35" s="231"/>
      <c r="EY35" s="231"/>
      <c r="EZ35" s="231"/>
      <c r="FA35" s="231"/>
      <c r="FB35" s="231"/>
      <c r="FC35" s="231"/>
      <c r="FD35" s="231"/>
      <c r="FE35" s="232"/>
    </row>
    <row r="36" spans="1:161" s="5" customFormat="1" ht="15.75">
      <c r="A36" s="204" t="s">
        <v>119</v>
      </c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  <c r="CK36" s="223"/>
      <c r="CL36" s="223"/>
      <c r="CM36" s="223"/>
      <c r="CN36" s="223"/>
      <c r="CO36" s="223"/>
      <c r="CP36" s="223"/>
      <c r="CQ36" s="223"/>
      <c r="CR36" s="223"/>
      <c r="CS36" s="223"/>
      <c r="CT36" s="223"/>
      <c r="CU36" s="223"/>
      <c r="CV36" s="223"/>
      <c r="CW36" s="223"/>
      <c r="CX36" s="223"/>
      <c r="CY36" s="223"/>
      <c r="CZ36" s="223"/>
      <c r="DA36" s="223"/>
      <c r="DB36" s="223"/>
      <c r="DC36" s="223"/>
      <c r="DD36" s="223"/>
      <c r="DE36" s="223"/>
      <c r="DF36" s="223"/>
      <c r="DG36" s="223"/>
      <c r="DH36" s="223"/>
      <c r="DI36" s="223"/>
    </row>
    <row r="37" spans="1:161" s="5" customFormat="1" ht="15.75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</row>
    <row r="38" spans="1:161" s="5" customFormat="1" ht="15.75"/>
    <row r="39" spans="1:161" s="5" customFormat="1" ht="15.75">
      <c r="A39" s="5" t="s">
        <v>74</v>
      </c>
    </row>
    <row r="40" spans="1:161" s="5" customFormat="1" ht="15.75">
      <c r="A40" s="5" t="s">
        <v>73</v>
      </c>
    </row>
    <row r="41" spans="1:161" s="5" customFormat="1" ht="9" customHeight="1"/>
    <row r="42" spans="1:161" s="9" customFormat="1" ht="27.75" customHeight="1">
      <c r="A42" s="156" t="s">
        <v>14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8"/>
      <c r="O42" s="156" t="s">
        <v>16</v>
      </c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8"/>
      <c r="BH42" s="156" t="s">
        <v>18</v>
      </c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8"/>
      <c r="CL42" s="156" t="s">
        <v>19</v>
      </c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8"/>
      <c r="DS42" s="153" t="s">
        <v>63</v>
      </c>
      <c r="DT42" s="154"/>
      <c r="DU42" s="154"/>
      <c r="DV42" s="154"/>
      <c r="DW42" s="154"/>
      <c r="DX42" s="154"/>
      <c r="DY42" s="154"/>
      <c r="DZ42" s="154"/>
      <c r="EA42" s="154"/>
      <c r="EB42" s="154"/>
      <c r="EC42" s="154"/>
      <c r="ED42" s="154"/>
      <c r="EE42" s="154"/>
      <c r="EF42" s="154"/>
      <c r="EG42" s="154"/>
      <c r="EH42" s="154"/>
      <c r="EI42" s="154"/>
      <c r="EJ42" s="154"/>
      <c r="EK42" s="154"/>
      <c r="EL42" s="154"/>
      <c r="EM42" s="154"/>
      <c r="EN42" s="154"/>
      <c r="EO42" s="154"/>
      <c r="EP42" s="154"/>
      <c r="EQ42" s="154"/>
      <c r="ER42" s="154"/>
      <c r="ES42" s="154"/>
      <c r="ET42" s="154"/>
      <c r="EU42" s="154"/>
      <c r="EV42" s="154"/>
      <c r="EW42" s="154"/>
      <c r="EX42" s="154"/>
      <c r="EY42" s="154"/>
      <c r="EZ42" s="154"/>
      <c r="FA42" s="154"/>
      <c r="FB42" s="154"/>
      <c r="FC42" s="154"/>
      <c r="FD42" s="154"/>
      <c r="FE42" s="155"/>
    </row>
    <row r="43" spans="1:161" s="9" customFormat="1" ht="12.75">
      <c r="A43" s="159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1"/>
      <c r="O43" s="159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1"/>
      <c r="BH43" s="159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1"/>
      <c r="CL43" s="156" t="s">
        <v>15</v>
      </c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8"/>
      <c r="DA43" s="195" t="s">
        <v>22</v>
      </c>
      <c r="DB43" s="196"/>
      <c r="DC43" s="196"/>
      <c r="DD43" s="196"/>
      <c r="DE43" s="196"/>
      <c r="DF43" s="196"/>
      <c r="DG43" s="196"/>
      <c r="DH43" s="196"/>
      <c r="DI43" s="196"/>
      <c r="DJ43" s="196"/>
      <c r="DK43" s="196"/>
      <c r="DL43" s="196"/>
      <c r="DM43" s="196"/>
      <c r="DN43" s="196"/>
      <c r="DO43" s="196"/>
      <c r="DP43" s="196"/>
      <c r="DQ43" s="196"/>
      <c r="DR43" s="197"/>
      <c r="DS43" s="216">
        <v>20</v>
      </c>
      <c r="DT43" s="217"/>
      <c r="DU43" s="217"/>
      <c r="DV43" s="217"/>
      <c r="DW43" s="218" t="s">
        <v>113</v>
      </c>
      <c r="DX43" s="218"/>
      <c r="DY43" s="218"/>
      <c r="DZ43" s="218"/>
      <c r="EA43" s="221" t="s">
        <v>29</v>
      </c>
      <c r="EB43" s="221"/>
      <c r="EC43" s="221"/>
      <c r="ED43" s="221"/>
      <c r="EE43" s="222"/>
      <c r="EF43" s="216">
        <v>20</v>
      </c>
      <c r="EG43" s="217"/>
      <c r="EH43" s="217"/>
      <c r="EI43" s="217"/>
      <c r="EJ43" s="218" t="s">
        <v>225</v>
      </c>
      <c r="EK43" s="218"/>
      <c r="EL43" s="218"/>
      <c r="EM43" s="218"/>
      <c r="EN43" s="221" t="s">
        <v>29</v>
      </c>
      <c r="EO43" s="221"/>
      <c r="EP43" s="221"/>
      <c r="EQ43" s="221"/>
      <c r="ER43" s="222"/>
      <c r="ES43" s="216">
        <v>20</v>
      </c>
      <c r="ET43" s="217"/>
      <c r="EU43" s="217"/>
      <c r="EV43" s="217"/>
      <c r="EW43" s="218" t="s">
        <v>226</v>
      </c>
      <c r="EX43" s="218"/>
      <c r="EY43" s="218"/>
      <c r="EZ43" s="218"/>
      <c r="FA43" s="221" t="s">
        <v>29</v>
      </c>
      <c r="FB43" s="221"/>
      <c r="FC43" s="221"/>
      <c r="FD43" s="221"/>
      <c r="FE43" s="222"/>
    </row>
    <row r="44" spans="1:161" s="9" customFormat="1" ht="42" customHeight="1">
      <c r="A44" s="159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1"/>
      <c r="O44" s="162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  <c r="BA44" s="163"/>
      <c r="BB44" s="163"/>
      <c r="BC44" s="163"/>
      <c r="BD44" s="163"/>
      <c r="BE44" s="163"/>
      <c r="BF44" s="163"/>
      <c r="BG44" s="164"/>
      <c r="BH44" s="162"/>
      <c r="BI44" s="163"/>
      <c r="BJ44" s="163"/>
      <c r="BK44" s="163"/>
      <c r="BL44" s="163"/>
      <c r="BM44" s="163"/>
      <c r="BN44" s="163"/>
      <c r="BO44" s="163"/>
      <c r="BP44" s="163"/>
      <c r="BQ44" s="163"/>
      <c r="BR44" s="163"/>
      <c r="BS44" s="163"/>
      <c r="BT44" s="163"/>
      <c r="BU44" s="163"/>
      <c r="BV44" s="163"/>
      <c r="BW44" s="163"/>
      <c r="BX44" s="163"/>
      <c r="BY44" s="163"/>
      <c r="BZ44" s="163"/>
      <c r="CA44" s="163"/>
      <c r="CB44" s="163"/>
      <c r="CC44" s="163"/>
      <c r="CD44" s="163"/>
      <c r="CE44" s="163"/>
      <c r="CF44" s="163"/>
      <c r="CG44" s="163"/>
      <c r="CH44" s="163"/>
      <c r="CI44" s="163"/>
      <c r="CJ44" s="163"/>
      <c r="CK44" s="164"/>
      <c r="CL44" s="159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1"/>
      <c r="DA44" s="198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  <c r="DR44" s="200"/>
      <c r="DS44" s="159" t="s">
        <v>23</v>
      </c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1"/>
      <c r="EF44" s="159" t="s">
        <v>24</v>
      </c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1"/>
      <c r="ES44" s="159" t="s">
        <v>25</v>
      </c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1"/>
    </row>
    <row r="45" spans="1:161" s="9" customFormat="1" ht="14.25" customHeight="1">
      <c r="A45" s="159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1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F45" s="206"/>
      <c r="CG45" s="206"/>
      <c r="CH45" s="206"/>
      <c r="CI45" s="206"/>
      <c r="CJ45" s="206"/>
      <c r="CK45" s="206"/>
      <c r="CL45" s="159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1"/>
      <c r="DA45" s="195" t="s">
        <v>20</v>
      </c>
      <c r="DB45" s="196"/>
      <c r="DC45" s="196"/>
      <c r="DD45" s="196"/>
      <c r="DE45" s="196"/>
      <c r="DF45" s="196"/>
      <c r="DG45" s="196"/>
      <c r="DH45" s="196"/>
      <c r="DI45" s="196"/>
      <c r="DJ45" s="196"/>
      <c r="DK45" s="197"/>
      <c r="DL45" s="195" t="s">
        <v>21</v>
      </c>
      <c r="DM45" s="196"/>
      <c r="DN45" s="196"/>
      <c r="DO45" s="196"/>
      <c r="DP45" s="196"/>
      <c r="DQ45" s="196"/>
      <c r="DR45" s="197"/>
      <c r="DS45" s="159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1"/>
      <c r="EF45" s="159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1"/>
      <c r="ES45" s="159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1"/>
    </row>
    <row r="46" spans="1:161" s="9" customFormat="1" ht="92.25" customHeight="1">
      <c r="A46" s="162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4"/>
      <c r="O46" s="162" t="s">
        <v>133</v>
      </c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4"/>
      <c r="AD46" s="162" t="s">
        <v>121</v>
      </c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4"/>
      <c r="AS46" s="162" t="s">
        <v>17</v>
      </c>
      <c r="AT46" s="163"/>
      <c r="AU46" s="163"/>
      <c r="AV46" s="163"/>
      <c r="AW46" s="163"/>
      <c r="AX46" s="163"/>
      <c r="AY46" s="163"/>
      <c r="AZ46" s="163"/>
      <c r="BA46" s="163"/>
      <c r="BB46" s="163"/>
      <c r="BC46" s="163"/>
      <c r="BD46" s="163"/>
      <c r="BE46" s="163"/>
      <c r="BF46" s="163"/>
      <c r="BG46" s="164"/>
      <c r="BH46" s="162" t="s">
        <v>122</v>
      </c>
      <c r="BI46" s="163"/>
      <c r="BJ46" s="163"/>
      <c r="BK46" s="163"/>
      <c r="BL46" s="163"/>
      <c r="BM46" s="163"/>
      <c r="BN46" s="163"/>
      <c r="BO46" s="163"/>
      <c r="BP46" s="163"/>
      <c r="BQ46" s="163"/>
      <c r="BR46" s="163"/>
      <c r="BS46" s="163"/>
      <c r="BT46" s="163"/>
      <c r="BU46" s="163"/>
      <c r="BV46" s="164"/>
      <c r="BW46" s="162" t="s">
        <v>17</v>
      </c>
      <c r="BX46" s="163"/>
      <c r="BY46" s="163"/>
      <c r="BZ46" s="163"/>
      <c r="CA46" s="163"/>
      <c r="CB46" s="163"/>
      <c r="CC46" s="163"/>
      <c r="CD46" s="163"/>
      <c r="CE46" s="163"/>
      <c r="CF46" s="163"/>
      <c r="CG46" s="163"/>
      <c r="CH46" s="163"/>
      <c r="CI46" s="163"/>
      <c r="CJ46" s="163"/>
      <c r="CK46" s="164"/>
      <c r="CL46" s="162"/>
      <c r="CM46" s="163"/>
      <c r="CN46" s="163"/>
      <c r="CO46" s="163"/>
      <c r="CP46" s="163"/>
      <c r="CQ46" s="163"/>
      <c r="CR46" s="163"/>
      <c r="CS46" s="163"/>
      <c r="CT46" s="163"/>
      <c r="CU46" s="163"/>
      <c r="CV46" s="163"/>
      <c r="CW46" s="163"/>
      <c r="CX46" s="163"/>
      <c r="CY46" s="163"/>
      <c r="CZ46" s="164"/>
      <c r="DA46" s="198"/>
      <c r="DB46" s="199"/>
      <c r="DC46" s="199"/>
      <c r="DD46" s="199"/>
      <c r="DE46" s="199"/>
      <c r="DF46" s="199"/>
      <c r="DG46" s="199"/>
      <c r="DH46" s="199"/>
      <c r="DI46" s="199"/>
      <c r="DJ46" s="199"/>
      <c r="DK46" s="200"/>
      <c r="DL46" s="198"/>
      <c r="DM46" s="199"/>
      <c r="DN46" s="199"/>
      <c r="DO46" s="199"/>
      <c r="DP46" s="199"/>
      <c r="DQ46" s="199"/>
      <c r="DR46" s="200"/>
      <c r="DS46" s="162"/>
      <c r="DT46" s="163"/>
      <c r="DU46" s="163"/>
      <c r="DV46" s="163"/>
      <c r="DW46" s="163"/>
      <c r="DX46" s="163"/>
      <c r="DY46" s="163"/>
      <c r="DZ46" s="163"/>
      <c r="EA46" s="163"/>
      <c r="EB46" s="163"/>
      <c r="EC46" s="163"/>
      <c r="ED46" s="163"/>
      <c r="EE46" s="164"/>
      <c r="EF46" s="162"/>
      <c r="EG46" s="163"/>
      <c r="EH46" s="163"/>
      <c r="EI46" s="163"/>
      <c r="EJ46" s="163"/>
      <c r="EK46" s="163"/>
      <c r="EL46" s="163"/>
      <c r="EM46" s="163"/>
      <c r="EN46" s="163"/>
      <c r="EO46" s="163"/>
      <c r="EP46" s="163"/>
      <c r="EQ46" s="163"/>
      <c r="ER46" s="164"/>
      <c r="ES46" s="162"/>
      <c r="ET46" s="163"/>
      <c r="EU46" s="163"/>
      <c r="EV46" s="163"/>
      <c r="EW46" s="163"/>
      <c r="EX46" s="163"/>
      <c r="EY46" s="163"/>
      <c r="EZ46" s="163"/>
      <c r="FA46" s="163"/>
      <c r="FB46" s="163"/>
      <c r="FC46" s="163"/>
      <c r="FD46" s="163"/>
      <c r="FE46" s="164"/>
    </row>
    <row r="47" spans="1:161" s="10" customFormat="1" ht="1.5" customHeight="1">
      <c r="A47" s="192">
        <v>1</v>
      </c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4"/>
      <c r="O47" s="192">
        <v>2</v>
      </c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4"/>
      <c r="AD47" s="192">
        <v>3</v>
      </c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4"/>
      <c r="AS47" s="192">
        <v>4</v>
      </c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4"/>
      <c r="BH47" s="192">
        <v>5</v>
      </c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4"/>
      <c r="BW47" s="192">
        <v>6</v>
      </c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4"/>
      <c r="CL47" s="192">
        <v>7</v>
      </c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4"/>
      <c r="DA47" s="192">
        <v>8</v>
      </c>
      <c r="DB47" s="193"/>
      <c r="DC47" s="193"/>
      <c r="DD47" s="193"/>
      <c r="DE47" s="193"/>
      <c r="DF47" s="193"/>
      <c r="DG47" s="193"/>
      <c r="DH47" s="193"/>
      <c r="DI47" s="193"/>
      <c r="DJ47" s="193"/>
      <c r="DK47" s="194"/>
      <c r="DL47" s="192">
        <v>9</v>
      </c>
      <c r="DM47" s="193"/>
      <c r="DN47" s="193"/>
      <c r="DO47" s="193"/>
      <c r="DP47" s="193"/>
      <c r="DQ47" s="193"/>
      <c r="DR47" s="194"/>
      <c r="DS47" s="192">
        <v>10</v>
      </c>
      <c r="DT47" s="193"/>
      <c r="DU47" s="193"/>
      <c r="DV47" s="193"/>
      <c r="DW47" s="193"/>
      <c r="DX47" s="193"/>
      <c r="DY47" s="193"/>
      <c r="DZ47" s="193"/>
      <c r="EA47" s="193"/>
      <c r="EB47" s="193"/>
      <c r="EC47" s="193"/>
      <c r="ED47" s="193"/>
      <c r="EE47" s="194"/>
      <c r="EF47" s="192">
        <v>11</v>
      </c>
      <c r="EG47" s="193"/>
      <c r="EH47" s="193"/>
      <c r="EI47" s="193"/>
      <c r="EJ47" s="193"/>
      <c r="EK47" s="193"/>
      <c r="EL47" s="193"/>
      <c r="EM47" s="193"/>
      <c r="EN47" s="193"/>
      <c r="EO47" s="193"/>
      <c r="EP47" s="193"/>
      <c r="EQ47" s="193"/>
      <c r="ER47" s="194"/>
      <c r="ES47" s="192">
        <v>12</v>
      </c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4"/>
    </row>
    <row r="48" spans="1:161" s="9" customFormat="1" ht="177.75" customHeight="1">
      <c r="A48" s="207" t="s">
        <v>135</v>
      </c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9"/>
      <c r="O48" s="195" t="s">
        <v>191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7"/>
      <c r="AD48" s="195" t="s">
        <v>119</v>
      </c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7"/>
      <c r="AS48" s="170" t="s">
        <v>191</v>
      </c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2"/>
      <c r="BH48" s="170" t="s">
        <v>120</v>
      </c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2"/>
      <c r="BW48" s="170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2"/>
      <c r="CL48" s="179" t="s">
        <v>194</v>
      </c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1"/>
      <c r="DA48" s="131" t="s">
        <v>123</v>
      </c>
      <c r="DB48" s="132"/>
      <c r="DC48" s="132"/>
      <c r="DD48" s="132"/>
      <c r="DE48" s="132"/>
      <c r="DF48" s="132"/>
      <c r="DG48" s="132"/>
      <c r="DH48" s="132"/>
      <c r="DI48" s="132"/>
      <c r="DJ48" s="132"/>
      <c r="DK48" s="133"/>
      <c r="DL48" s="140" t="s">
        <v>189</v>
      </c>
      <c r="DM48" s="141"/>
      <c r="DN48" s="141"/>
      <c r="DO48" s="141"/>
      <c r="DP48" s="141"/>
      <c r="DQ48" s="141"/>
      <c r="DR48" s="142"/>
      <c r="DS48" s="134">
        <v>39.5</v>
      </c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6"/>
      <c r="EF48" s="134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6"/>
      <c r="ES48" s="134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6"/>
    </row>
    <row r="49" spans="1:161" s="9" customFormat="1" ht="60" customHeight="1">
      <c r="A49" s="210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2"/>
      <c r="O49" s="201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3"/>
      <c r="AD49" s="201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3"/>
      <c r="AS49" s="173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5"/>
      <c r="BH49" s="173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5"/>
      <c r="BW49" s="173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  <c r="CH49" s="174"/>
      <c r="CI49" s="174"/>
      <c r="CJ49" s="174"/>
      <c r="CK49" s="175"/>
      <c r="CL49" s="179" t="s">
        <v>195</v>
      </c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1"/>
      <c r="DA49" s="131" t="s">
        <v>123</v>
      </c>
      <c r="DB49" s="132"/>
      <c r="DC49" s="132"/>
      <c r="DD49" s="132"/>
      <c r="DE49" s="132"/>
      <c r="DF49" s="132"/>
      <c r="DG49" s="132"/>
      <c r="DH49" s="132"/>
      <c r="DI49" s="132"/>
      <c r="DJ49" s="132"/>
      <c r="DK49" s="133"/>
      <c r="DL49" s="140" t="s">
        <v>189</v>
      </c>
      <c r="DM49" s="141"/>
      <c r="DN49" s="141"/>
      <c r="DO49" s="141"/>
      <c r="DP49" s="141"/>
      <c r="DQ49" s="141"/>
      <c r="DR49" s="142"/>
      <c r="DS49" s="134">
        <v>62.6</v>
      </c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6"/>
      <c r="EF49" s="134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6"/>
      <c r="ES49" s="134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6"/>
    </row>
    <row r="50" spans="1:161" s="9" customFormat="1" ht="112.5" customHeight="1">
      <c r="A50" s="213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5"/>
      <c r="O50" s="198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200"/>
      <c r="AD50" s="198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200"/>
      <c r="AS50" s="176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8"/>
      <c r="BH50" s="176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8"/>
      <c r="BW50" s="176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8"/>
      <c r="CL50" s="179" t="s">
        <v>196</v>
      </c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1"/>
      <c r="DA50" s="131" t="s">
        <v>123</v>
      </c>
      <c r="DB50" s="132"/>
      <c r="DC50" s="132"/>
      <c r="DD50" s="132"/>
      <c r="DE50" s="132"/>
      <c r="DF50" s="132"/>
      <c r="DG50" s="132"/>
      <c r="DH50" s="132"/>
      <c r="DI50" s="132"/>
      <c r="DJ50" s="132"/>
      <c r="DK50" s="133"/>
      <c r="DL50" s="140" t="s">
        <v>189</v>
      </c>
      <c r="DM50" s="141"/>
      <c r="DN50" s="141"/>
      <c r="DO50" s="141"/>
      <c r="DP50" s="141"/>
      <c r="DQ50" s="141"/>
      <c r="DR50" s="142"/>
      <c r="DS50" s="134">
        <v>1.98</v>
      </c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6"/>
      <c r="EF50" s="134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6"/>
      <c r="ES50" s="134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6"/>
    </row>
    <row r="51" spans="1:161" s="9" customFormat="1" ht="31.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34"/>
      <c r="DM51" s="34"/>
      <c r="DN51" s="34"/>
      <c r="DO51" s="34"/>
      <c r="DP51" s="34"/>
      <c r="DQ51" s="34"/>
      <c r="DR51" s="34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</row>
    <row r="52" spans="1:161" s="5" customFormat="1" ht="15.75"/>
    <row r="53" spans="1:161" s="5" customFormat="1" ht="15.75">
      <c r="A53" s="5" t="s">
        <v>78</v>
      </c>
    </row>
    <row r="54" spans="1:161" s="5" customFormat="1" ht="15.75">
      <c r="A54" s="5" t="s">
        <v>79</v>
      </c>
      <c r="BB54" s="189">
        <v>5</v>
      </c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1"/>
    </row>
    <row r="55" spans="1:161" s="5" customFormat="1" ht="10.5" customHeight="1">
      <c r="AY55" s="6"/>
      <c r="AZ55" s="6"/>
      <c r="BA55" s="6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</row>
    <row r="56" spans="1:161" s="5" customFormat="1" ht="15.75">
      <c r="A56" s="5" t="s">
        <v>64</v>
      </c>
    </row>
    <row r="57" spans="1:161" s="5" customFormat="1" ht="7.5" customHeight="1"/>
    <row r="58" spans="1:161" s="9" customFormat="1" ht="27.75" customHeight="1">
      <c r="A58" s="156" t="s">
        <v>14</v>
      </c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8"/>
      <c r="O58" s="156" t="s">
        <v>31</v>
      </c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8"/>
      <c r="AY58" s="156" t="s">
        <v>30</v>
      </c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8"/>
      <c r="BW58" s="156" t="s">
        <v>27</v>
      </c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8"/>
      <c r="CX58" s="153" t="s">
        <v>33</v>
      </c>
      <c r="CY58" s="154"/>
      <c r="CZ58" s="154"/>
      <c r="DA58" s="154"/>
      <c r="DB58" s="154"/>
      <c r="DC58" s="154"/>
      <c r="DD58" s="154"/>
      <c r="DE58" s="154"/>
      <c r="DF58" s="154"/>
      <c r="DG58" s="154"/>
      <c r="DH58" s="154"/>
      <c r="DI58" s="154"/>
      <c r="DJ58" s="154"/>
      <c r="DK58" s="154"/>
      <c r="DL58" s="154"/>
      <c r="DM58" s="154"/>
      <c r="DN58" s="154"/>
      <c r="DO58" s="154"/>
      <c r="DP58" s="154"/>
      <c r="DQ58" s="154"/>
      <c r="DR58" s="154"/>
      <c r="DS58" s="154"/>
      <c r="DT58" s="154"/>
      <c r="DU58" s="154"/>
      <c r="DV58" s="154"/>
      <c r="DW58" s="154"/>
      <c r="DX58" s="154"/>
      <c r="DY58" s="154"/>
      <c r="DZ58" s="154"/>
      <c r="EA58" s="155"/>
      <c r="EB58" s="153" t="s">
        <v>34</v>
      </c>
      <c r="EC58" s="154"/>
      <c r="ED58" s="154"/>
      <c r="EE58" s="154"/>
      <c r="EF58" s="154"/>
      <c r="EG58" s="154"/>
      <c r="EH58" s="154"/>
      <c r="EI58" s="154"/>
      <c r="EJ58" s="154"/>
      <c r="EK58" s="154"/>
      <c r="EL58" s="154"/>
      <c r="EM58" s="154"/>
      <c r="EN58" s="154"/>
      <c r="EO58" s="154"/>
      <c r="EP58" s="154"/>
      <c r="EQ58" s="154"/>
      <c r="ER58" s="154"/>
      <c r="ES58" s="154"/>
      <c r="ET58" s="154"/>
      <c r="EU58" s="154"/>
      <c r="EV58" s="154"/>
      <c r="EW58" s="154"/>
      <c r="EX58" s="154"/>
      <c r="EY58" s="154"/>
      <c r="EZ58" s="154"/>
      <c r="FA58" s="154"/>
      <c r="FB58" s="154"/>
      <c r="FC58" s="154"/>
      <c r="FD58" s="154"/>
      <c r="FE58" s="155"/>
    </row>
    <row r="59" spans="1:161" s="9" customFormat="1" ht="24" customHeight="1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1"/>
      <c r="O59" s="159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1"/>
      <c r="AY59" s="159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  <c r="BV59" s="161"/>
      <c r="BW59" s="156" t="s">
        <v>28</v>
      </c>
      <c r="BX59" s="157"/>
      <c r="BY59" s="157"/>
      <c r="BZ59" s="157"/>
      <c r="CA59" s="157"/>
      <c r="CB59" s="157"/>
      <c r="CC59" s="157"/>
      <c r="CD59" s="157"/>
      <c r="CE59" s="157"/>
      <c r="CF59" s="157"/>
      <c r="CG59" s="158"/>
      <c r="CH59" s="195" t="s">
        <v>22</v>
      </c>
      <c r="CI59" s="196"/>
      <c r="CJ59" s="196"/>
      <c r="CK59" s="196"/>
      <c r="CL59" s="196"/>
      <c r="CM59" s="196"/>
      <c r="CN59" s="196"/>
      <c r="CO59" s="196"/>
      <c r="CP59" s="196"/>
      <c r="CQ59" s="196"/>
      <c r="CR59" s="196"/>
      <c r="CS59" s="196"/>
      <c r="CT59" s="196"/>
      <c r="CU59" s="196"/>
      <c r="CV59" s="196"/>
      <c r="CW59" s="197"/>
      <c r="CX59" s="170"/>
      <c r="CY59" s="171"/>
      <c r="CZ59" s="171"/>
      <c r="DA59" s="171"/>
      <c r="DB59" s="171"/>
      <c r="DC59" s="171"/>
      <c r="DD59" s="171"/>
      <c r="DE59" s="171"/>
      <c r="DF59" s="171"/>
      <c r="DG59" s="172"/>
      <c r="DH59" s="170"/>
      <c r="DI59" s="171"/>
      <c r="DJ59" s="171"/>
      <c r="DK59" s="171"/>
      <c r="DL59" s="171"/>
      <c r="DM59" s="171"/>
      <c r="DN59" s="171"/>
      <c r="DO59" s="171"/>
      <c r="DP59" s="171"/>
      <c r="DQ59" s="172"/>
      <c r="DR59" s="170"/>
      <c r="DS59" s="171"/>
      <c r="DT59" s="171"/>
      <c r="DU59" s="171"/>
      <c r="DV59" s="171"/>
      <c r="DW59" s="171"/>
      <c r="DX59" s="171"/>
      <c r="DY59" s="171"/>
      <c r="DZ59" s="171"/>
      <c r="EA59" s="172"/>
      <c r="EB59" s="170"/>
      <c r="EC59" s="171"/>
      <c r="ED59" s="171"/>
      <c r="EE59" s="171"/>
      <c r="EF59" s="171"/>
      <c r="EG59" s="171"/>
      <c r="EH59" s="171"/>
      <c r="EI59" s="171"/>
      <c r="EJ59" s="171"/>
      <c r="EK59" s="172"/>
      <c r="EL59" s="170"/>
      <c r="EM59" s="171"/>
      <c r="EN59" s="171"/>
      <c r="EO59" s="171"/>
      <c r="EP59" s="171"/>
      <c r="EQ59" s="171"/>
      <c r="ER59" s="171"/>
      <c r="ES59" s="171"/>
      <c r="ET59" s="171"/>
      <c r="EU59" s="172"/>
      <c r="EV59" s="170"/>
      <c r="EW59" s="171"/>
      <c r="EX59" s="171"/>
      <c r="EY59" s="171"/>
      <c r="EZ59" s="171"/>
      <c r="FA59" s="171"/>
      <c r="FB59" s="171"/>
      <c r="FC59" s="171"/>
      <c r="FD59" s="171"/>
      <c r="FE59" s="172"/>
    </row>
    <row r="60" spans="1:161" s="9" customFormat="1" ht="12.75">
      <c r="A60" s="159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1"/>
      <c r="O60" s="159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1"/>
      <c r="AY60" s="159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  <c r="BV60" s="161"/>
      <c r="BW60" s="159"/>
      <c r="BX60" s="160"/>
      <c r="BY60" s="160"/>
      <c r="BZ60" s="160"/>
      <c r="CA60" s="160"/>
      <c r="CB60" s="160"/>
      <c r="CC60" s="160"/>
      <c r="CD60" s="160"/>
      <c r="CE60" s="160"/>
      <c r="CF60" s="160"/>
      <c r="CG60" s="161"/>
      <c r="CH60" s="201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3"/>
      <c r="CX60" s="165">
        <v>20</v>
      </c>
      <c r="CY60" s="166"/>
      <c r="CZ60" s="166"/>
      <c r="DA60" s="169" t="s">
        <v>113</v>
      </c>
      <c r="DB60" s="169"/>
      <c r="DC60" s="169"/>
      <c r="DD60" s="167" t="s">
        <v>29</v>
      </c>
      <c r="DE60" s="167"/>
      <c r="DF60" s="167"/>
      <c r="DG60" s="168"/>
      <c r="DH60" s="165">
        <v>20</v>
      </c>
      <c r="DI60" s="166"/>
      <c r="DJ60" s="166"/>
      <c r="DK60" s="169" t="s">
        <v>225</v>
      </c>
      <c r="DL60" s="169"/>
      <c r="DM60" s="169"/>
      <c r="DN60" s="167" t="s">
        <v>29</v>
      </c>
      <c r="DO60" s="167"/>
      <c r="DP60" s="167"/>
      <c r="DQ60" s="168"/>
      <c r="DR60" s="165">
        <v>20</v>
      </c>
      <c r="DS60" s="166"/>
      <c r="DT60" s="166"/>
      <c r="DU60" s="169" t="s">
        <v>226</v>
      </c>
      <c r="DV60" s="169"/>
      <c r="DW60" s="169"/>
      <c r="DX60" s="167" t="s">
        <v>29</v>
      </c>
      <c r="DY60" s="167"/>
      <c r="DZ60" s="167"/>
      <c r="EA60" s="168"/>
      <c r="EB60" s="165">
        <v>20</v>
      </c>
      <c r="EC60" s="166"/>
      <c r="ED60" s="166"/>
      <c r="EE60" s="169" t="s">
        <v>113</v>
      </c>
      <c r="EF60" s="169"/>
      <c r="EG60" s="169"/>
      <c r="EH60" s="167" t="s">
        <v>29</v>
      </c>
      <c r="EI60" s="167"/>
      <c r="EJ60" s="167"/>
      <c r="EK60" s="168"/>
      <c r="EL60" s="165">
        <v>20</v>
      </c>
      <c r="EM60" s="166"/>
      <c r="EN60" s="166"/>
      <c r="EO60" s="169" t="s">
        <v>225</v>
      </c>
      <c r="EP60" s="169"/>
      <c r="EQ60" s="169"/>
      <c r="ER60" s="167" t="s">
        <v>29</v>
      </c>
      <c r="ES60" s="167"/>
      <c r="ET60" s="167"/>
      <c r="EU60" s="168"/>
      <c r="EV60" s="165">
        <v>20</v>
      </c>
      <c r="EW60" s="166"/>
      <c r="EX60" s="166"/>
      <c r="EY60" s="169" t="s">
        <v>226</v>
      </c>
      <c r="EZ60" s="169"/>
      <c r="FA60" s="169"/>
      <c r="FB60" s="167" t="s">
        <v>29</v>
      </c>
      <c r="FC60" s="167"/>
      <c r="FD60" s="167"/>
      <c r="FE60" s="168"/>
    </row>
    <row r="61" spans="1:161" s="9" customFormat="1" ht="14.25" customHeight="1">
      <c r="A61" s="159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1"/>
      <c r="O61" s="162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4"/>
      <c r="AY61" s="162"/>
      <c r="AZ61" s="163"/>
      <c r="BA61" s="163"/>
      <c r="BB61" s="163"/>
      <c r="BC61" s="163"/>
      <c r="BD61" s="163"/>
      <c r="BE61" s="163"/>
      <c r="BF61" s="163"/>
      <c r="BG61" s="163"/>
      <c r="BH61" s="163"/>
      <c r="BI61" s="163"/>
      <c r="BJ61" s="163"/>
      <c r="BK61" s="163"/>
      <c r="BL61" s="163"/>
      <c r="BM61" s="163"/>
      <c r="BN61" s="163"/>
      <c r="BO61" s="163"/>
      <c r="BP61" s="163"/>
      <c r="BQ61" s="163"/>
      <c r="BR61" s="163"/>
      <c r="BS61" s="163"/>
      <c r="BT61" s="163"/>
      <c r="BU61" s="163"/>
      <c r="BV61" s="164"/>
      <c r="BW61" s="159"/>
      <c r="BX61" s="160"/>
      <c r="BY61" s="160"/>
      <c r="BZ61" s="160"/>
      <c r="CA61" s="160"/>
      <c r="CB61" s="160"/>
      <c r="CC61" s="160"/>
      <c r="CD61" s="160"/>
      <c r="CE61" s="160"/>
      <c r="CF61" s="160"/>
      <c r="CG61" s="161"/>
      <c r="CH61" s="198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200"/>
      <c r="CX61" s="159" t="s">
        <v>32</v>
      </c>
      <c r="CY61" s="160"/>
      <c r="CZ61" s="160"/>
      <c r="DA61" s="160"/>
      <c r="DB61" s="160"/>
      <c r="DC61" s="160"/>
      <c r="DD61" s="160"/>
      <c r="DE61" s="160"/>
      <c r="DF61" s="160"/>
      <c r="DG61" s="161"/>
      <c r="DH61" s="159" t="s">
        <v>24</v>
      </c>
      <c r="DI61" s="160"/>
      <c r="DJ61" s="160"/>
      <c r="DK61" s="160"/>
      <c r="DL61" s="160"/>
      <c r="DM61" s="160"/>
      <c r="DN61" s="160"/>
      <c r="DO61" s="160"/>
      <c r="DP61" s="160"/>
      <c r="DQ61" s="161"/>
      <c r="DR61" s="159" t="s">
        <v>25</v>
      </c>
      <c r="DS61" s="160"/>
      <c r="DT61" s="160"/>
      <c r="DU61" s="160"/>
      <c r="DV61" s="160"/>
      <c r="DW61" s="160"/>
      <c r="DX61" s="160"/>
      <c r="DY61" s="160"/>
      <c r="DZ61" s="160"/>
      <c r="EA61" s="161"/>
      <c r="EB61" s="159" t="s">
        <v>32</v>
      </c>
      <c r="EC61" s="160"/>
      <c r="ED61" s="160"/>
      <c r="EE61" s="160"/>
      <c r="EF61" s="160"/>
      <c r="EG61" s="160"/>
      <c r="EH61" s="160"/>
      <c r="EI61" s="160"/>
      <c r="EJ61" s="160"/>
      <c r="EK61" s="161"/>
      <c r="EL61" s="159" t="s">
        <v>24</v>
      </c>
      <c r="EM61" s="160"/>
      <c r="EN61" s="160"/>
      <c r="EO61" s="160"/>
      <c r="EP61" s="160"/>
      <c r="EQ61" s="160"/>
      <c r="ER61" s="160"/>
      <c r="ES61" s="160"/>
      <c r="ET61" s="160"/>
      <c r="EU61" s="161"/>
      <c r="EV61" s="159" t="s">
        <v>25</v>
      </c>
      <c r="EW61" s="160"/>
      <c r="EX61" s="160"/>
      <c r="EY61" s="160"/>
      <c r="EZ61" s="160"/>
      <c r="FA61" s="160"/>
      <c r="FB61" s="160"/>
      <c r="FC61" s="160"/>
      <c r="FD61" s="160"/>
      <c r="FE61" s="161"/>
    </row>
    <row r="62" spans="1:161" s="9" customFormat="1" ht="12.75">
      <c r="A62" s="159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1"/>
      <c r="O62" s="153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5"/>
      <c r="AA62" s="153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5"/>
      <c r="AM62" s="153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5"/>
      <c r="AY62" s="153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5"/>
      <c r="BK62" s="153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5"/>
      <c r="BW62" s="159"/>
      <c r="BX62" s="160"/>
      <c r="BY62" s="160"/>
      <c r="BZ62" s="160"/>
      <c r="CA62" s="160"/>
      <c r="CB62" s="160"/>
      <c r="CC62" s="160"/>
      <c r="CD62" s="160"/>
      <c r="CE62" s="160"/>
      <c r="CF62" s="160"/>
      <c r="CG62" s="161"/>
      <c r="CH62" s="195" t="s">
        <v>20</v>
      </c>
      <c r="CI62" s="196"/>
      <c r="CJ62" s="196"/>
      <c r="CK62" s="196"/>
      <c r="CL62" s="196"/>
      <c r="CM62" s="196"/>
      <c r="CN62" s="196"/>
      <c r="CO62" s="196"/>
      <c r="CP62" s="196"/>
      <c r="CQ62" s="197"/>
      <c r="CR62" s="195" t="s">
        <v>21</v>
      </c>
      <c r="CS62" s="196"/>
      <c r="CT62" s="196"/>
      <c r="CU62" s="196"/>
      <c r="CV62" s="196"/>
      <c r="CW62" s="197"/>
      <c r="CX62" s="159"/>
      <c r="CY62" s="160"/>
      <c r="CZ62" s="160"/>
      <c r="DA62" s="160"/>
      <c r="DB62" s="160"/>
      <c r="DC62" s="160"/>
      <c r="DD62" s="160"/>
      <c r="DE62" s="160"/>
      <c r="DF62" s="160"/>
      <c r="DG62" s="161"/>
      <c r="DH62" s="159"/>
      <c r="DI62" s="160"/>
      <c r="DJ62" s="160"/>
      <c r="DK62" s="160"/>
      <c r="DL62" s="160"/>
      <c r="DM62" s="160"/>
      <c r="DN62" s="160"/>
      <c r="DO62" s="160"/>
      <c r="DP62" s="160"/>
      <c r="DQ62" s="161"/>
      <c r="DR62" s="159"/>
      <c r="DS62" s="160"/>
      <c r="DT62" s="160"/>
      <c r="DU62" s="160"/>
      <c r="DV62" s="160"/>
      <c r="DW62" s="160"/>
      <c r="DX62" s="160"/>
      <c r="DY62" s="160"/>
      <c r="DZ62" s="160"/>
      <c r="EA62" s="161"/>
      <c r="EB62" s="159"/>
      <c r="EC62" s="160"/>
      <c r="ED62" s="160"/>
      <c r="EE62" s="160"/>
      <c r="EF62" s="160"/>
      <c r="EG62" s="160"/>
      <c r="EH62" s="160"/>
      <c r="EI62" s="160"/>
      <c r="EJ62" s="160"/>
      <c r="EK62" s="161"/>
      <c r="EL62" s="159"/>
      <c r="EM62" s="160"/>
      <c r="EN62" s="160"/>
      <c r="EO62" s="160"/>
      <c r="EP62" s="160"/>
      <c r="EQ62" s="160"/>
      <c r="ER62" s="160"/>
      <c r="ES62" s="160"/>
      <c r="ET62" s="160"/>
      <c r="EU62" s="161"/>
      <c r="EV62" s="159"/>
      <c r="EW62" s="160"/>
      <c r="EX62" s="160"/>
      <c r="EY62" s="160"/>
      <c r="EZ62" s="160"/>
      <c r="FA62" s="160"/>
      <c r="FB62" s="160"/>
      <c r="FC62" s="160"/>
      <c r="FD62" s="160"/>
      <c r="FE62" s="161"/>
    </row>
    <row r="63" spans="1:161" s="9" customFormat="1" ht="123.75" customHeight="1">
      <c r="A63" s="162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4"/>
      <c r="O63" s="162" t="s">
        <v>133</v>
      </c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4"/>
      <c r="AA63" s="162" t="s">
        <v>121</v>
      </c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4"/>
      <c r="AM63" s="162" t="s">
        <v>26</v>
      </c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4"/>
      <c r="AY63" s="162" t="s">
        <v>122</v>
      </c>
      <c r="AZ63" s="163"/>
      <c r="BA63" s="163"/>
      <c r="BB63" s="163"/>
      <c r="BC63" s="163"/>
      <c r="BD63" s="163"/>
      <c r="BE63" s="163"/>
      <c r="BF63" s="163"/>
      <c r="BG63" s="163"/>
      <c r="BH63" s="163"/>
      <c r="BI63" s="163"/>
      <c r="BJ63" s="164"/>
      <c r="BK63" s="162" t="s">
        <v>26</v>
      </c>
      <c r="BL63" s="163"/>
      <c r="BM63" s="163"/>
      <c r="BN63" s="163"/>
      <c r="BO63" s="163"/>
      <c r="BP63" s="163"/>
      <c r="BQ63" s="163"/>
      <c r="BR63" s="163"/>
      <c r="BS63" s="163"/>
      <c r="BT63" s="163"/>
      <c r="BU63" s="163"/>
      <c r="BV63" s="164"/>
      <c r="BW63" s="162"/>
      <c r="BX63" s="163"/>
      <c r="BY63" s="163"/>
      <c r="BZ63" s="163"/>
      <c r="CA63" s="163"/>
      <c r="CB63" s="163"/>
      <c r="CC63" s="163"/>
      <c r="CD63" s="163"/>
      <c r="CE63" s="163"/>
      <c r="CF63" s="163"/>
      <c r="CG63" s="164"/>
      <c r="CH63" s="198"/>
      <c r="CI63" s="199"/>
      <c r="CJ63" s="199"/>
      <c r="CK63" s="199"/>
      <c r="CL63" s="199"/>
      <c r="CM63" s="199"/>
      <c r="CN63" s="199"/>
      <c r="CO63" s="199"/>
      <c r="CP63" s="199"/>
      <c r="CQ63" s="200"/>
      <c r="CR63" s="198"/>
      <c r="CS63" s="199"/>
      <c r="CT63" s="199"/>
      <c r="CU63" s="199"/>
      <c r="CV63" s="199"/>
      <c r="CW63" s="200"/>
      <c r="CX63" s="162"/>
      <c r="CY63" s="163"/>
      <c r="CZ63" s="163"/>
      <c r="DA63" s="163"/>
      <c r="DB63" s="163"/>
      <c r="DC63" s="163"/>
      <c r="DD63" s="163"/>
      <c r="DE63" s="163"/>
      <c r="DF63" s="163"/>
      <c r="DG63" s="164"/>
      <c r="DH63" s="162"/>
      <c r="DI63" s="163"/>
      <c r="DJ63" s="163"/>
      <c r="DK63" s="163"/>
      <c r="DL63" s="163"/>
      <c r="DM63" s="163"/>
      <c r="DN63" s="163"/>
      <c r="DO63" s="163"/>
      <c r="DP63" s="163"/>
      <c r="DQ63" s="164"/>
      <c r="DR63" s="162"/>
      <c r="DS63" s="163"/>
      <c r="DT63" s="163"/>
      <c r="DU63" s="163"/>
      <c r="DV63" s="163"/>
      <c r="DW63" s="163"/>
      <c r="DX63" s="163"/>
      <c r="DY63" s="163"/>
      <c r="DZ63" s="163"/>
      <c r="EA63" s="164"/>
      <c r="EB63" s="162"/>
      <c r="EC63" s="163"/>
      <c r="ED63" s="163"/>
      <c r="EE63" s="163"/>
      <c r="EF63" s="163"/>
      <c r="EG63" s="163"/>
      <c r="EH63" s="163"/>
      <c r="EI63" s="163"/>
      <c r="EJ63" s="163"/>
      <c r="EK63" s="164"/>
      <c r="EL63" s="162"/>
      <c r="EM63" s="163"/>
      <c r="EN63" s="163"/>
      <c r="EO63" s="163"/>
      <c r="EP63" s="163"/>
      <c r="EQ63" s="163"/>
      <c r="ER63" s="163"/>
      <c r="ES63" s="163"/>
      <c r="ET63" s="163"/>
      <c r="EU63" s="164"/>
      <c r="EV63" s="162"/>
      <c r="EW63" s="163"/>
      <c r="EX63" s="163"/>
      <c r="EY63" s="163"/>
      <c r="EZ63" s="163"/>
      <c r="FA63" s="163"/>
      <c r="FB63" s="163"/>
      <c r="FC63" s="163"/>
      <c r="FD63" s="163"/>
      <c r="FE63" s="164"/>
    </row>
    <row r="64" spans="1:161" s="10" customFormat="1" ht="12" customHeight="1">
      <c r="A64" s="151">
        <v>1</v>
      </c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>
        <v>2</v>
      </c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>
        <v>3</v>
      </c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>
        <v>4</v>
      </c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>
        <v>5</v>
      </c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>
        <v>6</v>
      </c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>
        <v>7</v>
      </c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>
        <v>8</v>
      </c>
      <c r="CI64" s="151"/>
      <c r="CJ64" s="151"/>
      <c r="CK64" s="151"/>
      <c r="CL64" s="151"/>
      <c r="CM64" s="151"/>
      <c r="CN64" s="151"/>
      <c r="CO64" s="151"/>
      <c r="CP64" s="151"/>
      <c r="CQ64" s="151"/>
      <c r="CR64" s="151">
        <v>9</v>
      </c>
      <c r="CS64" s="151"/>
      <c r="CT64" s="151"/>
      <c r="CU64" s="151"/>
      <c r="CV64" s="151"/>
      <c r="CW64" s="151"/>
      <c r="CX64" s="151">
        <v>10</v>
      </c>
      <c r="CY64" s="151"/>
      <c r="CZ64" s="151"/>
      <c r="DA64" s="151"/>
      <c r="DB64" s="151"/>
      <c r="DC64" s="151"/>
      <c r="DD64" s="151"/>
      <c r="DE64" s="151"/>
      <c r="DF64" s="151"/>
      <c r="DG64" s="151"/>
      <c r="DH64" s="151">
        <v>11</v>
      </c>
      <c r="DI64" s="151"/>
      <c r="DJ64" s="151"/>
      <c r="DK64" s="151"/>
      <c r="DL64" s="151"/>
      <c r="DM64" s="151"/>
      <c r="DN64" s="151"/>
      <c r="DO64" s="151"/>
      <c r="DP64" s="151"/>
      <c r="DQ64" s="151"/>
      <c r="DR64" s="151">
        <v>12</v>
      </c>
      <c r="DS64" s="151"/>
      <c r="DT64" s="151"/>
      <c r="DU64" s="151"/>
      <c r="DV64" s="151"/>
      <c r="DW64" s="151"/>
      <c r="DX64" s="151"/>
      <c r="DY64" s="151"/>
      <c r="DZ64" s="151"/>
      <c r="EA64" s="151"/>
      <c r="EB64" s="151">
        <v>13</v>
      </c>
      <c r="EC64" s="151"/>
      <c r="ED64" s="151"/>
      <c r="EE64" s="151"/>
      <c r="EF64" s="151"/>
      <c r="EG64" s="151"/>
      <c r="EH64" s="151"/>
      <c r="EI64" s="151"/>
      <c r="EJ64" s="151"/>
      <c r="EK64" s="151"/>
      <c r="EL64" s="151">
        <v>14</v>
      </c>
      <c r="EM64" s="151"/>
      <c r="EN64" s="151"/>
      <c r="EO64" s="151"/>
      <c r="EP64" s="151"/>
      <c r="EQ64" s="151"/>
      <c r="ER64" s="151"/>
      <c r="ES64" s="151"/>
      <c r="ET64" s="151"/>
      <c r="EU64" s="151"/>
      <c r="EV64" s="151">
        <v>15</v>
      </c>
      <c r="EW64" s="151"/>
      <c r="EX64" s="151"/>
      <c r="EY64" s="151"/>
      <c r="EZ64" s="151"/>
      <c r="FA64" s="151"/>
      <c r="FB64" s="151"/>
      <c r="FC64" s="151"/>
      <c r="FD64" s="151"/>
      <c r="FE64" s="151"/>
    </row>
    <row r="65" spans="1:161" s="9" customFormat="1" ht="114.75" customHeight="1">
      <c r="A65" s="125" t="s">
        <v>135</v>
      </c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7"/>
      <c r="O65" s="131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3"/>
      <c r="AA65" s="131" t="s">
        <v>119</v>
      </c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3"/>
      <c r="AM65" s="134" t="s">
        <v>191</v>
      </c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6"/>
      <c r="AY65" s="134" t="s">
        <v>120</v>
      </c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6"/>
      <c r="BK65" s="134" t="s">
        <v>191</v>
      </c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6"/>
      <c r="BW65" s="137" t="s">
        <v>127</v>
      </c>
      <c r="BX65" s="138"/>
      <c r="BY65" s="138"/>
      <c r="BZ65" s="138"/>
      <c r="CA65" s="138"/>
      <c r="CB65" s="138"/>
      <c r="CC65" s="138"/>
      <c r="CD65" s="138"/>
      <c r="CE65" s="138"/>
      <c r="CF65" s="138"/>
      <c r="CG65" s="139"/>
      <c r="CH65" s="131" t="s">
        <v>126</v>
      </c>
      <c r="CI65" s="132"/>
      <c r="CJ65" s="132"/>
      <c r="CK65" s="132"/>
      <c r="CL65" s="132"/>
      <c r="CM65" s="132"/>
      <c r="CN65" s="132"/>
      <c r="CO65" s="132"/>
      <c r="CP65" s="132"/>
      <c r="CQ65" s="133"/>
      <c r="CR65" s="140" t="s">
        <v>190</v>
      </c>
      <c r="CS65" s="141"/>
      <c r="CT65" s="141"/>
      <c r="CU65" s="141"/>
      <c r="CV65" s="141"/>
      <c r="CW65" s="142"/>
      <c r="CX65" s="134">
        <v>222</v>
      </c>
      <c r="CY65" s="135"/>
      <c r="CZ65" s="135"/>
      <c r="DA65" s="135"/>
      <c r="DB65" s="135"/>
      <c r="DC65" s="135"/>
      <c r="DD65" s="135"/>
      <c r="DE65" s="135"/>
      <c r="DF65" s="135"/>
      <c r="DG65" s="136"/>
      <c r="DH65" s="134"/>
      <c r="DI65" s="135"/>
      <c r="DJ65" s="135"/>
      <c r="DK65" s="135"/>
      <c r="DL65" s="135"/>
      <c r="DM65" s="135"/>
      <c r="DN65" s="135"/>
      <c r="DO65" s="135"/>
      <c r="DP65" s="135"/>
      <c r="DQ65" s="136"/>
      <c r="DR65" s="134"/>
      <c r="DS65" s="135"/>
      <c r="DT65" s="135"/>
      <c r="DU65" s="135"/>
      <c r="DV65" s="135"/>
      <c r="DW65" s="135"/>
      <c r="DX65" s="135"/>
      <c r="DY65" s="135"/>
      <c r="DZ65" s="135"/>
      <c r="EA65" s="136"/>
      <c r="EB65" s="234">
        <f>Свод!D65</f>
        <v>46217</v>
      </c>
      <c r="EC65" s="235"/>
      <c r="ED65" s="235"/>
      <c r="EE65" s="235"/>
      <c r="EF65" s="235"/>
      <c r="EG65" s="235"/>
      <c r="EH65" s="235"/>
      <c r="EI65" s="235"/>
      <c r="EJ65" s="235"/>
      <c r="EK65" s="236"/>
      <c r="EL65" s="134"/>
      <c r="EM65" s="135"/>
      <c r="EN65" s="135"/>
      <c r="EO65" s="135"/>
      <c r="EP65" s="135"/>
      <c r="EQ65" s="135"/>
      <c r="ER65" s="135"/>
      <c r="ES65" s="135"/>
      <c r="ET65" s="135"/>
      <c r="EU65" s="136"/>
      <c r="EV65" s="134"/>
      <c r="EW65" s="135"/>
      <c r="EX65" s="135"/>
      <c r="EY65" s="135"/>
      <c r="EZ65" s="135"/>
      <c r="FA65" s="135"/>
      <c r="FB65" s="135"/>
      <c r="FC65" s="135"/>
      <c r="FD65" s="135"/>
      <c r="FE65" s="136"/>
    </row>
    <row r="66" spans="1:161" s="5" customFormat="1" ht="1.5" customHeight="1"/>
    <row r="67" spans="1:161" s="5" customFormat="1" ht="13.5" customHeight="1">
      <c r="A67" s="5" t="s">
        <v>80</v>
      </c>
    </row>
    <row r="68" spans="1:161" s="5" customFormat="1" ht="15.75">
      <c r="A68" s="5" t="s">
        <v>79</v>
      </c>
      <c r="BB68" s="189">
        <v>5</v>
      </c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1"/>
    </row>
    <row r="69" spans="1:161" s="5" customFormat="1" ht="12.75" customHeight="1"/>
    <row r="70" spans="1:161" s="5" customFormat="1" ht="13.5" customHeight="1">
      <c r="A70" s="5" t="s">
        <v>35</v>
      </c>
    </row>
    <row r="71" spans="1:161" s="5" customFormat="1" ht="7.5" customHeight="1"/>
    <row r="72" spans="1:161" ht="14.25" customHeight="1">
      <c r="A72" s="186" t="s">
        <v>44</v>
      </c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8"/>
    </row>
    <row r="73" spans="1:161" s="17" customFormat="1" ht="14.25" customHeight="1">
      <c r="A73" s="150" t="s">
        <v>37</v>
      </c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 t="s">
        <v>38</v>
      </c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 t="s">
        <v>39</v>
      </c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 t="s">
        <v>40</v>
      </c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 t="s">
        <v>41</v>
      </c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</row>
    <row r="74" spans="1:161" s="28" customFormat="1" ht="13.5" customHeight="1">
      <c r="A74" s="146">
        <v>1</v>
      </c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>
        <v>2</v>
      </c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7" t="s">
        <v>42</v>
      </c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 t="s">
        <v>43</v>
      </c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  <c r="CA74" s="147"/>
      <c r="CB74" s="147"/>
      <c r="CC74" s="146">
        <v>5</v>
      </c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  <c r="DZ74" s="146"/>
      <c r="EA74" s="146"/>
      <c r="EB74" s="146"/>
      <c r="EC74" s="146"/>
      <c r="ED74" s="146"/>
      <c r="EE74" s="146"/>
      <c r="EF74" s="146"/>
      <c r="EG74" s="146"/>
      <c r="EH74" s="146"/>
      <c r="EI74" s="146"/>
      <c r="EJ74" s="146"/>
      <c r="EK74" s="146"/>
      <c r="EL74" s="146"/>
      <c r="EM74" s="146"/>
      <c r="EN74" s="146"/>
      <c r="EO74" s="146"/>
      <c r="EP74" s="146"/>
      <c r="EQ74" s="146"/>
      <c r="ER74" s="146"/>
      <c r="ES74" s="146"/>
      <c r="ET74" s="146"/>
      <c r="EU74" s="146"/>
      <c r="EV74" s="146"/>
      <c r="EW74" s="146"/>
      <c r="EX74" s="146"/>
      <c r="EY74" s="146"/>
      <c r="EZ74" s="146"/>
      <c r="FA74" s="146"/>
      <c r="FB74" s="146"/>
      <c r="FC74" s="146"/>
      <c r="FD74" s="146"/>
      <c r="FE74" s="146"/>
    </row>
    <row r="75" spans="1:161" s="17" customFormat="1" ht="13.5" customHeight="1">
      <c r="A75" s="150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147"/>
      <c r="CB75" s="147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</row>
    <row r="76" spans="1:161" s="17" customFormat="1" ht="13.5" customHeight="1">
      <c r="A76" s="150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</row>
    <row r="77" spans="1:161" s="5" customFormat="1" ht="12.75" customHeight="1"/>
    <row r="78" spans="1:161" s="5" customFormat="1" ht="13.5" customHeight="1">
      <c r="A78" s="5" t="s">
        <v>45</v>
      </c>
    </row>
    <row r="79" spans="1:161" s="5" customFormat="1" ht="13.5" customHeight="1">
      <c r="A79" s="5" t="s">
        <v>46</v>
      </c>
    </row>
    <row r="80" spans="1:161" s="5" customFormat="1" ht="79.5" customHeight="1">
      <c r="A80" s="185" t="s">
        <v>202</v>
      </c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85"/>
      <c r="DX80" s="185"/>
      <c r="DY80" s="185"/>
      <c r="DZ80" s="185"/>
      <c r="EA80" s="185"/>
      <c r="EB80" s="185"/>
      <c r="EC80" s="185"/>
      <c r="ED80" s="185"/>
      <c r="EE80" s="185"/>
      <c r="EF80" s="185"/>
      <c r="EG80" s="185"/>
      <c r="EH80" s="185"/>
      <c r="EI80" s="185"/>
      <c r="EJ80" s="185"/>
      <c r="EK80" s="185"/>
      <c r="EL80" s="185"/>
      <c r="EM80" s="185"/>
      <c r="EN80" s="185"/>
      <c r="EO80" s="185"/>
      <c r="EP80" s="185"/>
      <c r="EQ80" s="185"/>
      <c r="ER80" s="185"/>
      <c r="ES80" s="185"/>
      <c r="ET80" s="185"/>
      <c r="EU80" s="185"/>
      <c r="EV80" s="185"/>
      <c r="EW80" s="185"/>
      <c r="EX80" s="185"/>
      <c r="EY80" s="185"/>
      <c r="EZ80" s="185"/>
      <c r="FA80" s="185"/>
      <c r="FB80" s="185"/>
      <c r="FC80" s="185"/>
      <c r="FD80" s="185"/>
      <c r="FE80" s="185"/>
    </row>
    <row r="81" spans="1:196" s="5" customFormat="1" ht="1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</row>
    <row r="82" spans="1:196" s="5" customFormat="1" ht="13.5" customHeight="1">
      <c r="A82" s="183" t="s">
        <v>47</v>
      </c>
      <c r="B82" s="183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3"/>
      <c r="AS82" s="183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3"/>
      <c r="BQ82" s="183"/>
      <c r="BR82" s="183"/>
      <c r="BS82" s="183"/>
      <c r="BT82" s="183"/>
      <c r="BU82" s="183"/>
      <c r="BV82" s="183"/>
      <c r="BW82" s="183"/>
      <c r="BX82" s="183"/>
      <c r="BY82" s="183"/>
      <c r="BZ82" s="183"/>
      <c r="CA82" s="183"/>
      <c r="CB82" s="183"/>
      <c r="CC82" s="183"/>
      <c r="CD82" s="183"/>
      <c r="CE82" s="183"/>
      <c r="CF82" s="183"/>
      <c r="CG82" s="183"/>
      <c r="CH82" s="183"/>
      <c r="CI82" s="183"/>
      <c r="CJ82" s="183"/>
      <c r="CK82" s="183"/>
      <c r="CL82" s="183"/>
      <c r="CM82" s="183"/>
      <c r="CN82" s="183"/>
      <c r="CO82" s="183"/>
      <c r="CP82" s="183"/>
      <c r="CQ82" s="183"/>
      <c r="CR82" s="183"/>
      <c r="CS82" s="183"/>
      <c r="CT82" s="183"/>
      <c r="CU82" s="183"/>
      <c r="CV82" s="183"/>
      <c r="CW82" s="183"/>
      <c r="CX82" s="183"/>
      <c r="CY82" s="183"/>
      <c r="CZ82" s="183"/>
      <c r="DA82" s="183"/>
      <c r="DB82" s="183"/>
      <c r="DC82" s="183"/>
      <c r="DD82" s="183"/>
      <c r="DE82" s="183"/>
      <c r="DF82" s="183"/>
      <c r="DG82" s="183"/>
      <c r="DH82" s="183"/>
      <c r="DI82" s="183"/>
      <c r="DJ82" s="183"/>
      <c r="DK82" s="183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</row>
    <row r="83" spans="1:196" s="5" customFormat="1" ht="13.5" customHeight="1">
      <c r="A83" s="5" t="s">
        <v>48</v>
      </c>
    </row>
    <row r="84" spans="1:196" s="5" customFormat="1" ht="7.5" customHeight="1"/>
    <row r="85" spans="1:196" s="17" customFormat="1" ht="14.25" customHeight="1">
      <c r="A85" s="150" t="s">
        <v>49</v>
      </c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 t="s">
        <v>50</v>
      </c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 t="s">
        <v>51</v>
      </c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</row>
    <row r="86" spans="1:196" s="17" customFormat="1" ht="13.5" customHeight="1">
      <c r="A86" s="146">
        <v>1</v>
      </c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7" t="s">
        <v>52</v>
      </c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  <c r="CF86" s="147"/>
      <c r="CG86" s="147"/>
      <c r="CH86" s="147"/>
      <c r="CI86" s="147"/>
      <c r="CJ86" s="147"/>
      <c r="CK86" s="147"/>
      <c r="CL86" s="147"/>
      <c r="CM86" s="147"/>
      <c r="CN86" s="147"/>
      <c r="CO86" s="147"/>
      <c r="CP86" s="147"/>
      <c r="CQ86" s="147"/>
      <c r="CR86" s="147"/>
      <c r="CS86" s="147"/>
      <c r="CT86" s="147"/>
      <c r="CU86" s="147"/>
      <c r="CV86" s="147"/>
      <c r="CW86" s="147"/>
      <c r="CX86" s="147"/>
      <c r="CY86" s="147"/>
      <c r="CZ86" s="147"/>
      <c r="DA86" s="147"/>
      <c r="DB86" s="147"/>
      <c r="DC86" s="147"/>
      <c r="DD86" s="147"/>
      <c r="DE86" s="143">
        <v>3</v>
      </c>
      <c r="DF86" s="143"/>
      <c r="DG86" s="143"/>
      <c r="DH86" s="143"/>
      <c r="DI86" s="143"/>
      <c r="DJ86" s="143"/>
      <c r="DK86" s="143"/>
      <c r="DL86" s="143"/>
      <c r="DM86" s="143"/>
      <c r="DN86" s="143"/>
      <c r="DO86" s="143"/>
      <c r="DP86" s="143"/>
      <c r="DQ86" s="143"/>
      <c r="DR86" s="143"/>
      <c r="DS86" s="143"/>
      <c r="DT86" s="143"/>
      <c r="DU86" s="143"/>
      <c r="DV86" s="143"/>
      <c r="DW86" s="143"/>
      <c r="DX86" s="143"/>
      <c r="DY86" s="143"/>
      <c r="DZ86" s="143"/>
      <c r="EA86" s="143"/>
      <c r="EB86" s="143"/>
      <c r="EC86" s="143"/>
      <c r="ED86" s="143"/>
      <c r="EE86" s="143"/>
      <c r="EF86" s="143"/>
      <c r="EG86" s="143"/>
      <c r="EH86" s="143"/>
      <c r="EI86" s="143"/>
      <c r="EJ86" s="143"/>
      <c r="EK86" s="143"/>
      <c r="EL86" s="143"/>
      <c r="EM86" s="143"/>
      <c r="EN86" s="143"/>
      <c r="EO86" s="143"/>
      <c r="EP86" s="143"/>
      <c r="EQ86" s="143"/>
      <c r="ER86" s="143"/>
      <c r="ES86" s="143"/>
      <c r="ET86" s="143"/>
      <c r="EU86" s="143"/>
      <c r="EV86" s="143"/>
      <c r="EW86" s="143"/>
      <c r="EX86" s="143"/>
      <c r="EY86" s="143"/>
      <c r="EZ86" s="143"/>
      <c r="FA86" s="143"/>
      <c r="FB86" s="143"/>
      <c r="FC86" s="143"/>
      <c r="FD86" s="143"/>
      <c r="FE86" s="143"/>
    </row>
    <row r="87" spans="1:196" s="17" customFormat="1" ht="30" customHeight="1">
      <c r="A87" s="145" t="s">
        <v>128</v>
      </c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4" t="s">
        <v>130</v>
      </c>
      <c r="BD87" s="144"/>
      <c r="BE87" s="144"/>
      <c r="BF87" s="144"/>
      <c r="BG87" s="144"/>
      <c r="BH87" s="144"/>
      <c r="BI87" s="144"/>
      <c r="BJ87" s="144"/>
      <c r="BK87" s="144"/>
      <c r="BL87" s="144"/>
      <c r="BM87" s="144"/>
      <c r="BN87" s="144"/>
      <c r="BO87" s="144"/>
      <c r="BP87" s="144"/>
      <c r="BQ87" s="144"/>
      <c r="BR87" s="144"/>
      <c r="BS87" s="144"/>
      <c r="BT87" s="144"/>
      <c r="BU87" s="144"/>
      <c r="BV87" s="144"/>
      <c r="BW87" s="144"/>
      <c r="BX87" s="144"/>
      <c r="BY87" s="144"/>
      <c r="BZ87" s="144"/>
      <c r="CA87" s="144"/>
      <c r="CB87" s="144"/>
      <c r="CC87" s="144"/>
      <c r="CD87" s="144"/>
      <c r="CE87" s="144"/>
      <c r="CF87" s="144"/>
      <c r="CG87" s="144"/>
      <c r="CH87" s="144"/>
      <c r="CI87" s="144"/>
      <c r="CJ87" s="144"/>
      <c r="CK87" s="144"/>
      <c r="CL87" s="144"/>
      <c r="CM87" s="144"/>
      <c r="CN87" s="144"/>
      <c r="CO87" s="144"/>
      <c r="CP87" s="144"/>
      <c r="CQ87" s="144"/>
      <c r="CR87" s="144"/>
      <c r="CS87" s="144"/>
      <c r="CT87" s="144"/>
      <c r="CU87" s="144"/>
      <c r="CV87" s="144"/>
      <c r="CW87" s="144"/>
      <c r="CX87" s="144"/>
      <c r="CY87" s="144"/>
      <c r="CZ87" s="144"/>
      <c r="DA87" s="144"/>
      <c r="DB87" s="144"/>
      <c r="DC87" s="144"/>
      <c r="DD87" s="144"/>
      <c r="DE87" s="144" t="s">
        <v>129</v>
      </c>
      <c r="DF87" s="144"/>
      <c r="DG87" s="144"/>
      <c r="DH87" s="144"/>
      <c r="DI87" s="144"/>
      <c r="DJ87" s="144"/>
      <c r="DK87" s="144"/>
      <c r="DL87" s="144"/>
      <c r="DM87" s="144"/>
      <c r="DN87" s="144"/>
      <c r="DO87" s="144"/>
      <c r="DP87" s="144"/>
      <c r="DQ87" s="144"/>
      <c r="DR87" s="144"/>
      <c r="DS87" s="144"/>
      <c r="DT87" s="144"/>
      <c r="DU87" s="144"/>
      <c r="DV87" s="144"/>
      <c r="DW87" s="144"/>
      <c r="DX87" s="144"/>
      <c r="DY87" s="144"/>
      <c r="DZ87" s="144"/>
      <c r="EA87" s="144"/>
      <c r="EB87" s="144"/>
      <c r="EC87" s="144"/>
      <c r="ED87" s="144"/>
      <c r="EE87" s="144"/>
      <c r="EF87" s="144"/>
      <c r="EG87" s="144"/>
      <c r="EH87" s="144"/>
      <c r="EI87" s="144"/>
      <c r="EJ87" s="144"/>
      <c r="EK87" s="144"/>
      <c r="EL87" s="144"/>
      <c r="EM87" s="144"/>
      <c r="EN87" s="144"/>
      <c r="EO87" s="144"/>
      <c r="EP87" s="144"/>
      <c r="EQ87" s="144"/>
      <c r="ER87" s="144"/>
      <c r="ES87" s="144"/>
      <c r="ET87" s="144"/>
      <c r="EU87" s="144"/>
      <c r="EV87" s="144"/>
      <c r="EW87" s="144"/>
      <c r="EX87" s="144"/>
      <c r="EY87" s="144"/>
      <c r="EZ87" s="144"/>
      <c r="FA87" s="144"/>
      <c r="FB87" s="144"/>
      <c r="FC87" s="144"/>
      <c r="FD87" s="144"/>
      <c r="FE87" s="144"/>
    </row>
    <row r="88" spans="1:196" s="17" customFormat="1" ht="33" customHeight="1">
      <c r="A88" s="145" t="s">
        <v>131</v>
      </c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4" t="s">
        <v>130</v>
      </c>
      <c r="BD88" s="144"/>
      <c r="BE88" s="144"/>
      <c r="BF88" s="144"/>
      <c r="BG88" s="144"/>
      <c r="BH88" s="144"/>
      <c r="BI88" s="144"/>
      <c r="BJ88" s="144"/>
      <c r="BK88" s="144"/>
      <c r="BL88" s="144"/>
      <c r="BM88" s="144"/>
      <c r="BN88" s="144"/>
      <c r="BO88" s="144"/>
      <c r="BP88" s="144"/>
      <c r="BQ88" s="144"/>
      <c r="BR88" s="144"/>
      <c r="BS88" s="144"/>
      <c r="BT88" s="144"/>
      <c r="BU88" s="144"/>
      <c r="BV88" s="144"/>
      <c r="BW88" s="144"/>
      <c r="BX88" s="144"/>
      <c r="BY88" s="144"/>
      <c r="BZ88" s="144"/>
      <c r="CA88" s="144"/>
      <c r="CB88" s="144"/>
      <c r="CC88" s="144"/>
      <c r="CD88" s="144"/>
      <c r="CE88" s="144"/>
      <c r="CF88" s="144"/>
      <c r="CG88" s="144"/>
      <c r="CH88" s="144"/>
      <c r="CI88" s="144"/>
      <c r="CJ88" s="144"/>
      <c r="CK88" s="144"/>
      <c r="CL88" s="144"/>
      <c r="CM88" s="144"/>
      <c r="CN88" s="144"/>
      <c r="CO88" s="144"/>
      <c r="CP88" s="144"/>
      <c r="CQ88" s="144"/>
      <c r="CR88" s="144"/>
      <c r="CS88" s="144"/>
      <c r="CT88" s="144"/>
      <c r="CU88" s="144"/>
      <c r="CV88" s="144"/>
      <c r="CW88" s="144"/>
      <c r="CX88" s="144"/>
      <c r="CY88" s="144"/>
      <c r="CZ88" s="144"/>
      <c r="DA88" s="144"/>
      <c r="DB88" s="144"/>
      <c r="DC88" s="144"/>
      <c r="DD88" s="144"/>
      <c r="DE88" s="144" t="s">
        <v>129</v>
      </c>
      <c r="DF88" s="144"/>
      <c r="DG88" s="144"/>
      <c r="DH88" s="144"/>
      <c r="DI88" s="144"/>
      <c r="DJ88" s="144"/>
      <c r="DK88" s="144"/>
      <c r="DL88" s="144"/>
      <c r="DM88" s="144"/>
      <c r="DN88" s="144"/>
      <c r="DO88" s="144"/>
      <c r="DP88" s="144"/>
      <c r="DQ88" s="144"/>
      <c r="DR88" s="144"/>
      <c r="DS88" s="144"/>
      <c r="DT88" s="144"/>
      <c r="DU88" s="144"/>
      <c r="DV88" s="144"/>
      <c r="DW88" s="144"/>
      <c r="DX88" s="144"/>
      <c r="DY88" s="144"/>
      <c r="DZ88" s="144"/>
      <c r="EA88" s="144"/>
      <c r="EB88" s="144"/>
      <c r="EC88" s="144"/>
      <c r="ED88" s="144"/>
      <c r="EE88" s="144"/>
      <c r="EF88" s="144"/>
      <c r="EG88" s="144"/>
      <c r="EH88" s="144"/>
      <c r="EI88" s="144"/>
      <c r="EJ88" s="144"/>
      <c r="EK88" s="144"/>
      <c r="EL88" s="144"/>
      <c r="EM88" s="144"/>
      <c r="EN88" s="144"/>
      <c r="EO88" s="144"/>
      <c r="EP88" s="144"/>
      <c r="EQ88" s="144"/>
      <c r="ER88" s="144"/>
      <c r="ES88" s="144"/>
      <c r="ET88" s="144"/>
      <c r="EU88" s="144"/>
      <c r="EV88" s="144"/>
      <c r="EW88" s="144"/>
      <c r="EX88" s="144"/>
      <c r="EY88" s="144"/>
      <c r="EZ88" s="144"/>
      <c r="FA88" s="144"/>
      <c r="FB88" s="144"/>
      <c r="FC88" s="144"/>
      <c r="FD88" s="144"/>
      <c r="FE88" s="144"/>
    </row>
    <row r="89" spans="1:196" s="5" customFormat="1" ht="45.75" customHeight="1">
      <c r="A89" s="148" t="s">
        <v>144</v>
      </c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148"/>
      <c r="DC89" s="148"/>
      <c r="DD89" s="148"/>
      <c r="DE89" s="148"/>
      <c r="DF89" s="148"/>
      <c r="DG89" s="148"/>
      <c r="DH89" s="148"/>
      <c r="DI89" s="148"/>
      <c r="DJ89" s="148"/>
      <c r="DK89" s="148"/>
      <c r="DL89" s="148"/>
      <c r="DM89" s="148"/>
      <c r="DN89" s="148"/>
      <c r="DO89" s="148"/>
      <c r="DP89" s="148"/>
      <c r="DQ89" s="148"/>
      <c r="DR89" s="148"/>
      <c r="DS89" s="148"/>
      <c r="DT89" s="148"/>
      <c r="DU89" s="148"/>
      <c r="DV89" s="148"/>
      <c r="DW89" s="148"/>
      <c r="DX89" s="148"/>
      <c r="DY89" s="148"/>
      <c r="DZ89" s="148"/>
      <c r="EA89" s="148"/>
      <c r="EB89" s="148"/>
      <c r="EC89" s="148"/>
      <c r="ED89" s="148"/>
      <c r="EE89" s="148"/>
      <c r="EF89" s="148"/>
      <c r="EG89" s="148"/>
      <c r="EH89" s="148"/>
      <c r="EI89" s="148"/>
      <c r="EJ89" s="148"/>
      <c r="EK89" s="148"/>
      <c r="EL89" s="148"/>
      <c r="EM89" s="148"/>
      <c r="EN89" s="148"/>
      <c r="EO89" s="148"/>
      <c r="EP89" s="148"/>
      <c r="EQ89" s="148"/>
      <c r="ER89" s="148"/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/>
    </row>
    <row r="90" spans="1:196" s="5" customFormat="1" ht="15.7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7" t="s">
        <v>77</v>
      </c>
      <c r="CE90" s="149" t="s">
        <v>52</v>
      </c>
      <c r="CF90" s="149"/>
      <c r="CG90" s="149"/>
      <c r="CH90" s="149"/>
      <c r="CI90" s="149"/>
      <c r="CJ90" s="149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</row>
    <row r="91" spans="1:196" s="6" customFormat="1" ht="16.5" thickBo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205" t="s">
        <v>134</v>
      </c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5"/>
      <c r="BZ91" s="205"/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5"/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5"/>
      <c r="DG91" s="205"/>
      <c r="DH91" s="205"/>
      <c r="DI91" s="205"/>
      <c r="DJ91" s="205"/>
      <c r="DK91" s="205"/>
      <c r="DL91" s="205"/>
      <c r="DM91" s="20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</row>
    <row r="92" spans="1:196" s="5" customFormat="1" ht="21.75" customHeight="1">
      <c r="A92" s="219" t="s">
        <v>9</v>
      </c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219"/>
      <c r="AL92" s="219"/>
      <c r="AM92" s="219"/>
      <c r="AN92" s="219"/>
      <c r="AO92" s="219"/>
      <c r="AP92" s="219"/>
      <c r="AQ92" s="219"/>
      <c r="AR92" s="219"/>
      <c r="AS92" s="219"/>
      <c r="AT92" s="219"/>
      <c r="AU92" s="219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33"/>
      <c r="CF92" s="233"/>
      <c r="CG92" s="233"/>
      <c r="CH92" s="233"/>
      <c r="CI92" s="233"/>
      <c r="CJ92" s="233"/>
      <c r="CK92" s="233"/>
      <c r="CL92" s="233"/>
      <c r="CM92" s="233"/>
      <c r="CN92" s="233"/>
      <c r="CO92" s="233"/>
      <c r="CP92" s="233"/>
      <c r="CQ92" s="233"/>
      <c r="CR92" s="233"/>
      <c r="CS92" s="233"/>
      <c r="CT92" s="233"/>
      <c r="CU92" s="233"/>
      <c r="CV92" s="233"/>
      <c r="CW92" s="233"/>
      <c r="CX92" s="233"/>
      <c r="CY92" s="233"/>
      <c r="CZ92" s="233"/>
      <c r="DA92" s="233"/>
      <c r="DB92" s="233"/>
      <c r="DC92" s="233"/>
      <c r="DD92" s="233"/>
      <c r="DE92" s="233"/>
      <c r="DF92" s="233"/>
      <c r="DG92" s="233"/>
      <c r="DH92" s="233"/>
      <c r="DI92" s="233"/>
      <c r="EQ92" s="8" t="s">
        <v>11</v>
      </c>
      <c r="ES92" s="224" t="s">
        <v>138</v>
      </c>
      <c r="ET92" s="225"/>
      <c r="EU92" s="225"/>
      <c r="EV92" s="225"/>
      <c r="EW92" s="225"/>
      <c r="EX92" s="225"/>
      <c r="EY92" s="225"/>
      <c r="EZ92" s="225"/>
      <c r="FA92" s="225"/>
      <c r="FB92" s="225"/>
      <c r="FC92" s="225"/>
      <c r="FD92" s="225"/>
      <c r="FE92" s="226"/>
    </row>
    <row r="93" spans="1:196" s="5" customFormat="1" ht="59.25" customHeight="1">
      <c r="A93" s="204" t="s">
        <v>206</v>
      </c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  <c r="DG93" s="204"/>
      <c r="DH93" s="204"/>
      <c r="DI93" s="204"/>
      <c r="EQ93" s="8" t="s">
        <v>12</v>
      </c>
      <c r="ES93" s="227"/>
      <c r="ET93" s="228"/>
      <c r="EU93" s="228"/>
      <c r="EV93" s="228"/>
      <c r="EW93" s="228"/>
      <c r="EX93" s="228"/>
      <c r="EY93" s="228"/>
      <c r="EZ93" s="228"/>
      <c r="FA93" s="228"/>
      <c r="FB93" s="228"/>
      <c r="FC93" s="228"/>
      <c r="FD93" s="228"/>
      <c r="FE93" s="229"/>
    </row>
    <row r="94" spans="1:196" s="5" customFormat="1" ht="21.75" customHeight="1" thickBot="1">
      <c r="A94" s="220" t="s">
        <v>10</v>
      </c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DC94" s="30"/>
      <c r="EQ94" s="8" t="s">
        <v>13</v>
      </c>
      <c r="ES94" s="230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2"/>
      <c r="GN94"/>
    </row>
    <row r="95" spans="1:196" s="5" customFormat="1" ht="15.75">
      <c r="A95" s="204" t="s">
        <v>119</v>
      </c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  <c r="CF95" s="223"/>
      <c r="CG95" s="223"/>
      <c r="CH95" s="223"/>
      <c r="CI95" s="223"/>
      <c r="CJ95" s="223"/>
      <c r="CK95" s="223"/>
      <c r="CL95" s="223"/>
      <c r="CM95" s="223"/>
      <c r="CN95" s="223"/>
      <c r="CO95" s="223"/>
      <c r="CP95" s="223"/>
      <c r="CQ95" s="223"/>
      <c r="CR95" s="223"/>
      <c r="CS95" s="223"/>
      <c r="CT95" s="223"/>
      <c r="CU95" s="223"/>
      <c r="CV95" s="223"/>
      <c r="CW95" s="223"/>
      <c r="CX95" s="223"/>
      <c r="CY95" s="223"/>
      <c r="CZ95" s="223"/>
      <c r="DA95" s="223"/>
      <c r="DB95" s="223"/>
      <c r="DC95" s="223"/>
      <c r="DD95" s="223"/>
      <c r="DE95" s="223"/>
      <c r="DF95" s="223"/>
      <c r="DG95" s="223"/>
      <c r="DH95" s="223"/>
      <c r="DI95" s="223"/>
    </row>
    <row r="96" spans="1:196" s="5" customFormat="1" ht="15.75" customHeight="1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205"/>
      <c r="AG96" s="205"/>
      <c r="AH96" s="205"/>
      <c r="AI96" s="205"/>
      <c r="AJ96" s="205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BA96" s="205"/>
      <c r="BB96" s="205"/>
      <c r="BC96" s="205"/>
      <c r="BD96" s="205"/>
      <c r="BE96" s="205"/>
      <c r="BF96" s="205"/>
      <c r="BG96" s="205"/>
      <c r="BH96" s="205"/>
      <c r="BI96" s="205"/>
      <c r="BJ96" s="205"/>
      <c r="BK96" s="205"/>
      <c r="BL96" s="205"/>
      <c r="BM96" s="205"/>
      <c r="BN96" s="205"/>
      <c r="BO96" s="205"/>
      <c r="BP96" s="205"/>
      <c r="BQ96" s="205"/>
      <c r="BR96" s="205"/>
      <c r="BS96" s="205"/>
      <c r="BT96" s="205"/>
      <c r="BU96" s="205"/>
      <c r="BV96" s="205"/>
      <c r="BW96" s="205"/>
      <c r="BX96" s="205"/>
      <c r="BY96" s="205"/>
      <c r="BZ96" s="205"/>
      <c r="CA96" s="205"/>
      <c r="CB96" s="205"/>
      <c r="CC96" s="205"/>
      <c r="CD96" s="205"/>
      <c r="CE96" s="205"/>
      <c r="CF96" s="205"/>
      <c r="CG96" s="205"/>
      <c r="CH96" s="205"/>
      <c r="CI96" s="205"/>
      <c r="CJ96" s="205"/>
      <c r="CK96" s="205"/>
      <c r="CL96" s="205"/>
      <c r="CM96" s="205"/>
      <c r="CN96" s="205"/>
      <c r="CO96" s="205"/>
      <c r="CP96" s="205"/>
      <c r="CQ96" s="205"/>
      <c r="CR96" s="205"/>
      <c r="CS96" s="205"/>
      <c r="CT96" s="205"/>
      <c r="CU96" s="205"/>
      <c r="CV96" s="205"/>
      <c r="CW96" s="205"/>
      <c r="CX96" s="205"/>
      <c r="CY96" s="205"/>
      <c r="CZ96" s="205"/>
      <c r="DA96" s="205"/>
      <c r="DB96" s="205"/>
      <c r="DC96" s="205"/>
      <c r="DD96" s="205"/>
      <c r="DE96" s="205"/>
      <c r="DF96" s="205"/>
      <c r="DG96" s="205"/>
      <c r="DH96" s="205"/>
      <c r="DI96" s="205"/>
    </row>
    <row r="97" spans="1:161" s="5" customFormat="1" ht="15.75">
      <c r="A97" s="5" t="s">
        <v>74</v>
      </c>
    </row>
    <row r="98" spans="1:161" s="5" customFormat="1" ht="15.75">
      <c r="A98" s="5" t="s">
        <v>73</v>
      </c>
    </row>
    <row r="99" spans="1:161" s="5" customFormat="1" ht="9" customHeight="1"/>
    <row r="100" spans="1:161" s="5" customFormat="1" ht="28.5" customHeight="1">
      <c r="A100" s="156" t="s">
        <v>14</v>
      </c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8"/>
      <c r="O100" s="156" t="s">
        <v>16</v>
      </c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8"/>
      <c r="BH100" s="156" t="s">
        <v>18</v>
      </c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8"/>
      <c r="CL100" s="156" t="s">
        <v>19</v>
      </c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8"/>
      <c r="DS100" s="153" t="s">
        <v>63</v>
      </c>
      <c r="DT100" s="154"/>
      <c r="DU100" s="154"/>
      <c r="DV100" s="154"/>
      <c r="DW100" s="154"/>
      <c r="DX100" s="154"/>
      <c r="DY100" s="154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  <c r="EN100" s="154"/>
      <c r="EO100" s="154"/>
      <c r="EP100" s="154"/>
      <c r="EQ100" s="154"/>
      <c r="ER100" s="154"/>
      <c r="ES100" s="154"/>
      <c r="ET100" s="154"/>
      <c r="EU100" s="154"/>
      <c r="EV100" s="154"/>
      <c r="EW100" s="154"/>
      <c r="EX100" s="154"/>
      <c r="EY100" s="154"/>
      <c r="EZ100" s="154"/>
      <c r="FA100" s="154"/>
      <c r="FB100" s="154"/>
      <c r="FC100" s="154"/>
      <c r="FD100" s="154"/>
      <c r="FE100" s="155"/>
    </row>
    <row r="101" spans="1:161" s="9" customFormat="1" ht="27.75" customHeight="1">
      <c r="A101" s="159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1"/>
      <c r="O101" s="159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1"/>
      <c r="BH101" s="159"/>
      <c r="BI101" s="160"/>
      <c r="BJ101" s="160"/>
      <c r="BK101" s="160"/>
      <c r="BL101" s="160"/>
      <c r="BM101" s="160"/>
      <c r="BN101" s="160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160"/>
      <c r="CH101" s="160"/>
      <c r="CI101" s="160"/>
      <c r="CJ101" s="160"/>
      <c r="CK101" s="161"/>
      <c r="CL101" s="156" t="s">
        <v>15</v>
      </c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8"/>
      <c r="DA101" s="195" t="s">
        <v>22</v>
      </c>
      <c r="DB101" s="196"/>
      <c r="DC101" s="196"/>
      <c r="DD101" s="196"/>
      <c r="DE101" s="196"/>
      <c r="DF101" s="196"/>
      <c r="DG101" s="196"/>
      <c r="DH101" s="196"/>
      <c r="DI101" s="196"/>
      <c r="DJ101" s="196"/>
      <c r="DK101" s="196"/>
      <c r="DL101" s="196"/>
      <c r="DM101" s="196"/>
      <c r="DN101" s="196"/>
      <c r="DO101" s="196"/>
      <c r="DP101" s="196"/>
      <c r="DQ101" s="196"/>
      <c r="DR101" s="197"/>
      <c r="DS101" s="216">
        <v>20</v>
      </c>
      <c r="DT101" s="217"/>
      <c r="DU101" s="217"/>
      <c r="DV101" s="217"/>
      <c r="DW101" s="218" t="s">
        <v>113</v>
      </c>
      <c r="DX101" s="218"/>
      <c r="DY101" s="218"/>
      <c r="DZ101" s="218"/>
      <c r="EA101" s="221" t="s">
        <v>29</v>
      </c>
      <c r="EB101" s="221"/>
      <c r="EC101" s="221"/>
      <c r="ED101" s="221"/>
      <c r="EE101" s="222"/>
      <c r="EF101" s="216">
        <v>20</v>
      </c>
      <c r="EG101" s="217"/>
      <c r="EH101" s="217"/>
      <c r="EI101" s="217"/>
      <c r="EJ101" s="218" t="s">
        <v>225</v>
      </c>
      <c r="EK101" s="218"/>
      <c r="EL101" s="218"/>
      <c r="EM101" s="218"/>
      <c r="EN101" s="221" t="s">
        <v>29</v>
      </c>
      <c r="EO101" s="221"/>
      <c r="EP101" s="221"/>
      <c r="EQ101" s="221"/>
      <c r="ER101" s="222"/>
      <c r="ES101" s="216">
        <v>20</v>
      </c>
      <c r="ET101" s="217"/>
      <c r="EU101" s="217"/>
      <c r="EV101" s="217"/>
      <c r="EW101" s="218" t="s">
        <v>226</v>
      </c>
      <c r="EX101" s="218"/>
      <c r="EY101" s="218"/>
      <c r="EZ101" s="218"/>
      <c r="FA101" s="221" t="s">
        <v>29</v>
      </c>
      <c r="FB101" s="221"/>
      <c r="FC101" s="221"/>
      <c r="FD101" s="221"/>
      <c r="FE101" s="222"/>
    </row>
    <row r="102" spans="1:161" s="9" customFormat="1" ht="12.75" customHeight="1">
      <c r="A102" s="159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1"/>
      <c r="O102" s="162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  <c r="BA102" s="163"/>
      <c r="BB102" s="163"/>
      <c r="BC102" s="163"/>
      <c r="BD102" s="163"/>
      <c r="BE102" s="163"/>
      <c r="BF102" s="163"/>
      <c r="BG102" s="164"/>
      <c r="BH102" s="162"/>
      <c r="BI102" s="163"/>
      <c r="BJ102" s="163"/>
      <c r="BK102" s="163"/>
      <c r="BL102" s="163"/>
      <c r="BM102" s="163"/>
      <c r="BN102" s="163"/>
      <c r="BO102" s="163"/>
      <c r="BP102" s="163"/>
      <c r="BQ102" s="163"/>
      <c r="BR102" s="163"/>
      <c r="BS102" s="163"/>
      <c r="BT102" s="163"/>
      <c r="BU102" s="163"/>
      <c r="BV102" s="163"/>
      <c r="BW102" s="163"/>
      <c r="BX102" s="163"/>
      <c r="BY102" s="163"/>
      <c r="BZ102" s="163"/>
      <c r="CA102" s="163"/>
      <c r="CB102" s="163"/>
      <c r="CC102" s="163"/>
      <c r="CD102" s="163"/>
      <c r="CE102" s="163"/>
      <c r="CF102" s="163"/>
      <c r="CG102" s="163"/>
      <c r="CH102" s="163"/>
      <c r="CI102" s="163"/>
      <c r="CJ102" s="163"/>
      <c r="CK102" s="164"/>
      <c r="CL102" s="159"/>
      <c r="CM102" s="160"/>
      <c r="CN102" s="160"/>
      <c r="CO102" s="160"/>
      <c r="CP102" s="160"/>
      <c r="CQ102" s="160"/>
      <c r="CR102" s="160"/>
      <c r="CS102" s="160"/>
      <c r="CT102" s="160"/>
      <c r="CU102" s="160"/>
      <c r="CV102" s="160"/>
      <c r="CW102" s="160"/>
      <c r="CX102" s="160"/>
      <c r="CY102" s="160"/>
      <c r="CZ102" s="161"/>
      <c r="DA102" s="198"/>
      <c r="DB102" s="199"/>
      <c r="DC102" s="199"/>
      <c r="DD102" s="199"/>
      <c r="DE102" s="199"/>
      <c r="DF102" s="199"/>
      <c r="DG102" s="199"/>
      <c r="DH102" s="199"/>
      <c r="DI102" s="199"/>
      <c r="DJ102" s="199"/>
      <c r="DK102" s="199"/>
      <c r="DL102" s="199"/>
      <c r="DM102" s="199"/>
      <c r="DN102" s="199"/>
      <c r="DO102" s="199"/>
      <c r="DP102" s="199"/>
      <c r="DQ102" s="199"/>
      <c r="DR102" s="200"/>
      <c r="DS102" s="159" t="s">
        <v>23</v>
      </c>
      <c r="DT102" s="160"/>
      <c r="DU102" s="160"/>
      <c r="DV102" s="160"/>
      <c r="DW102" s="160"/>
      <c r="DX102" s="160"/>
      <c r="DY102" s="160"/>
      <c r="DZ102" s="160"/>
      <c r="EA102" s="160"/>
      <c r="EB102" s="160"/>
      <c r="EC102" s="160"/>
      <c r="ED102" s="160"/>
      <c r="EE102" s="161"/>
      <c r="EF102" s="159" t="s">
        <v>24</v>
      </c>
      <c r="EG102" s="160"/>
      <c r="EH102" s="160"/>
      <c r="EI102" s="160"/>
      <c r="EJ102" s="160"/>
      <c r="EK102" s="160"/>
      <c r="EL102" s="160"/>
      <c r="EM102" s="160"/>
      <c r="EN102" s="160"/>
      <c r="EO102" s="160"/>
      <c r="EP102" s="160"/>
      <c r="EQ102" s="160"/>
      <c r="ER102" s="161"/>
      <c r="ES102" s="159" t="s">
        <v>25</v>
      </c>
      <c r="ET102" s="160"/>
      <c r="EU102" s="160"/>
      <c r="EV102" s="160"/>
      <c r="EW102" s="160"/>
      <c r="EX102" s="160"/>
      <c r="EY102" s="160"/>
      <c r="EZ102" s="160"/>
      <c r="FA102" s="160"/>
      <c r="FB102" s="160"/>
      <c r="FC102" s="160"/>
      <c r="FD102" s="160"/>
      <c r="FE102" s="161"/>
    </row>
    <row r="103" spans="1:161" s="9" customFormat="1" ht="42" customHeight="1">
      <c r="A103" s="159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1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06"/>
      <c r="BJ103" s="206"/>
      <c r="BK103" s="206"/>
      <c r="BL103" s="206"/>
      <c r="BM103" s="206"/>
      <c r="BN103" s="206"/>
      <c r="BO103" s="206"/>
      <c r="BP103" s="206"/>
      <c r="BQ103" s="206"/>
      <c r="BR103" s="206"/>
      <c r="BS103" s="206"/>
      <c r="BT103" s="206"/>
      <c r="BU103" s="206"/>
      <c r="BV103" s="206"/>
      <c r="BW103" s="206"/>
      <c r="BX103" s="206"/>
      <c r="BY103" s="206"/>
      <c r="BZ103" s="206"/>
      <c r="CA103" s="206"/>
      <c r="CB103" s="206"/>
      <c r="CC103" s="206"/>
      <c r="CD103" s="206"/>
      <c r="CE103" s="206"/>
      <c r="CF103" s="206"/>
      <c r="CG103" s="206"/>
      <c r="CH103" s="206"/>
      <c r="CI103" s="206"/>
      <c r="CJ103" s="206"/>
      <c r="CK103" s="206"/>
      <c r="CL103" s="159"/>
      <c r="CM103" s="160"/>
      <c r="CN103" s="160"/>
      <c r="CO103" s="160"/>
      <c r="CP103" s="160"/>
      <c r="CQ103" s="160"/>
      <c r="CR103" s="160"/>
      <c r="CS103" s="160"/>
      <c r="CT103" s="160"/>
      <c r="CU103" s="160"/>
      <c r="CV103" s="160"/>
      <c r="CW103" s="160"/>
      <c r="CX103" s="160"/>
      <c r="CY103" s="160"/>
      <c r="CZ103" s="161"/>
      <c r="DA103" s="195" t="s">
        <v>20</v>
      </c>
      <c r="DB103" s="196"/>
      <c r="DC103" s="196"/>
      <c r="DD103" s="196"/>
      <c r="DE103" s="196"/>
      <c r="DF103" s="196"/>
      <c r="DG103" s="196"/>
      <c r="DH103" s="196"/>
      <c r="DI103" s="196"/>
      <c r="DJ103" s="196"/>
      <c r="DK103" s="197"/>
      <c r="DL103" s="195" t="s">
        <v>21</v>
      </c>
      <c r="DM103" s="196"/>
      <c r="DN103" s="196"/>
      <c r="DO103" s="196"/>
      <c r="DP103" s="196"/>
      <c r="DQ103" s="196"/>
      <c r="DR103" s="197"/>
      <c r="DS103" s="159"/>
      <c r="DT103" s="160"/>
      <c r="DU103" s="160"/>
      <c r="DV103" s="160"/>
      <c r="DW103" s="160"/>
      <c r="DX103" s="160"/>
      <c r="DY103" s="160"/>
      <c r="DZ103" s="160"/>
      <c r="EA103" s="160"/>
      <c r="EB103" s="160"/>
      <c r="EC103" s="160"/>
      <c r="ED103" s="160"/>
      <c r="EE103" s="161"/>
      <c r="EF103" s="159"/>
      <c r="EG103" s="160"/>
      <c r="EH103" s="160"/>
      <c r="EI103" s="160"/>
      <c r="EJ103" s="160"/>
      <c r="EK103" s="160"/>
      <c r="EL103" s="160"/>
      <c r="EM103" s="160"/>
      <c r="EN103" s="160"/>
      <c r="EO103" s="160"/>
      <c r="EP103" s="160"/>
      <c r="EQ103" s="160"/>
      <c r="ER103" s="161"/>
      <c r="ES103" s="159"/>
      <c r="ET103" s="160"/>
      <c r="EU103" s="160"/>
      <c r="EV103" s="160"/>
      <c r="EW103" s="160"/>
      <c r="EX103" s="160"/>
      <c r="EY103" s="160"/>
      <c r="EZ103" s="160"/>
      <c r="FA103" s="160"/>
      <c r="FB103" s="160"/>
      <c r="FC103" s="160"/>
      <c r="FD103" s="160"/>
      <c r="FE103" s="161"/>
    </row>
    <row r="104" spans="1:161" s="9" customFormat="1" ht="27" customHeight="1">
      <c r="A104" s="162"/>
      <c r="B104" s="163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4"/>
      <c r="O104" s="162" t="s">
        <v>133</v>
      </c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4"/>
      <c r="AD104" s="162" t="s">
        <v>121</v>
      </c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4"/>
      <c r="AS104" s="162" t="s">
        <v>17</v>
      </c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4"/>
      <c r="BH104" s="162" t="s">
        <v>122</v>
      </c>
      <c r="BI104" s="163"/>
      <c r="BJ104" s="163"/>
      <c r="BK104" s="163"/>
      <c r="BL104" s="163"/>
      <c r="BM104" s="163"/>
      <c r="BN104" s="163"/>
      <c r="BO104" s="163"/>
      <c r="BP104" s="163"/>
      <c r="BQ104" s="163"/>
      <c r="BR104" s="163"/>
      <c r="BS104" s="163"/>
      <c r="BT104" s="163"/>
      <c r="BU104" s="163"/>
      <c r="BV104" s="164"/>
      <c r="BW104" s="162" t="s">
        <v>17</v>
      </c>
      <c r="BX104" s="163"/>
      <c r="BY104" s="163"/>
      <c r="BZ104" s="163"/>
      <c r="CA104" s="163"/>
      <c r="CB104" s="163"/>
      <c r="CC104" s="163"/>
      <c r="CD104" s="163"/>
      <c r="CE104" s="163"/>
      <c r="CF104" s="163"/>
      <c r="CG104" s="163"/>
      <c r="CH104" s="163"/>
      <c r="CI104" s="163"/>
      <c r="CJ104" s="163"/>
      <c r="CK104" s="164"/>
      <c r="CL104" s="162"/>
      <c r="CM104" s="163"/>
      <c r="CN104" s="163"/>
      <c r="CO104" s="163"/>
      <c r="CP104" s="163"/>
      <c r="CQ104" s="163"/>
      <c r="CR104" s="163"/>
      <c r="CS104" s="163"/>
      <c r="CT104" s="163"/>
      <c r="CU104" s="163"/>
      <c r="CV104" s="163"/>
      <c r="CW104" s="163"/>
      <c r="CX104" s="163"/>
      <c r="CY104" s="163"/>
      <c r="CZ104" s="164"/>
      <c r="DA104" s="198"/>
      <c r="DB104" s="199"/>
      <c r="DC104" s="199"/>
      <c r="DD104" s="199"/>
      <c r="DE104" s="199"/>
      <c r="DF104" s="199"/>
      <c r="DG104" s="199"/>
      <c r="DH104" s="199"/>
      <c r="DI104" s="199"/>
      <c r="DJ104" s="199"/>
      <c r="DK104" s="200"/>
      <c r="DL104" s="198"/>
      <c r="DM104" s="199"/>
      <c r="DN104" s="199"/>
      <c r="DO104" s="199"/>
      <c r="DP104" s="199"/>
      <c r="DQ104" s="199"/>
      <c r="DR104" s="200"/>
      <c r="DS104" s="162"/>
      <c r="DT104" s="163"/>
      <c r="DU104" s="163"/>
      <c r="DV104" s="163"/>
      <c r="DW104" s="163"/>
      <c r="DX104" s="163"/>
      <c r="DY104" s="163"/>
      <c r="DZ104" s="163"/>
      <c r="EA104" s="163"/>
      <c r="EB104" s="163"/>
      <c r="EC104" s="163"/>
      <c r="ED104" s="163"/>
      <c r="EE104" s="164"/>
      <c r="EF104" s="162"/>
      <c r="EG104" s="163"/>
      <c r="EH104" s="163"/>
      <c r="EI104" s="163"/>
      <c r="EJ104" s="163"/>
      <c r="EK104" s="163"/>
      <c r="EL104" s="163"/>
      <c r="EM104" s="163"/>
      <c r="EN104" s="163"/>
      <c r="EO104" s="163"/>
      <c r="EP104" s="163"/>
      <c r="EQ104" s="163"/>
      <c r="ER104" s="164"/>
      <c r="ES104" s="162"/>
      <c r="ET104" s="163"/>
      <c r="EU104" s="163"/>
      <c r="EV104" s="163"/>
      <c r="EW104" s="163"/>
      <c r="EX104" s="163"/>
      <c r="EY104" s="163"/>
      <c r="EZ104" s="163"/>
      <c r="FA104" s="163"/>
      <c r="FB104" s="163"/>
      <c r="FC104" s="163"/>
      <c r="FD104" s="163"/>
      <c r="FE104" s="164"/>
    </row>
    <row r="105" spans="1:161" s="9" customFormat="1" ht="18" customHeight="1">
      <c r="A105" s="192">
        <v>1</v>
      </c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4"/>
      <c r="O105" s="192">
        <v>2</v>
      </c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4"/>
      <c r="AD105" s="192">
        <v>3</v>
      </c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4"/>
      <c r="AS105" s="192">
        <v>4</v>
      </c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4"/>
      <c r="BH105" s="192">
        <v>5</v>
      </c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4"/>
      <c r="BW105" s="192">
        <v>6</v>
      </c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4"/>
      <c r="CL105" s="192">
        <v>7</v>
      </c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4"/>
      <c r="DA105" s="192">
        <v>8</v>
      </c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4"/>
      <c r="DL105" s="192">
        <v>9</v>
      </c>
      <c r="DM105" s="193"/>
      <c r="DN105" s="193"/>
      <c r="DO105" s="193"/>
      <c r="DP105" s="193"/>
      <c r="DQ105" s="193"/>
      <c r="DR105" s="194"/>
      <c r="DS105" s="192">
        <v>10</v>
      </c>
      <c r="DT105" s="193"/>
      <c r="DU105" s="193"/>
      <c r="DV105" s="193"/>
      <c r="DW105" s="193"/>
      <c r="DX105" s="193"/>
      <c r="DY105" s="193"/>
      <c r="DZ105" s="193"/>
      <c r="EA105" s="193"/>
      <c r="EB105" s="193"/>
      <c r="EC105" s="193"/>
      <c r="ED105" s="193"/>
      <c r="EE105" s="194"/>
      <c r="EF105" s="192">
        <v>11</v>
      </c>
      <c r="EG105" s="193"/>
      <c r="EH105" s="193"/>
      <c r="EI105" s="193"/>
      <c r="EJ105" s="193"/>
      <c r="EK105" s="193"/>
      <c r="EL105" s="193"/>
      <c r="EM105" s="193"/>
      <c r="EN105" s="193"/>
      <c r="EO105" s="193"/>
      <c r="EP105" s="193"/>
      <c r="EQ105" s="193"/>
      <c r="ER105" s="194"/>
      <c r="ES105" s="192">
        <v>12</v>
      </c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93"/>
      <c r="FE105" s="194"/>
    </row>
    <row r="106" spans="1:161" s="10" customFormat="1" ht="178.5" customHeight="1">
      <c r="A106" s="207" t="s">
        <v>135</v>
      </c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208"/>
      <c r="N106" s="209"/>
      <c r="O106" s="195" t="s">
        <v>136</v>
      </c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7"/>
      <c r="AD106" s="195" t="s">
        <v>119</v>
      </c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7"/>
      <c r="AS106" s="170" t="s">
        <v>191</v>
      </c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2"/>
      <c r="BH106" s="170" t="s">
        <v>120</v>
      </c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2"/>
      <c r="BW106" s="170" t="s">
        <v>191</v>
      </c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2"/>
      <c r="CL106" s="179" t="s">
        <v>125</v>
      </c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1"/>
      <c r="DA106" s="131" t="s">
        <v>123</v>
      </c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3"/>
      <c r="DL106" s="140" t="s">
        <v>189</v>
      </c>
      <c r="DM106" s="141"/>
      <c r="DN106" s="141"/>
      <c r="DO106" s="141"/>
      <c r="DP106" s="141"/>
      <c r="DQ106" s="141"/>
      <c r="DR106" s="142"/>
      <c r="DS106" s="134">
        <v>0</v>
      </c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6"/>
      <c r="EF106" s="134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6"/>
      <c r="ES106" s="134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6"/>
    </row>
    <row r="107" spans="1:161" s="9" customFormat="1" ht="176.25" customHeight="1">
      <c r="A107" s="210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2"/>
      <c r="O107" s="201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3"/>
      <c r="AD107" s="201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3"/>
      <c r="AS107" s="173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5"/>
      <c r="BH107" s="173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5"/>
      <c r="BW107" s="173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5"/>
      <c r="CL107" s="179" t="s">
        <v>207</v>
      </c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1"/>
      <c r="DA107" s="131" t="s">
        <v>123</v>
      </c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3"/>
      <c r="DL107" s="140" t="s">
        <v>189</v>
      </c>
      <c r="DM107" s="141"/>
      <c r="DN107" s="141"/>
      <c r="DO107" s="141"/>
      <c r="DP107" s="141"/>
      <c r="DQ107" s="141"/>
      <c r="DR107" s="142"/>
      <c r="DS107" s="134">
        <v>96</v>
      </c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6"/>
      <c r="EF107" s="134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6"/>
      <c r="ES107" s="134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6"/>
    </row>
    <row r="108" spans="1:161" s="9" customFormat="1" ht="159.75" customHeight="1">
      <c r="A108" s="213"/>
      <c r="B108" s="214"/>
      <c r="C108" s="214"/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5"/>
      <c r="O108" s="198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200"/>
      <c r="AD108" s="198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200"/>
      <c r="AS108" s="176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8"/>
      <c r="BH108" s="176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  <c r="BT108" s="177"/>
      <c r="BU108" s="177"/>
      <c r="BV108" s="178"/>
      <c r="BW108" s="176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8"/>
      <c r="CL108" s="179" t="s">
        <v>151</v>
      </c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1"/>
      <c r="DA108" s="131" t="s">
        <v>123</v>
      </c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3"/>
      <c r="DL108" s="140" t="s">
        <v>189</v>
      </c>
      <c r="DM108" s="141"/>
      <c r="DN108" s="141"/>
      <c r="DO108" s="141"/>
      <c r="DP108" s="141"/>
      <c r="DQ108" s="141"/>
      <c r="DR108" s="142"/>
      <c r="DS108" s="134">
        <v>0</v>
      </c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6"/>
      <c r="EF108" s="134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6"/>
      <c r="ES108" s="134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6"/>
    </row>
    <row r="109" spans="1:161" s="5" customFormat="1" ht="32.25" customHeight="1"/>
    <row r="110" spans="1:161" s="5" customFormat="1" ht="15.75">
      <c r="A110" s="5" t="s">
        <v>78</v>
      </c>
    </row>
    <row r="111" spans="1:161" s="5" customFormat="1" ht="10.5" customHeight="1">
      <c r="A111" s="5" t="s">
        <v>79</v>
      </c>
      <c r="BB111" s="189">
        <v>5</v>
      </c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1"/>
    </row>
    <row r="112" spans="1:161" s="5" customFormat="1" ht="13.5" customHeight="1">
      <c r="AY112" s="6"/>
      <c r="AZ112" s="6"/>
      <c r="BA112" s="6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</row>
    <row r="113" spans="1:161" s="5" customFormat="1" ht="13.5" customHeight="1">
      <c r="A113" s="5" t="s">
        <v>64</v>
      </c>
    </row>
    <row r="114" spans="1:161" s="9" customFormat="1" ht="9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</row>
    <row r="115" spans="1:161" s="9" customFormat="1" ht="85.5" customHeight="1">
      <c r="A115" s="156" t="s">
        <v>14</v>
      </c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8"/>
      <c r="O115" s="156" t="s">
        <v>31</v>
      </c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8"/>
      <c r="AY115" s="156" t="s">
        <v>30</v>
      </c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8"/>
      <c r="BW115" s="156" t="s">
        <v>27</v>
      </c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8"/>
      <c r="CX115" s="153" t="s">
        <v>33</v>
      </c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54"/>
      <c r="DU115" s="154"/>
      <c r="DV115" s="154"/>
      <c r="DW115" s="154"/>
      <c r="DX115" s="154"/>
      <c r="DY115" s="154"/>
      <c r="DZ115" s="154"/>
      <c r="EA115" s="155"/>
      <c r="EB115" s="153" t="s">
        <v>34</v>
      </c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/>
      <c r="EO115" s="154"/>
      <c r="EP115" s="154"/>
      <c r="EQ115" s="154"/>
      <c r="ER115" s="154"/>
      <c r="ES115" s="154"/>
      <c r="ET115" s="154"/>
      <c r="EU115" s="154"/>
      <c r="EV115" s="154"/>
      <c r="EW115" s="154"/>
      <c r="EX115" s="154"/>
      <c r="EY115" s="154"/>
      <c r="EZ115" s="154"/>
      <c r="FA115" s="154"/>
      <c r="FB115" s="154"/>
      <c r="FC115" s="154"/>
      <c r="FD115" s="154"/>
      <c r="FE115" s="155"/>
    </row>
    <row r="116" spans="1:161" s="9" customFormat="1" ht="23.25" customHeight="1">
      <c r="A116" s="159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1"/>
      <c r="O116" s="159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1"/>
      <c r="AY116" s="159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  <c r="BR116" s="160"/>
      <c r="BS116" s="160"/>
      <c r="BT116" s="160"/>
      <c r="BU116" s="160"/>
      <c r="BV116" s="161"/>
      <c r="BW116" s="156" t="s">
        <v>28</v>
      </c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8"/>
      <c r="CH116" s="195" t="s">
        <v>22</v>
      </c>
      <c r="CI116" s="196"/>
      <c r="CJ116" s="196"/>
      <c r="CK116" s="196"/>
      <c r="CL116" s="196"/>
      <c r="CM116" s="196"/>
      <c r="CN116" s="196"/>
      <c r="CO116" s="196"/>
      <c r="CP116" s="196"/>
      <c r="CQ116" s="196"/>
      <c r="CR116" s="196"/>
      <c r="CS116" s="196"/>
      <c r="CT116" s="196"/>
      <c r="CU116" s="196"/>
      <c r="CV116" s="196"/>
      <c r="CW116" s="197"/>
      <c r="CX116" s="170"/>
      <c r="CY116" s="171"/>
      <c r="CZ116" s="171"/>
      <c r="DA116" s="171"/>
      <c r="DB116" s="171"/>
      <c r="DC116" s="171"/>
      <c r="DD116" s="171"/>
      <c r="DE116" s="171"/>
      <c r="DF116" s="171"/>
      <c r="DG116" s="172"/>
      <c r="DH116" s="170"/>
      <c r="DI116" s="171"/>
      <c r="DJ116" s="171"/>
      <c r="DK116" s="171"/>
      <c r="DL116" s="171"/>
      <c r="DM116" s="171"/>
      <c r="DN116" s="171"/>
      <c r="DO116" s="171"/>
      <c r="DP116" s="171"/>
      <c r="DQ116" s="172"/>
      <c r="DR116" s="170"/>
      <c r="DS116" s="171"/>
      <c r="DT116" s="171"/>
      <c r="DU116" s="171"/>
      <c r="DV116" s="171"/>
      <c r="DW116" s="171"/>
      <c r="DX116" s="171"/>
      <c r="DY116" s="171"/>
      <c r="DZ116" s="171"/>
      <c r="EA116" s="172"/>
      <c r="EB116" s="170"/>
      <c r="EC116" s="171"/>
      <c r="ED116" s="171"/>
      <c r="EE116" s="171"/>
      <c r="EF116" s="171"/>
      <c r="EG116" s="171"/>
      <c r="EH116" s="171"/>
      <c r="EI116" s="171"/>
      <c r="EJ116" s="171"/>
      <c r="EK116" s="172"/>
      <c r="EL116" s="170"/>
      <c r="EM116" s="171"/>
      <c r="EN116" s="171"/>
      <c r="EO116" s="171"/>
      <c r="EP116" s="171"/>
      <c r="EQ116" s="171"/>
      <c r="ER116" s="171"/>
      <c r="ES116" s="171"/>
      <c r="ET116" s="171"/>
      <c r="EU116" s="172"/>
      <c r="EV116" s="170"/>
      <c r="EW116" s="171"/>
      <c r="EX116" s="171"/>
      <c r="EY116" s="171"/>
      <c r="EZ116" s="171"/>
      <c r="FA116" s="171"/>
      <c r="FB116" s="171"/>
      <c r="FC116" s="171"/>
      <c r="FD116" s="171"/>
      <c r="FE116" s="172"/>
    </row>
    <row r="117" spans="1:161" s="9" customFormat="1" ht="14.25" customHeight="1">
      <c r="A117" s="159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1"/>
      <c r="O117" s="159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1"/>
      <c r="AY117" s="159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  <c r="BS117" s="160"/>
      <c r="BT117" s="160"/>
      <c r="BU117" s="160"/>
      <c r="BV117" s="161"/>
      <c r="BW117" s="159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161"/>
      <c r="CH117" s="201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3"/>
      <c r="CX117" s="165">
        <v>20</v>
      </c>
      <c r="CY117" s="166"/>
      <c r="CZ117" s="166"/>
      <c r="DA117" s="169" t="s">
        <v>113</v>
      </c>
      <c r="DB117" s="169"/>
      <c r="DC117" s="169"/>
      <c r="DD117" s="167" t="s">
        <v>29</v>
      </c>
      <c r="DE117" s="167"/>
      <c r="DF117" s="167"/>
      <c r="DG117" s="168"/>
      <c r="DH117" s="165">
        <v>20</v>
      </c>
      <c r="DI117" s="166"/>
      <c r="DJ117" s="166"/>
      <c r="DK117" s="169" t="s">
        <v>225</v>
      </c>
      <c r="DL117" s="169"/>
      <c r="DM117" s="169"/>
      <c r="DN117" s="167" t="s">
        <v>29</v>
      </c>
      <c r="DO117" s="167"/>
      <c r="DP117" s="167"/>
      <c r="DQ117" s="168"/>
      <c r="DR117" s="165">
        <v>20</v>
      </c>
      <c r="DS117" s="166"/>
      <c r="DT117" s="166"/>
      <c r="DU117" s="169" t="s">
        <v>226</v>
      </c>
      <c r="DV117" s="169"/>
      <c r="DW117" s="169"/>
      <c r="DX117" s="167" t="s">
        <v>29</v>
      </c>
      <c r="DY117" s="167"/>
      <c r="DZ117" s="167"/>
      <c r="EA117" s="168"/>
      <c r="EB117" s="165">
        <v>20</v>
      </c>
      <c r="EC117" s="166"/>
      <c r="ED117" s="166"/>
      <c r="EE117" s="169" t="s">
        <v>113</v>
      </c>
      <c r="EF117" s="169"/>
      <c r="EG117" s="169"/>
      <c r="EH117" s="167" t="s">
        <v>29</v>
      </c>
      <c r="EI117" s="167"/>
      <c r="EJ117" s="167"/>
      <c r="EK117" s="168"/>
      <c r="EL117" s="165">
        <v>20</v>
      </c>
      <c r="EM117" s="166"/>
      <c r="EN117" s="166"/>
      <c r="EO117" s="169" t="s">
        <v>225</v>
      </c>
      <c r="EP117" s="169"/>
      <c r="EQ117" s="169"/>
      <c r="ER117" s="167" t="s">
        <v>29</v>
      </c>
      <c r="ES117" s="167"/>
      <c r="ET117" s="167"/>
      <c r="EU117" s="168"/>
      <c r="EV117" s="165">
        <v>20</v>
      </c>
      <c r="EW117" s="166"/>
      <c r="EX117" s="166"/>
      <c r="EY117" s="169" t="s">
        <v>226</v>
      </c>
      <c r="EZ117" s="169"/>
      <c r="FA117" s="169"/>
      <c r="FB117" s="167" t="s">
        <v>29</v>
      </c>
      <c r="FC117" s="167"/>
      <c r="FD117" s="167"/>
      <c r="FE117" s="168"/>
    </row>
    <row r="118" spans="1:161" s="9" customFormat="1" ht="12.75" customHeight="1">
      <c r="A118" s="159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1"/>
      <c r="O118" s="162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4"/>
      <c r="AY118" s="162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4"/>
      <c r="BW118" s="159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1"/>
      <c r="CH118" s="198"/>
      <c r="CI118" s="199"/>
      <c r="CJ118" s="199"/>
      <c r="CK118" s="199"/>
      <c r="CL118" s="199"/>
      <c r="CM118" s="199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200"/>
      <c r="CX118" s="159" t="s">
        <v>32</v>
      </c>
      <c r="CY118" s="160"/>
      <c r="CZ118" s="160"/>
      <c r="DA118" s="160"/>
      <c r="DB118" s="160"/>
      <c r="DC118" s="160"/>
      <c r="DD118" s="160"/>
      <c r="DE118" s="160"/>
      <c r="DF118" s="160"/>
      <c r="DG118" s="161"/>
      <c r="DH118" s="159" t="s">
        <v>24</v>
      </c>
      <c r="DI118" s="160"/>
      <c r="DJ118" s="160"/>
      <c r="DK118" s="160"/>
      <c r="DL118" s="160"/>
      <c r="DM118" s="160"/>
      <c r="DN118" s="160"/>
      <c r="DO118" s="160"/>
      <c r="DP118" s="160"/>
      <c r="DQ118" s="161"/>
      <c r="DR118" s="159" t="s">
        <v>25</v>
      </c>
      <c r="DS118" s="160"/>
      <c r="DT118" s="160"/>
      <c r="DU118" s="160"/>
      <c r="DV118" s="160"/>
      <c r="DW118" s="160"/>
      <c r="DX118" s="160"/>
      <c r="DY118" s="160"/>
      <c r="DZ118" s="160"/>
      <c r="EA118" s="161"/>
      <c r="EB118" s="159" t="s">
        <v>32</v>
      </c>
      <c r="EC118" s="160"/>
      <c r="ED118" s="160"/>
      <c r="EE118" s="160"/>
      <c r="EF118" s="160"/>
      <c r="EG118" s="160"/>
      <c r="EH118" s="160"/>
      <c r="EI118" s="160"/>
      <c r="EJ118" s="160"/>
      <c r="EK118" s="161"/>
      <c r="EL118" s="159" t="s">
        <v>24</v>
      </c>
      <c r="EM118" s="160"/>
      <c r="EN118" s="160"/>
      <c r="EO118" s="160"/>
      <c r="EP118" s="160"/>
      <c r="EQ118" s="160"/>
      <c r="ER118" s="160"/>
      <c r="ES118" s="160"/>
      <c r="ET118" s="160"/>
      <c r="EU118" s="161"/>
      <c r="EV118" s="159" t="s">
        <v>25</v>
      </c>
      <c r="EW118" s="160"/>
      <c r="EX118" s="160"/>
      <c r="EY118" s="160"/>
      <c r="EZ118" s="160"/>
      <c r="FA118" s="160"/>
      <c r="FB118" s="160"/>
      <c r="FC118" s="160"/>
      <c r="FD118" s="160"/>
      <c r="FE118" s="161"/>
    </row>
    <row r="119" spans="1:161" s="9" customFormat="1" ht="66" customHeight="1">
      <c r="A119" s="159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1"/>
      <c r="O119" s="153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3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5"/>
      <c r="AM119" s="153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5"/>
      <c r="AY119" s="153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5"/>
      <c r="BK119" s="153"/>
      <c r="BL119" s="154"/>
      <c r="BM119" s="154"/>
      <c r="BN119" s="154"/>
      <c r="BO119" s="154"/>
      <c r="BP119" s="154"/>
      <c r="BQ119" s="154"/>
      <c r="BR119" s="154"/>
      <c r="BS119" s="154"/>
      <c r="BT119" s="154"/>
      <c r="BU119" s="154"/>
      <c r="BV119" s="155"/>
      <c r="BW119" s="159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1"/>
      <c r="CH119" s="195" t="s">
        <v>20</v>
      </c>
      <c r="CI119" s="196"/>
      <c r="CJ119" s="196"/>
      <c r="CK119" s="196"/>
      <c r="CL119" s="196"/>
      <c r="CM119" s="196"/>
      <c r="CN119" s="196"/>
      <c r="CO119" s="196"/>
      <c r="CP119" s="196"/>
      <c r="CQ119" s="197"/>
      <c r="CR119" s="195" t="s">
        <v>21</v>
      </c>
      <c r="CS119" s="196"/>
      <c r="CT119" s="196"/>
      <c r="CU119" s="196"/>
      <c r="CV119" s="196"/>
      <c r="CW119" s="197"/>
      <c r="CX119" s="159"/>
      <c r="CY119" s="160"/>
      <c r="CZ119" s="160"/>
      <c r="DA119" s="160"/>
      <c r="DB119" s="160"/>
      <c r="DC119" s="160"/>
      <c r="DD119" s="160"/>
      <c r="DE119" s="160"/>
      <c r="DF119" s="160"/>
      <c r="DG119" s="161"/>
      <c r="DH119" s="159"/>
      <c r="DI119" s="160"/>
      <c r="DJ119" s="160"/>
      <c r="DK119" s="160"/>
      <c r="DL119" s="160"/>
      <c r="DM119" s="160"/>
      <c r="DN119" s="160"/>
      <c r="DO119" s="160"/>
      <c r="DP119" s="160"/>
      <c r="DQ119" s="161"/>
      <c r="DR119" s="159"/>
      <c r="DS119" s="160"/>
      <c r="DT119" s="160"/>
      <c r="DU119" s="160"/>
      <c r="DV119" s="160"/>
      <c r="DW119" s="160"/>
      <c r="DX119" s="160"/>
      <c r="DY119" s="160"/>
      <c r="DZ119" s="160"/>
      <c r="EA119" s="161"/>
      <c r="EB119" s="159"/>
      <c r="EC119" s="160"/>
      <c r="ED119" s="160"/>
      <c r="EE119" s="160"/>
      <c r="EF119" s="160"/>
      <c r="EG119" s="160"/>
      <c r="EH119" s="160"/>
      <c r="EI119" s="160"/>
      <c r="EJ119" s="160"/>
      <c r="EK119" s="161"/>
      <c r="EL119" s="159"/>
      <c r="EM119" s="160"/>
      <c r="EN119" s="160"/>
      <c r="EO119" s="160"/>
      <c r="EP119" s="160"/>
      <c r="EQ119" s="160"/>
      <c r="ER119" s="160"/>
      <c r="ES119" s="160"/>
      <c r="ET119" s="160"/>
      <c r="EU119" s="161"/>
      <c r="EV119" s="159"/>
      <c r="EW119" s="160"/>
      <c r="EX119" s="160"/>
      <c r="EY119" s="160"/>
      <c r="EZ119" s="160"/>
      <c r="FA119" s="160"/>
      <c r="FB119" s="160"/>
      <c r="FC119" s="160"/>
      <c r="FD119" s="160"/>
      <c r="FE119" s="161"/>
    </row>
    <row r="120" spans="1:161" s="10" customFormat="1" ht="23.25" customHeight="1">
      <c r="A120" s="162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4"/>
      <c r="O120" s="162" t="s">
        <v>133</v>
      </c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4"/>
      <c r="AA120" s="162" t="s">
        <v>121</v>
      </c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4"/>
      <c r="AM120" s="162" t="s">
        <v>26</v>
      </c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4"/>
      <c r="AY120" s="162" t="s">
        <v>122</v>
      </c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4"/>
      <c r="BK120" s="162" t="s">
        <v>26</v>
      </c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4"/>
      <c r="BW120" s="162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4"/>
      <c r="CH120" s="198"/>
      <c r="CI120" s="199"/>
      <c r="CJ120" s="199"/>
      <c r="CK120" s="199"/>
      <c r="CL120" s="199"/>
      <c r="CM120" s="199"/>
      <c r="CN120" s="199"/>
      <c r="CO120" s="199"/>
      <c r="CP120" s="199"/>
      <c r="CQ120" s="200"/>
      <c r="CR120" s="198"/>
      <c r="CS120" s="199"/>
      <c r="CT120" s="199"/>
      <c r="CU120" s="199"/>
      <c r="CV120" s="199"/>
      <c r="CW120" s="200"/>
      <c r="CX120" s="162"/>
      <c r="CY120" s="163"/>
      <c r="CZ120" s="163"/>
      <c r="DA120" s="163"/>
      <c r="DB120" s="163"/>
      <c r="DC120" s="163"/>
      <c r="DD120" s="163"/>
      <c r="DE120" s="163"/>
      <c r="DF120" s="163"/>
      <c r="DG120" s="164"/>
      <c r="DH120" s="162"/>
      <c r="DI120" s="163"/>
      <c r="DJ120" s="163"/>
      <c r="DK120" s="163"/>
      <c r="DL120" s="163"/>
      <c r="DM120" s="163"/>
      <c r="DN120" s="163"/>
      <c r="DO120" s="163"/>
      <c r="DP120" s="163"/>
      <c r="DQ120" s="164"/>
      <c r="DR120" s="162"/>
      <c r="DS120" s="163"/>
      <c r="DT120" s="163"/>
      <c r="DU120" s="163"/>
      <c r="DV120" s="163"/>
      <c r="DW120" s="163"/>
      <c r="DX120" s="163"/>
      <c r="DY120" s="163"/>
      <c r="DZ120" s="163"/>
      <c r="EA120" s="164"/>
      <c r="EB120" s="162"/>
      <c r="EC120" s="163"/>
      <c r="ED120" s="163"/>
      <c r="EE120" s="163"/>
      <c r="EF120" s="163"/>
      <c r="EG120" s="163"/>
      <c r="EH120" s="163"/>
      <c r="EI120" s="163"/>
      <c r="EJ120" s="163"/>
      <c r="EK120" s="164"/>
      <c r="EL120" s="162"/>
      <c r="EM120" s="163"/>
      <c r="EN120" s="163"/>
      <c r="EO120" s="163"/>
      <c r="EP120" s="163"/>
      <c r="EQ120" s="163"/>
      <c r="ER120" s="163"/>
      <c r="ES120" s="163"/>
      <c r="ET120" s="163"/>
      <c r="EU120" s="164"/>
      <c r="EV120" s="162"/>
      <c r="EW120" s="163"/>
      <c r="EX120" s="163"/>
      <c r="EY120" s="163"/>
      <c r="EZ120" s="163"/>
      <c r="FA120" s="163"/>
      <c r="FB120" s="163"/>
      <c r="FC120" s="163"/>
      <c r="FD120" s="163"/>
      <c r="FE120" s="164"/>
    </row>
    <row r="121" spans="1:161" s="9" customFormat="1" ht="15.75" customHeight="1">
      <c r="A121" s="151">
        <v>1</v>
      </c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>
        <v>2</v>
      </c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>
        <v>3</v>
      </c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>
        <v>4</v>
      </c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>
        <v>5</v>
      </c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>
        <v>6</v>
      </c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>
        <v>7</v>
      </c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>
        <v>8</v>
      </c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>
        <v>9</v>
      </c>
      <c r="CS121" s="151"/>
      <c r="CT121" s="151"/>
      <c r="CU121" s="151"/>
      <c r="CV121" s="151"/>
      <c r="CW121" s="151"/>
      <c r="CX121" s="151">
        <v>10</v>
      </c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>
        <v>11</v>
      </c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>
        <v>12</v>
      </c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>
        <v>13</v>
      </c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>
        <v>14</v>
      </c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>
        <v>15</v>
      </c>
      <c r="EW121" s="151"/>
      <c r="EX121" s="151"/>
      <c r="EY121" s="151"/>
      <c r="EZ121" s="151"/>
      <c r="FA121" s="151"/>
      <c r="FB121" s="151"/>
      <c r="FC121" s="151"/>
      <c r="FD121" s="151"/>
      <c r="FE121" s="151"/>
    </row>
    <row r="122" spans="1:161" s="9" customFormat="1" ht="133.5" customHeight="1">
      <c r="A122" s="125" t="s">
        <v>135</v>
      </c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7"/>
      <c r="O122" s="131" t="s">
        <v>137</v>
      </c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3"/>
      <c r="AA122" s="131" t="s">
        <v>119</v>
      </c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3"/>
      <c r="AM122" s="134" t="s">
        <v>191</v>
      </c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6"/>
      <c r="AY122" s="134" t="s">
        <v>120</v>
      </c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6"/>
      <c r="BK122" s="134" t="s">
        <v>191</v>
      </c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6"/>
      <c r="BW122" s="137" t="s">
        <v>127</v>
      </c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9"/>
      <c r="CH122" s="131" t="s">
        <v>126</v>
      </c>
      <c r="CI122" s="132"/>
      <c r="CJ122" s="132"/>
      <c r="CK122" s="132"/>
      <c r="CL122" s="132"/>
      <c r="CM122" s="132"/>
      <c r="CN122" s="132"/>
      <c r="CO122" s="132"/>
      <c r="CP122" s="132"/>
      <c r="CQ122" s="133"/>
      <c r="CR122" s="140" t="s">
        <v>190</v>
      </c>
      <c r="CS122" s="141"/>
      <c r="CT122" s="141"/>
      <c r="CU122" s="141"/>
      <c r="CV122" s="141"/>
      <c r="CW122" s="142"/>
      <c r="CX122" s="134">
        <v>68</v>
      </c>
      <c r="CY122" s="135"/>
      <c r="CZ122" s="135"/>
      <c r="DA122" s="135"/>
      <c r="DB122" s="135"/>
      <c r="DC122" s="135"/>
      <c r="DD122" s="135"/>
      <c r="DE122" s="135"/>
      <c r="DF122" s="135"/>
      <c r="DG122" s="136"/>
      <c r="DH122" s="134"/>
      <c r="DI122" s="135"/>
      <c r="DJ122" s="135"/>
      <c r="DK122" s="135"/>
      <c r="DL122" s="135"/>
      <c r="DM122" s="135"/>
      <c r="DN122" s="135"/>
      <c r="DO122" s="135"/>
      <c r="DP122" s="135"/>
      <c r="DQ122" s="136"/>
      <c r="DR122" s="134"/>
      <c r="DS122" s="135"/>
      <c r="DT122" s="135"/>
      <c r="DU122" s="135"/>
      <c r="DV122" s="135"/>
      <c r="DW122" s="135"/>
      <c r="DX122" s="135"/>
      <c r="DY122" s="135"/>
      <c r="DZ122" s="135"/>
      <c r="EA122" s="136"/>
      <c r="EB122" s="152">
        <f>Свод!D65</f>
        <v>46217</v>
      </c>
      <c r="EC122" s="135"/>
      <c r="ED122" s="135"/>
      <c r="EE122" s="135"/>
      <c r="EF122" s="135"/>
      <c r="EG122" s="135"/>
      <c r="EH122" s="135"/>
      <c r="EI122" s="135"/>
      <c r="EJ122" s="135"/>
      <c r="EK122" s="136"/>
      <c r="EL122" s="134"/>
      <c r="EM122" s="135"/>
      <c r="EN122" s="135"/>
      <c r="EO122" s="135"/>
      <c r="EP122" s="135"/>
      <c r="EQ122" s="135"/>
      <c r="ER122" s="135"/>
      <c r="ES122" s="135"/>
      <c r="ET122" s="135"/>
      <c r="EU122" s="136"/>
      <c r="EV122" s="134"/>
      <c r="EW122" s="135"/>
      <c r="EX122" s="135"/>
      <c r="EY122" s="135"/>
      <c r="EZ122" s="135"/>
      <c r="FA122" s="135"/>
      <c r="FB122" s="135"/>
      <c r="FC122" s="135"/>
      <c r="FD122" s="135"/>
      <c r="FE122" s="136"/>
    </row>
    <row r="123" spans="1:161" s="9" customFormat="1" ht="192" customHeight="1">
      <c r="A123" s="125" t="s">
        <v>135</v>
      </c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7"/>
      <c r="O123" s="131" t="s">
        <v>204</v>
      </c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3"/>
      <c r="AA123" s="131" t="s">
        <v>119</v>
      </c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3"/>
      <c r="AM123" s="134" t="s">
        <v>191</v>
      </c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6"/>
      <c r="AY123" s="134" t="s">
        <v>120</v>
      </c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5"/>
      <c r="BJ123" s="136"/>
      <c r="BK123" s="134" t="s">
        <v>191</v>
      </c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6"/>
      <c r="BW123" s="137" t="s">
        <v>127</v>
      </c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9"/>
      <c r="CH123" s="131" t="s">
        <v>126</v>
      </c>
      <c r="CI123" s="132"/>
      <c r="CJ123" s="132"/>
      <c r="CK123" s="132"/>
      <c r="CL123" s="132"/>
      <c r="CM123" s="132"/>
      <c r="CN123" s="132"/>
      <c r="CO123" s="132"/>
      <c r="CP123" s="132"/>
      <c r="CQ123" s="133"/>
      <c r="CR123" s="140" t="s">
        <v>190</v>
      </c>
      <c r="CS123" s="141"/>
      <c r="CT123" s="141"/>
      <c r="CU123" s="141"/>
      <c r="CV123" s="141"/>
      <c r="CW123" s="142"/>
      <c r="CX123" s="134">
        <v>24</v>
      </c>
      <c r="CY123" s="135"/>
      <c r="CZ123" s="135"/>
      <c r="DA123" s="135"/>
      <c r="DB123" s="135"/>
      <c r="DC123" s="135"/>
      <c r="DD123" s="135"/>
      <c r="DE123" s="135"/>
      <c r="DF123" s="135"/>
      <c r="DG123" s="136"/>
      <c r="DH123" s="134"/>
      <c r="DI123" s="135"/>
      <c r="DJ123" s="135"/>
      <c r="DK123" s="135"/>
      <c r="DL123" s="135"/>
      <c r="DM123" s="135"/>
      <c r="DN123" s="135"/>
      <c r="DO123" s="135"/>
      <c r="DP123" s="135"/>
      <c r="DQ123" s="136"/>
      <c r="DR123" s="134"/>
      <c r="DS123" s="135"/>
      <c r="DT123" s="135"/>
      <c r="DU123" s="135"/>
      <c r="DV123" s="135"/>
      <c r="DW123" s="135"/>
      <c r="DX123" s="135"/>
      <c r="DY123" s="135"/>
      <c r="DZ123" s="135"/>
      <c r="EA123" s="136"/>
      <c r="EB123" s="152">
        <f>EB122</f>
        <v>46217</v>
      </c>
      <c r="EC123" s="135"/>
      <c r="ED123" s="135"/>
      <c r="EE123" s="135"/>
      <c r="EF123" s="135"/>
      <c r="EG123" s="135"/>
      <c r="EH123" s="135"/>
      <c r="EI123" s="135"/>
      <c r="EJ123" s="135"/>
      <c r="EK123" s="136"/>
      <c r="EL123" s="134"/>
      <c r="EM123" s="135"/>
      <c r="EN123" s="135"/>
      <c r="EO123" s="135"/>
      <c r="EP123" s="135"/>
      <c r="EQ123" s="135"/>
      <c r="ER123" s="135"/>
      <c r="ES123" s="135"/>
      <c r="ET123" s="135"/>
      <c r="EU123" s="136"/>
      <c r="EV123" s="134"/>
      <c r="EW123" s="135"/>
      <c r="EX123" s="135"/>
      <c r="EY123" s="135"/>
      <c r="EZ123" s="135"/>
      <c r="FA123" s="135"/>
      <c r="FB123" s="135"/>
      <c r="FC123" s="135"/>
      <c r="FD123" s="135"/>
      <c r="FE123" s="136"/>
    </row>
    <row r="124" spans="1:161" s="5" customFormat="1" ht="18" customHeight="1"/>
    <row r="125" spans="1:161" s="5" customFormat="1" ht="13.5" customHeight="1">
      <c r="A125" s="5" t="s">
        <v>80</v>
      </c>
    </row>
    <row r="126" spans="1:161" s="5" customFormat="1" ht="15.75">
      <c r="A126" s="5" t="s">
        <v>79</v>
      </c>
      <c r="BB126" s="189">
        <v>5</v>
      </c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1"/>
    </row>
    <row r="127" spans="1:161" s="5" customFormat="1" ht="12.75" customHeight="1"/>
    <row r="128" spans="1:161" s="5" customFormat="1" ht="13.5" customHeight="1">
      <c r="A128" s="5" t="s">
        <v>35</v>
      </c>
    </row>
    <row r="129" spans="1:161" s="5" customFormat="1" ht="7.5" customHeight="1"/>
    <row r="130" spans="1:161" ht="14.25" customHeight="1">
      <c r="A130" s="186" t="s">
        <v>44</v>
      </c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8"/>
    </row>
    <row r="131" spans="1:161" s="17" customFormat="1" ht="14.25" customHeight="1">
      <c r="A131" s="150" t="s">
        <v>37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 t="s">
        <v>38</v>
      </c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 t="s">
        <v>39</v>
      </c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 t="s">
        <v>40</v>
      </c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 t="s">
        <v>41</v>
      </c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</row>
    <row r="132" spans="1:161" s="28" customFormat="1" ht="13.5" customHeight="1">
      <c r="A132" s="146">
        <v>1</v>
      </c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>
        <v>2</v>
      </c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7" t="s">
        <v>42</v>
      </c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 t="s">
        <v>43</v>
      </c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6">
        <v>5</v>
      </c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  <c r="DY132" s="146"/>
      <c r="DZ132" s="146"/>
      <c r="EA132" s="146"/>
      <c r="EB132" s="146"/>
      <c r="EC132" s="146"/>
      <c r="ED132" s="146"/>
      <c r="EE132" s="146"/>
      <c r="EF132" s="146"/>
      <c r="EG132" s="146"/>
      <c r="EH132" s="146"/>
      <c r="EI132" s="146"/>
      <c r="EJ132" s="146"/>
      <c r="EK132" s="146"/>
      <c r="EL132" s="146"/>
      <c r="EM132" s="146"/>
      <c r="EN132" s="146"/>
      <c r="EO132" s="146"/>
      <c r="EP132" s="146"/>
      <c r="EQ132" s="146"/>
      <c r="ER132" s="146"/>
      <c r="ES132" s="146"/>
      <c r="ET132" s="146"/>
      <c r="EU132" s="146"/>
      <c r="EV132" s="146"/>
      <c r="EW132" s="146"/>
      <c r="EX132" s="146"/>
      <c r="EY132" s="146"/>
      <c r="EZ132" s="146"/>
      <c r="FA132" s="146"/>
      <c r="FB132" s="146"/>
      <c r="FC132" s="146"/>
      <c r="FD132" s="146"/>
      <c r="FE132" s="146"/>
    </row>
    <row r="133" spans="1:161" s="17" customFormat="1" ht="13.5" customHeight="1">
      <c r="A133" s="150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</row>
    <row r="134" spans="1:161" s="17" customFormat="1" ht="13.5" customHeight="1">
      <c r="A134" s="150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7"/>
      <c r="CB134" s="147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</row>
    <row r="135" spans="1:161" s="5" customFormat="1" ht="12.75" customHeight="1"/>
    <row r="136" spans="1:161" s="5" customFormat="1" ht="30" customHeight="1">
      <c r="A136" s="5" t="s">
        <v>45</v>
      </c>
    </row>
    <row r="137" spans="1:161" s="5" customFormat="1" ht="13.5" customHeight="1">
      <c r="A137" s="5" t="s">
        <v>46</v>
      </c>
    </row>
    <row r="138" spans="1:161" s="5" customFormat="1" ht="121.15" customHeight="1">
      <c r="A138" s="185" t="s">
        <v>202</v>
      </c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5"/>
      <c r="BW138" s="185"/>
      <c r="BX138" s="185"/>
      <c r="BY138" s="185"/>
      <c r="BZ138" s="185"/>
      <c r="CA138" s="185"/>
      <c r="CB138" s="185"/>
      <c r="CC138" s="185"/>
      <c r="CD138" s="185"/>
      <c r="CE138" s="185"/>
      <c r="CF138" s="185"/>
      <c r="CG138" s="185"/>
      <c r="CH138" s="185"/>
      <c r="CI138" s="185"/>
      <c r="CJ138" s="185"/>
      <c r="CK138" s="185"/>
      <c r="CL138" s="185"/>
      <c r="CM138" s="185"/>
      <c r="CN138" s="185"/>
      <c r="CO138" s="185"/>
      <c r="CP138" s="185"/>
      <c r="CQ138" s="185"/>
      <c r="CR138" s="185"/>
      <c r="CS138" s="185"/>
      <c r="CT138" s="185"/>
      <c r="CU138" s="185"/>
      <c r="CV138" s="185"/>
      <c r="CW138" s="185"/>
      <c r="CX138" s="185"/>
      <c r="CY138" s="185"/>
    </row>
    <row r="139" spans="1:161" s="185" customFormat="1" ht="1.1499999999999999" customHeight="1"/>
    <row r="140" spans="1:161" s="5" customFormat="1" ht="13.5" customHeight="1">
      <c r="A140" s="183" t="s">
        <v>47</v>
      </c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</row>
    <row r="141" spans="1:161" s="5" customFormat="1" ht="13.5" customHeight="1">
      <c r="A141" s="5" t="s">
        <v>48</v>
      </c>
    </row>
    <row r="142" spans="1:161" s="5" customFormat="1" ht="21" customHeight="1"/>
    <row r="143" spans="1:161" s="17" customFormat="1" ht="14.25" customHeight="1">
      <c r="A143" s="150" t="s">
        <v>49</v>
      </c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 t="s">
        <v>50</v>
      </c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 t="s">
        <v>51</v>
      </c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</row>
    <row r="144" spans="1:161" s="17" customFormat="1" ht="13.5" customHeight="1">
      <c r="A144" s="146">
        <v>1</v>
      </c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7" t="s">
        <v>52</v>
      </c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7"/>
      <c r="CB144" s="147"/>
      <c r="CC144" s="147"/>
      <c r="CD144" s="147"/>
      <c r="CE144" s="147"/>
      <c r="CF144" s="147"/>
      <c r="CG144" s="147"/>
      <c r="CH144" s="147"/>
      <c r="CI144" s="147"/>
      <c r="CJ144" s="147"/>
      <c r="CK144" s="147"/>
      <c r="CL144" s="147"/>
      <c r="CM144" s="147"/>
      <c r="CN144" s="147"/>
      <c r="CO144" s="147"/>
      <c r="CP144" s="147"/>
      <c r="CQ144" s="147"/>
      <c r="CR144" s="147"/>
      <c r="CS144" s="147"/>
      <c r="CT144" s="147"/>
      <c r="CU144" s="147"/>
      <c r="CV144" s="147"/>
      <c r="CW144" s="147"/>
      <c r="CX144" s="147"/>
      <c r="CY144" s="147"/>
      <c r="CZ144" s="147"/>
      <c r="DA144" s="147"/>
      <c r="DB144" s="147"/>
      <c r="DC144" s="147"/>
      <c r="DD144" s="147"/>
      <c r="DE144" s="143">
        <v>3</v>
      </c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  <c r="EW144" s="143"/>
      <c r="EX144" s="143"/>
      <c r="EY144" s="143"/>
      <c r="EZ144" s="143"/>
      <c r="FA144" s="143"/>
      <c r="FB144" s="143"/>
      <c r="FC144" s="143"/>
      <c r="FD144" s="143"/>
      <c r="FE144" s="143"/>
    </row>
    <row r="145" spans="1:161" s="17" customFormat="1" ht="30" customHeight="1">
      <c r="A145" s="145" t="s">
        <v>128</v>
      </c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4" t="s">
        <v>130</v>
      </c>
      <c r="BD145" s="144"/>
      <c r="BE145" s="144"/>
      <c r="BF145" s="144"/>
      <c r="BG145" s="144"/>
      <c r="BH145" s="144"/>
      <c r="BI145" s="144"/>
      <c r="BJ145" s="144"/>
      <c r="BK145" s="144"/>
      <c r="BL145" s="144"/>
      <c r="BM145" s="144"/>
      <c r="BN145" s="144"/>
      <c r="BO145" s="144"/>
      <c r="BP145" s="144"/>
      <c r="BQ145" s="144"/>
      <c r="BR145" s="144"/>
      <c r="BS145" s="144"/>
      <c r="BT145" s="144"/>
      <c r="BU145" s="144"/>
      <c r="BV145" s="144"/>
      <c r="BW145" s="144"/>
      <c r="BX145" s="144"/>
      <c r="BY145" s="144"/>
      <c r="BZ145" s="144"/>
      <c r="CA145" s="144"/>
      <c r="CB145" s="144"/>
      <c r="CC145" s="144"/>
      <c r="CD145" s="144"/>
      <c r="CE145" s="144"/>
      <c r="CF145" s="144"/>
      <c r="CG145" s="144"/>
      <c r="CH145" s="144"/>
      <c r="CI145" s="144"/>
      <c r="CJ145" s="144"/>
      <c r="CK145" s="144"/>
      <c r="CL145" s="144"/>
      <c r="CM145" s="144"/>
      <c r="CN145" s="144"/>
      <c r="CO145" s="144"/>
      <c r="CP145" s="144"/>
      <c r="CQ145" s="144"/>
      <c r="CR145" s="144"/>
      <c r="CS145" s="144"/>
      <c r="CT145" s="144"/>
      <c r="CU145" s="144"/>
      <c r="CV145" s="144"/>
      <c r="CW145" s="144"/>
      <c r="CX145" s="144"/>
      <c r="CY145" s="144"/>
      <c r="CZ145" s="144"/>
      <c r="DA145" s="144"/>
      <c r="DB145" s="144"/>
      <c r="DC145" s="144"/>
      <c r="DD145" s="144"/>
      <c r="DE145" s="144" t="s">
        <v>129</v>
      </c>
      <c r="DF145" s="144"/>
      <c r="DG145" s="144"/>
      <c r="DH145" s="144"/>
      <c r="DI145" s="144"/>
      <c r="DJ145" s="144"/>
      <c r="DK145" s="144"/>
      <c r="DL145" s="144"/>
      <c r="DM145" s="144"/>
      <c r="DN145" s="144"/>
      <c r="DO145" s="144"/>
      <c r="DP145" s="144"/>
      <c r="DQ145" s="144"/>
      <c r="DR145" s="144"/>
      <c r="DS145" s="144"/>
      <c r="DT145" s="144"/>
      <c r="DU145" s="144"/>
      <c r="DV145" s="144"/>
      <c r="DW145" s="144"/>
      <c r="DX145" s="144"/>
      <c r="DY145" s="144"/>
      <c r="DZ145" s="144"/>
      <c r="EA145" s="144"/>
      <c r="EB145" s="144"/>
      <c r="EC145" s="144"/>
      <c r="ED145" s="144"/>
      <c r="EE145" s="144"/>
      <c r="EF145" s="144"/>
      <c r="EG145" s="144"/>
      <c r="EH145" s="144"/>
      <c r="EI145" s="144"/>
      <c r="EJ145" s="144"/>
      <c r="EK145" s="144"/>
      <c r="EL145" s="144"/>
      <c r="EM145" s="144"/>
      <c r="EN145" s="144"/>
      <c r="EO145" s="144"/>
      <c r="EP145" s="144"/>
      <c r="EQ145" s="144"/>
      <c r="ER145" s="144"/>
      <c r="ES145" s="144"/>
      <c r="ET145" s="144"/>
      <c r="EU145" s="144"/>
      <c r="EV145" s="144"/>
      <c r="EW145" s="144"/>
      <c r="EX145" s="144"/>
      <c r="EY145" s="144"/>
      <c r="EZ145" s="144"/>
      <c r="FA145" s="144"/>
      <c r="FB145" s="144"/>
      <c r="FC145" s="144"/>
      <c r="FD145" s="144"/>
      <c r="FE145" s="144"/>
    </row>
    <row r="146" spans="1:161" s="17" customFormat="1" ht="65.25" customHeight="1">
      <c r="A146" s="145" t="s">
        <v>131</v>
      </c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4" t="s">
        <v>130</v>
      </c>
      <c r="BD146" s="144"/>
      <c r="BE146" s="144"/>
      <c r="BF146" s="144"/>
      <c r="BG146" s="144"/>
      <c r="BH146" s="144"/>
      <c r="BI146" s="144"/>
      <c r="BJ146" s="144"/>
      <c r="BK146" s="144"/>
      <c r="BL146" s="144"/>
      <c r="BM146" s="144"/>
      <c r="BN146" s="144"/>
      <c r="BO146" s="144"/>
      <c r="BP146" s="144"/>
      <c r="BQ146" s="144"/>
      <c r="BR146" s="144"/>
      <c r="BS146" s="144"/>
      <c r="BT146" s="144"/>
      <c r="BU146" s="144"/>
      <c r="BV146" s="144"/>
      <c r="BW146" s="144"/>
      <c r="BX146" s="144"/>
      <c r="BY146" s="144"/>
      <c r="BZ146" s="144"/>
      <c r="CA146" s="144"/>
      <c r="CB146" s="144"/>
      <c r="CC146" s="144"/>
      <c r="CD146" s="144"/>
      <c r="CE146" s="144"/>
      <c r="CF146" s="144"/>
      <c r="CG146" s="144"/>
      <c r="CH146" s="144"/>
      <c r="CI146" s="144"/>
      <c r="CJ146" s="144"/>
      <c r="CK146" s="144"/>
      <c r="CL146" s="144"/>
      <c r="CM146" s="144"/>
      <c r="CN146" s="144"/>
      <c r="CO146" s="144"/>
      <c r="CP146" s="144"/>
      <c r="CQ146" s="144"/>
      <c r="CR146" s="144"/>
      <c r="CS146" s="144"/>
      <c r="CT146" s="144"/>
      <c r="CU146" s="144"/>
      <c r="CV146" s="144"/>
      <c r="CW146" s="144"/>
      <c r="CX146" s="144"/>
      <c r="CY146" s="144"/>
      <c r="CZ146" s="144"/>
      <c r="DA146" s="144"/>
      <c r="DB146" s="144"/>
      <c r="DC146" s="144"/>
      <c r="DD146" s="144"/>
      <c r="DE146" s="144" t="s">
        <v>129</v>
      </c>
      <c r="DF146" s="144"/>
      <c r="DG146" s="144"/>
      <c r="DH146" s="144"/>
      <c r="DI146" s="144"/>
      <c r="DJ146" s="144"/>
      <c r="DK146" s="144"/>
      <c r="DL146" s="144"/>
      <c r="DM146" s="144"/>
      <c r="DN146" s="144"/>
      <c r="DO146" s="144"/>
      <c r="DP146" s="144"/>
      <c r="DQ146" s="144"/>
      <c r="DR146" s="144"/>
      <c r="DS146" s="144"/>
      <c r="DT146" s="144"/>
      <c r="DU146" s="144"/>
      <c r="DV146" s="144"/>
      <c r="DW146" s="144"/>
      <c r="DX146" s="144"/>
      <c r="DY146" s="144"/>
      <c r="DZ146" s="144"/>
      <c r="EA146" s="144"/>
      <c r="EB146" s="144"/>
      <c r="EC146" s="144"/>
      <c r="ED146" s="144"/>
      <c r="EE146" s="144"/>
      <c r="EF146" s="144"/>
      <c r="EG146" s="144"/>
      <c r="EH146" s="144"/>
      <c r="EI146" s="144"/>
      <c r="EJ146" s="144"/>
      <c r="EK146" s="144"/>
      <c r="EL146" s="144"/>
      <c r="EM146" s="144"/>
      <c r="EN146" s="144"/>
      <c r="EO146" s="144"/>
      <c r="EP146" s="144"/>
      <c r="EQ146" s="144"/>
      <c r="ER146" s="144"/>
      <c r="ES146" s="144"/>
      <c r="ET146" s="144"/>
      <c r="EU146" s="144"/>
      <c r="EV146" s="144"/>
      <c r="EW146" s="144"/>
      <c r="EX146" s="144"/>
      <c r="EY146" s="144"/>
      <c r="EZ146" s="144"/>
      <c r="FA146" s="144"/>
      <c r="FB146" s="144"/>
      <c r="FC146" s="144"/>
      <c r="FD146" s="144"/>
      <c r="FE146" s="144"/>
    </row>
    <row r="147" spans="1:161" ht="21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</row>
    <row r="148" spans="1:161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7" t="s">
        <v>77</v>
      </c>
      <c r="CE148" s="149" t="s">
        <v>42</v>
      </c>
      <c r="CF148" s="149"/>
      <c r="CG148" s="149"/>
      <c r="CH148" s="149"/>
      <c r="CI148" s="149"/>
      <c r="CJ148" s="149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</row>
    <row r="149" spans="1:161" ht="21" customHeight="1" thickBo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205" t="s">
        <v>134</v>
      </c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5"/>
      <c r="BN149" s="205"/>
      <c r="BO149" s="205"/>
      <c r="BP149" s="205"/>
      <c r="BQ149" s="205"/>
      <c r="BR149" s="205"/>
      <c r="BS149" s="205"/>
      <c r="BT149" s="205"/>
      <c r="BU149" s="205"/>
      <c r="BV149" s="205"/>
      <c r="BW149" s="205"/>
      <c r="BX149" s="205"/>
      <c r="BY149" s="205"/>
      <c r="BZ149" s="205"/>
      <c r="CA149" s="205"/>
      <c r="CB149" s="205"/>
      <c r="CC149" s="205"/>
      <c r="CD149" s="205"/>
      <c r="CE149" s="205"/>
      <c r="CF149" s="205"/>
      <c r="CG149" s="205"/>
      <c r="CH149" s="205"/>
      <c r="CI149" s="205"/>
      <c r="CJ149" s="205"/>
      <c r="CK149" s="205"/>
      <c r="CL149" s="205"/>
      <c r="CM149" s="205"/>
      <c r="CN149" s="205"/>
      <c r="CO149" s="205"/>
      <c r="CP149" s="205"/>
      <c r="CQ149" s="205"/>
      <c r="CR149" s="205"/>
      <c r="CS149" s="205"/>
      <c r="CT149" s="205"/>
      <c r="CU149" s="205"/>
      <c r="CV149" s="205"/>
      <c r="CW149" s="205"/>
      <c r="CX149" s="205"/>
      <c r="CY149" s="205"/>
      <c r="CZ149" s="205"/>
      <c r="DA149" s="205"/>
      <c r="DB149" s="205"/>
      <c r="DC149" s="205"/>
      <c r="DD149" s="205"/>
      <c r="DE149" s="205"/>
      <c r="DF149" s="205"/>
      <c r="DG149" s="205"/>
      <c r="DH149" s="205"/>
      <c r="DI149" s="205"/>
      <c r="DJ149" s="205"/>
      <c r="DK149" s="205"/>
      <c r="DL149" s="205"/>
      <c r="DM149" s="20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</row>
    <row r="150" spans="1:161" ht="18.75" customHeight="1">
      <c r="A150" s="219" t="s">
        <v>9</v>
      </c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33"/>
      <c r="CF150" s="233"/>
      <c r="CG150" s="233"/>
      <c r="CH150" s="233"/>
      <c r="CI150" s="233"/>
      <c r="CJ150" s="233"/>
      <c r="CK150" s="233"/>
      <c r="CL150" s="233"/>
      <c r="CM150" s="233"/>
      <c r="CN150" s="233"/>
      <c r="CO150" s="233"/>
      <c r="CP150" s="233"/>
      <c r="CQ150" s="233"/>
      <c r="CR150" s="233"/>
      <c r="CS150" s="233"/>
      <c r="CT150" s="233"/>
      <c r="CU150" s="233"/>
      <c r="CV150" s="233"/>
      <c r="CW150" s="233"/>
      <c r="CX150" s="233"/>
      <c r="CY150" s="233"/>
      <c r="CZ150" s="233"/>
      <c r="DA150" s="233"/>
      <c r="DB150" s="233"/>
      <c r="DC150" s="233"/>
      <c r="DD150" s="233"/>
      <c r="DE150" s="233"/>
      <c r="DF150" s="233"/>
      <c r="DG150" s="233"/>
      <c r="DH150" s="233"/>
      <c r="DI150" s="233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8" t="s">
        <v>11</v>
      </c>
      <c r="ER150" s="5"/>
      <c r="ES150" s="224" t="s">
        <v>139</v>
      </c>
      <c r="ET150" s="225"/>
      <c r="EU150" s="225"/>
      <c r="EV150" s="225"/>
      <c r="EW150" s="225"/>
      <c r="EX150" s="225"/>
      <c r="EY150" s="225"/>
      <c r="EZ150" s="225"/>
      <c r="FA150" s="225"/>
      <c r="FB150" s="225"/>
      <c r="FC150" s="225"/>
      <c r="FD150" s="225"/>
      <c r="FE150" s="226"/>
    </row>
    <row r="151" spans="1:161" ht="61.15" customHeight="1">
      <c r="A151" s="204" t="s">
        <v>208</v>
      </c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  <c r="DG151" s="204"/>
      <c r="DH151" s="204"/>
      <c r="DI151" s="204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8" t="s">
        <v>12</v>
      </c>
      <c r="ER151" s="5"/>
      <c r="ES151" s="227"/>
      <c r="ET151" s="228"/>
      <c r="EU151" s="228"/>
      <c r="EV151" s="228"/>
      <c r="EW151" s="228"/>
      <c r="EX151" s="228"/>
      <c r="EY151" s="228"/>
      <c r="EZ151" s="228"/>
      <c r="FA151" s="228"/>
      <c r="FB151" s="228"/>
      <c r="FC151" s="228"/>
      <c r="FD151" s="228"/>
      <c r="FE151" s="229"/>
    </row>
    <row r="152" spans="1:161" ht="20.25" customHeight="1" thickBot="1">
      <c r="A152" s="220" t="s">
        <v>10</v>
      </c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30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8" t="s">
        <v>13</v>
      </c>
      <c r="ER152" s="5"/>
      <c r="ES152" s="230"/>
      <c r="ET152" s="231"/>
      <c r="EU152" s="231"/>
      <c r="EV152" s="231"/>
      <c r="EW152" s="231"/>
      <c r="EX152" s="231"/>
      <c r="EY152" s="231"/>
      <c r="EZ152" s="231"/>
      <c r="FA152" s="231"/>
      <c r="FB152" s="231"/>
      <c r="FC152" s="231"/>
      <c r="FD152" s="231"/>
      <c r="FE152" s="232"/>
    </row>
    <row r="153" spans="1:161" ht="18.75" customHeight="1">
      <c r="A153" s="204" t="s">
        <v>119</v>
      </c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23"/>
      <c r="BE153" s="223"/>
      <c r="BF153" s="223"/>
      <c r="BG153" s="223"/>
      <c r="BH153" s="223"/>
      <c r="BI153" s="223"/>
      <c r="BJ153" s="223"/>
      <c r="BK153" s="223"/>
      <c r="BL153" s="223"/>
      <c r="BM153" s="223"/>
      <c r="BN153" s="223"/>
      <c r="BO153" s="223"/>
      <c r="BP153" s="223"/>
      <c r="BQ153" s="223"/>
      <c r="BR153" s="223"/>
      <c r="BS153" s="223"/>
      <c r="BT153" s="223"/>
      <c r="BU153" s="223"/>
      <c r="BV153" s="223"/>
      <c r="BW153" s="223"/>
      <c r="BX153" s="223"/>
      <c r="BY153" s="223"/>
      <c r="BZ153" s="223"/>
      <c r="CA153" s="223"/>
      <c r="CB153" s="223"/>
      <c r="CC153" s="223"/>
      <c r="CD153" s="223"/>
      <c r="CE153" s="223"/>
      <c r="CF153" s="223"/>
      <c r="CG153" s="223"/>
      <c r="CH153" s="223"/>
      <c r="CI153" s="223"/>
      <c r="CJ153" s="223"/>
      <c r="CK153" s="223"/>
      <c r="CL153" s="223"/>
      <c r="CM153" s="223"/>
      <c r="CN153" s="223"/>
      <c r="CO153" s="223"/>
      <c r="CP153" s="223"/>
      <c r="CQ153" s="223"/>
      <c r="CR153" s="223"/>
      <c r="CS153" s="223"/>
      <c r="CT153" s="223"/>
      <c r="CU153" s="223"/>
      <c r="CV153" s="223"/>
      <c r="CW153" s="223"/>
      <c r="CX153" s="223"/>
      <c r="CY153" s="223"/>
      <c r="CZ153" s="223"/>
      <c r="DA153" s="223"/>
      <c r="DB153" s="223"/>
      <c r="DC153" s="223"/>
      <c r="DD153" s="223"/>
      <c r="DE153" s="223"/>
      <c r="DF153" s="223"/>
      <c r="DG153" s="223"/>
      <c r="DH153" s="223"/>
      <c r="DI153" s="223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</row>
    <row r="154" spans="1:161" ht="18" customHeight="1">
      <c r="A154" s="205"/>
      <c r="B154" s="205"/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5"/>
      <c r="BN154" s="205"/>
      <c r="BO154" s="205"/>
      <c r="BP154" s="205"/>
      <c r="BQ154" s="205"/>
      <c r="BR154" s="205"/>
      <c r="BS154" s="205"/>
      <c r="BT154" s="205"/>
      <c r="BU154" s="205"/>
      <c r="BV154" s="205"/>
      <c r="BW154" s="205"/>
      <c r="BX154" s="205"/>
      <c r="BY154" s="205"/>
      <c r="BZ154" s="205"/>
      <c r="CA154" s="205"/>
      <c r="CB154" s="205"/>
      <c r="CC154" s="205"/>
      <c r="CD154" s="205"/>
      <c r="CE154" s="205"/>
      <c r="CF154" s="205"/>
      <c r="CG154" s="205"/>
      <c r="CH154" s="205"/>
      <c r="CI154" s="205"/>
      <c r="CJ154" s="205"/>
      <c r="CK154" s="205"/>
      <c r="CL154" s="205"/>
      <c r="CM154" s="205"/>
      <c r="CN154" s="205"/>
      <c r="CO154" s="205"/>
      <c r="CP154" s="205"/>
      <c r="CQ154" s="205"/>
      <c r="CR154" s="205"/>
      <c r="CS154" s="205"/>
      <c r="CT154" s="205"/>
      <c r="CU154" s="205"/>
      <c r="CV154" s="205"/>
      <c r="CW154" s="205"/>
      <c r="CX154" s="205"/>
      <c r="CY154" s="205"/>
      <c r="CZ154" s="205"/>
      <c r="DA154" s="205"/>
      <c r="DB154" s="205"/>
      <c r="DC154" s="205"/>
      <c r="DD154" s="205"/>
      <c r="DE154" s="205"/>
      <c r="DF154" s="205"/>
      <c r="DG154" s="205"/>
      <c r="DH154" s="205"/>
      <c r="DI154" s="20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</row>
    <row r="155" spans="1:161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</row>
    <row r="156" spans="1:161" ht="16.5" customHeight="1">
      <c r="A156" s="5" t="s">
        <v>74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</row>
    <row r="157" spans="1:161" ht="12" customHeight="1">
      <c r="A157" s="5" t="s">
        <v>73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</row>
    <row r="158" spans="1:161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</row>
    <row r="159" spans="1:161" ht="42" customHeight="1">
      <c r="A159" s="156" t="s">
        <v>14</v>
      </c>
      <c r="B159" s="157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8"/>
      <c r="O159" s="156" t="s">
        <v>16</v>
      </c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8"/>
      <c r="BH159" s="156" t="s">
        <v>18</v>
      </c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8"/>
      <c r="CL159" s="156" t="s">
        <v>19</v>
      </c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  <c r="DG159" s="157"/>
      <c r="DH159" s="157"/>
      <c r="DI159" s="157"/>
      <c r="DJ159" s="157"/>
      <c r="DK159" s="157"/>
      <c r="DL159" s="157"/>
      <c r="DM159" s="157"/>
      <c r="DN159" s="157"/>
      <c r="DO159" s="157"/>
      <c r="DP159" s="157"/>
      <c r="DQ159" s="157"/>
      <c r="DR159" s="158"/>
      <c r="DS159" s="153" t="s">
        <v>63</v>
      </c>
      <c r="DT159" s="154"/>
      <c r="DU159" s="154"/>
      <c r="DV159" s="154"/>
      <c r="DW159" s="154"/>
      <c r="DX159" s="154"/>
      <c r="DY159" s="154"/>
      <c r="DZ159" s="154"/>
      <c r="EA159" s="154"/>
      <c r="EB159" s="154"/>
      <c r="EC159" s="154"/>
      <c r="ED159" s="154"/>
      <c r="EE159" s="154"/>
      <c r="EF159" s="154"/>
      <c r="EG159" s="154"/>
      <c r="EH159" s="154"/>
      <c r="EI159" s="154"/>
      <c r="EJ159" s="154"/>
      <c r="EK159" s="154"/>
      <c r="EL159" s="154"/>
      <c r="EM159" s="154"/>
      <c r="EN159" s="154"/>
      <c r="EO159" s="154"/>
      <c r="EP159" s="154"/>
      <c r="EQ159" s="154"/>
      <c r="ER159" s="154"/>
      <c r="ES159" s="154"/>
      <c r="ET159" s="154"/>
      <c r="EU159" s="154"/>
      <c r="EV159" s="154"/>
      <c r="EW159" s="154"/>
      <c r="EX159" s="154"/>
      <c r="EY159" s="154"/>
      <c r="EZ159" s="154"/>
      <c r="FA159" s="154"/>
      <c r="FB159" s="154"/>
      <c r="FC159" s="154"/>
      <c r="FD159" s="154"/>
      <c r="FE159" s="155"/>
    </row>
    <row r="160" spans="1:161" ht="46.5" customHeight="1">
      <c r="A160" s="159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1"/>
      <c r="O160" s="159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1"/>
      <c r="BH160" s="159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1"/>
      <c r="CL160" s="156" t="s">
        <v>15</v>
      </c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8"/>
      <c r="DA160" s="195" t="s">
        <v>22</v>
      </c>
      <c r="DB160" s="196"/>
      <c r="DC160" s="196"/>
      <c r="DD160" s="196"/>
      <c r="DE160" s="196"/>
      <c r="DF160" s="196"/>
      <c r="DG160" s="196"/>
      <c r="DH160" s="196"/>
      <c r="DI160" s="196"/>
      <c r="DJ160" s="196"/>
      <c r="DK160" s="196"/>
      <c r="DL160" s="196"/>
      <c r="DM160" s="196"/>
      <c r="DN160" s="196"/>
      <c r="DO160" s="196"/>
      <c r="DP160" s="196"/>
      <c r="DQ160" s="196"/>
      <c r="DR160" s="197"/>
      <c r="DS160" s="216">
        <v>20</v>
      </c>
      <c r="DT160" s="217"/>
      <c r="DU160" s="217"/>
      <c r="DV160" s="217"/>
      <c r="DW160" s="218" t="s">
        <v>113</v>
      </c>
      <c r="DX160" s="218"/>
      <c r="DY160" s="218"/>
      <c r="DZ160" s="218"/>
      <c r="EA160" s="221" t="s">
        <v>29</v>
      </c>
      <c r="EB160" s="221"/>
      <c r="EC160" s="221"/>
      <c r="ED160" s="221"/>
      <c r="EE160" s="222"/>
      <c r="EF160" s="216">
        <v>20</v>
      </c>
      <c r="EG160" s="217"/>
      <c r="EH160" s="217"/>
      <c r="EI160" s="217"/>
      <c r="EJ160" s="218" t="s">
        <v>225</v>
      </c>
      <c r="EK160" s="218"/>
      <c r="EL160" s="218"/>
      <c r="EM160" s="218"/>
      <c r="EN160" s="221" t="s">
        <v>29</v>
      </c>
      <c r="EO160" s="221"/>
      <c r="EP160" s="221"/>
      <c r="EQ160" s="221"/>
      <c r="ER160" s="222"/>
      <c r="ES160" s="216">
        <v>20</v>
      </c>
      <c r="ET160" s="217"/>
      <c r="EU160" s="217"/>
      <c r="EV160" s="217"/>
      <c r="EW160" s="218" t="s">
        <v>226</v>
      </c>
      <c r="EX160" s="218"/>
      <c r="EY160" s="218"/>
      <c r="EZ160" s="218"/>
      <c r="FA160" s="221" t="s">
        <v>29</v>
      </c>
      <c r="FB160" s="221"/>
      <c r="FC160" s="221"/>
      <c r="FD160" s="221"/>
      <c r="FE160" s="222"/>
    </row>
    <row r="161" spans="1:161" ht="1.5" customHeight="1">
      <c r="A161" s="159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1"/>
      <c r="O161" s="162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4"/>
      <c r="BH161" s="162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4"/>
      <c r="CL161" s="159"/>
      <c r="CM161" s="160"/>
      <c r="CN161" s="160"/>
      <c r="CO161" s="160"/>
      <c r="CP161" s="160"/>
      <c r="CQ161" s="160"/>
      <c r="CR161" s="160"/>
      <c r="CS161" s="160"/>
      <c r="CT161" s="160"/>
      <c r="CU161" s="160"/>
      <c r="CV161" s="160"/>
      <c r="CW161" s="160"/>
      <c r="CX161" s="160"/>
      <c r="CY161" s="160"/>
      <c r="CZ161" s="161"/>
      <c r="DA161" s="198"/>
      <c r="DB161" s="199"/>
      <c r="DC161" s="199"/>
      <c r="DD161" s="199"/>
      <c r="DE161" s="199"/>
      <c r="DF161" s="199"/>
      <c r="DG161" s="199"/>
      <c r="DH161" s="199"/>
      <c r="DI161" s="199"/>
      <c r="DJ161" s="199"/>
      <c r="DK161" s="199"/>
      <c r="DL161" s="199"/>
      <c r="DM161" s="199"/>
      <c r="DN161" s="199"/>
      <c r="DO161" s="199"/>
      <c r="DP161" s="199"/>
      <c r="DQ161" s="199"/>
      <c r="DR161" s="200"/>
      <c r="DS161" s="159" t="s">
        <v>23</v>
      </c>
      <c r="DT161" s="160"/>
      <c r="DU161" s="160"/>
      <c r="DV161" s="160"/>
      <c r="DW161" s="160"/>
      <c r="DX161" s="160"/>
      <c r="DY161" s="160"/>
      <c r="DZ161" s="160"/>
      <c r="EA161" s="160"/>
      <c r="EB161" s="160"/>
      <c r="EC161" s="160"/>
      <c r="ED161" s="160"/>
      <c r="EE161" s="161"/>
      <c r="EF161" s="159" t="s">
        <v>24</v>
      </c>
      <c r="EG161" s="160"/>
      <c r="EH161" s="160"/>
      <c r="EI161" s="160"/>
      <c r="EJ161" s="160"/>
      <c r="EK161" s="160"/>
      <c r="EL161" s="160"/>
      <c r="EM161" s="160"/>
      <c r="EN161" s="160"/>
      <c r="EO161" s="160"/>
      <c r="EP161" s="160"/>
      <c r="EQ161" s="160"/>
      <c r="ER161" s="161"/>
      <c r="ES161" s="159" t="s">
        <v>25</v>
      </c>
      <c r="ET161" s="160"/>
      <c r="EU161" s="160"/>
      <c r="EV161" s="160"/>
      <c r="EW161" s="160"/>
      <c r="EX161" s="160"/>
      <c r="EY161" s="160"/>
      <c r="EZ161" s="160"/>
      <c r="FA161" s="160"/>
      <c r="FB161" s="160"/>
      <c r="FC161" s="160"/>
      <c r="FD161" s="160"/>
      <c r="FE161" s="161"/>
    </row>
    <row r="162" spans="1:161" ht="23.25" customHeight="1">
      <c r="A162" s="159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1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206"/>
      <c r="BN162" s="206"/>
      <c r="BO162" s="206"/>
      <c r="BP162" s="206"/>
      <c r="BQ162" s="206"/>
      <c r="BR162" s="206"/>
      <c r="BS162" s="206"/>
      <c r="BT162" s="206"/>
      <c r="BU162" s="206"/>
      <c r="BV162" s="206"/>
      <c r="BW162" s="206"/>
      <c r="BX162" s="206"/>
      <c r="BY162" s="206"/>
      <c r="BZ162" s="206"/>
      <c r="CA162" s="206"/>
      <c r="CB162" s="206"/>
      <c r="CC162" s="206"/>
      <c r="CD162" s="206"/>
      <c r="CE162" s="206"/>
      <c r="CF162" s="206"/>
      <c r="CG162" s="206"/>
      <c r="CH162" s="206"/>
      <c r="CI162" s="206"/>
      <c r="CJ162" s="206"/>
      <c r="CK162" s="206"/>
      <c r="CL162" s="159"/>
      <c r="CM162" s="160"/>
      <c r="CN162" s="160"/>
      <c r="CO162" s="160"/>
      <c r="CP162" s="160"/>
      <c r="CQ162" s="160"/>
      <c r="CR162" s="160"/>
      <c r="CS162" s="160"/>
      <c r="CT162" s="160"/>
      <c r="CU162" s="160"/>
      <c r="CV162" s="160"/>
      <c r="CW162" s="160"/>
      <c r="CX162" s="160"/>
      <c r="CY162" s="160"/>
      <c r="CZ162" s="161"/>
      <c r="DA162" s="195" t="s">
        <v>20</v>
      </c>
      <c r="DB162" s="196"/>
      <c r="DC162" s="196"/>
      <c r="DD162" s="196"/>
      <c r="DE162" s="196"/>
      <c r="DF162" s="196"/>
      <c r="DG162" s="196"/>
      <c r="DH162" s="196"/>
      <c r="DI162" s="196"/>
      <c r="DJ162" s="196"/>
      <c r="DK162" s="197"/>
      <c r="DL162" s="195" t="s">
        <v>21</v>
      </c>
      <c r="DM162" s="196"/>
      <c r="DN162" s="196"/>
      <c r="DO162" s="196"/>
      <c r="DP162" s="196"/>
      <c r="DQ162" s="196"/>
      <c r="DR162" s="197"/>
      <c r="DS162" s="159"/>
      <c r="DT162" s="160"/>
      <c r="DU162" s="160"/>
      <c r="DV162" s="160"/>
      <c r="DW162" s="160"/>
      <c r="DX162" s="160"/>
      <c r="DY162" s="160"/>
      <c r="DZ162" s="160"/>
      <c r="EA162" s="160"/>
      <c r="EB162" s="160"/>
      <c r="EC162" s="160"/>
      <c r="ED162" s="160"/>
      <c r="EE162" s="161"/>
      <c r="EF162" s="159"/>
      <c r="EG162" s="160"/>
      <c r="EH162" s="160"/>
      <c r="EI162" s="160"/>
      <c r="EJ162" s="160"/>
      <c r="EK162" s="160"/>
      <c r="EL162" s="160"/>
      <c r="EM162" s="160"/>
      <c r="EN162" s="160"/>
      <c r="EO162" s="160"/>
      <c r="EP162" s="160"/>
      <c r="EQ162" s="160"/>
      <c r="ER162" s="161"/>
      <c r="ES162" s="159"/>
      <c r="ET162" s="160"/>
      <c r="EU162" s="160"/>
      <c r="EV162" s="160"/>
      <c r="EW162" s="160"/>
      <c r="EX162" s="160"/>
      <c r="EY162" s="160"/>
      <c r="EZ162" s="160"/>
      <c r="FA162" s="160"/>
      <c r="FB162" s="160"/>
      <c r="FC162" s="160"/>
      <c r="FD162" s="160"/>
      <c r="FE162" s="161"/>
    </row>
    <row r="163" spans="1:161" ht="12" customHeight="1">
      <c r="A163" s="162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4"/>
      <c r="O163" s="162" t="s">
        <v>133</v>
      </c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4"/>
      <c r="AD163" s="162" t="s">
        <v>121</v>
      </c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4"/>
      <c r="AS163" s="162" t="s">
        <v>17</v>
      </c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4"/>
      <c r="BH163" s="162" t="s">
        <v>122</v>
      </c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4"/>
      <c r="BW163" s="162" t="s">
        <v>17</v>
      </c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4"/>
      <c r="CL163" s="162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4"/>
      <c r="DA163" s="198"/>
      <c r="DB163" s="199"/>
      <c r="DC163" s="199"/>
      <c r="DD163" s="199"/>
      <c r="DE163" s="199"/>
      <c r="DF163" s="199"/>
      <c r="DG163" s="199"/>
      <c r="DH163" s="199"/>
      <c r="DI163" s="199"/>
      <c r="DJ163" s="199"/>
      <c r="DK163" s="200"/>
      <c r="DL163" s="198"/>
      <c r="DM163" s="199"/>
      <c r="DN163" s="199"/>
      <c r="DO163" s="199"/>
      <c r="DP163" s="199"/>
      <c r="DQ163" s="199"/>
      <c r="DR163" s="200"/>
      <c r="DS163" s="162"/>
      <c r="DT163" s="163"/>
      <c r="DU163" s="163"/>
      <c r="DV163" s="163"/>
      <c r="DW163" s="163"/>
      <c r="DX163" s="163"/>
      <c r="DY163" s="163"/>
      <c r="DZ163" s="163"/>
      <c r="EA163" s="163"/>
      <c r="EB163" s="163"/>
      <c r="EC163" s="163"/>
      <c r="ED163" s="163"/>
      <c r="EE163" s="164"/>
      <c r="EF163" s="162"/>
      <c r="EG163" s="163"/>
      <c r="EH163" s="163"/>
      <c r="EI163" s="163"/>
      <c r="EJ163" s="163"/>
      <c r="EK163" s="163"/>
      <c r="EL163" s="163"/>
      <c r="EM163" s="163"/>
      <c r="EN163" s="163"/>
      <c r="EO163" s="163"/>
      <c r="EP163" s="163"/>
      <c r="EQ163" s="163"/>
      <c r="ER163" s="164"/>
      <c r="ES163" s="162"/>
      <c r="ET163" s="163"/>
      <c r="EU163" s="163"/>
      <c r="EV163" s="163"/>
      <c r="EW163" s="163"/>
      <c r="EX163" s="163"/>
      <c r="EY163" s="163"/>
      <c r="EZ163" s="163"/>
      <c r="FA163" s="163"/>
      <c r="FB163" s="163"/>
      <c r="FC163" s="163"/>
      <c r="FD163" s="163"/>
      <c r="FE163" s="164"/>
    </row>
    <row r="164" spans="1:161" ht="12" customHeight="1">
      <c r="A164" s="192">
        <v>1</v>
      </c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4"/>
      <c r="O164" s="192">
        <v>2</v>
      </c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4"/>
      <c r="AD164" s="192">
        <v>3</v>
      </c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4"/>
      <c r="AS164" s="192">
        <v>4</v>
      </c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4"/>
      <c r="BH164" s="192">
        <v>5</v>
      </c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4"/>
      <c r="BW164" s="192">
        <v>6</v>
      </c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4"/>
      <c r="CL164" s="192">
        <v>7</v>
      </c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4"/>
      <c r="DA164" s="192">
        <v>8</v>
      </c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4"/>
      <c r="DL164" s="192">
        <v>9</v>
      </c>
      <c r="DM164" s="193"/>
      <c r="DN164" s="193"/>
      <c r="DO164" s="193"/>
      <c r="DP164" s="193"/>
      <c r="DQ164" s="193"/>
      <c r="DR164" s="194"/>
      <c r="DS164" s="192">
        <v>10</v>
      </c>
      <c r="DT164" s="193"/>
      <c r="DU164" s="193"/>
      <c r="DV164" s="193"/>
      <c r="DW164" s="193"/>
      <c r="DX164" s="193"/>
      <c r="DY164" s="193"/>
      <c r="DZ164" s="193"/>
      <c r="EA164" s="193"/>
      <c r="EB164" s="193"/>
      <c r="EC164" s="193"/>
      <c r="ED164" s="193"/>
      <c r="EE164" s="194"/>
      <c r="EF164" s="192">
        <v>11</v>
      </c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4"/>
      <c r="ES164" s="192">
        <v>12</v>
      </c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4"/>
    </row>
    <row r="165" spans="1:161" ht="172.15" customHeight="1">
      <c r="A165" s="207" t="s">
        <v>140</v>
      </c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9"/>
      <c r="O165" s="195" t="s">
        <v>141</v>
      </c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  <c r="AC165" s="197"/>
      <c r="AD165" s="195" t="s">
        <v>119</v>
      </c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6"/>
      <c r="AR165" s="197"/>
      <c r="AS165" s="170" t="s">
        <v>191</v>
      </c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2"/>
      <c r="BH165" s="170" t="s">
        <v>120</v>
      </c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2"/>
      <c r="BW165" s="170" t="s">
        <v>191</v>
      </c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2"/>
      <c r="CL165" s="179" t="s">
        <v>125</v>
      </c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1"/>
      <c r="DA165" s="131" t="s">
        <v>123</v>
      </c>
      <c r="DB165" s="132"/>
      <c r="DC165" s="132"/>
      <c r="DD165" s="132"/>
      <c r="DE165" s="132"/>
      <c r="DF165" s="132"/>
      <c r="DG165" s="132"/>
      <c r="DH165" s="132"/>
      <c r="DI165" s="132"/>
      <c r="DJ165" s="132"/>
      <c r="DK165" s="133"/>
      <c r="DL165" s="140" t="s">
        <v>189</v>
      </c>
      <c r="DM165" s="141"/>
      <c r="DN165" s="141"/>
      <c r="DO165" s="141"/>
      <c r="DP165" s="141"/>
      <c r="DQ165" s="141"/>
      <c r="DR165" s="142"/>
      <c r="DS165" s="134">
        <v>10</v>
      </c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6"/>
      <c r="EF165" s="134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6"/>
      <c r="ES165" s="134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6"/>
    </row>
    <row r="166" spans="1:161" ht="54" customHeight="1">
      <c r="A166" s="210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2"/>
      <c r="O166" s="201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3"/>
      <c r="AD166" s="201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3"/>
      <c r="AS166" s="173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5"/>
      <c r="BH166" s="173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5"/>
      <c r="BW166" s="173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5"/>
      <c r="CL166" s="179" t="s">
        <v>207</v>
      </c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1"/>
      <c r="DA166" s="131" t="s">
        <v>123</v>
      </c>
      <c r="DB166" s="132"/>
      <c r="DC166" s="132"/>
      <c r="DD166" s="132"/>
      <c r="DE166" s="132"/>
      <c r="DF166" s="132"/>
      <c r="DG166" s="132"/>
      <c r="DH166" s="132"/>
      <c r="DI166" s="132"/>
      <c r="DJ166" s="132"/>
      <c r="DK166" s="133"/>
      <c r="DL166" s="140" t="s">
        <v>189</v>
      </c>
      <c r="DM166" s="141"/>
      <c r="DN166" s="141"/>
      <c r="DO166" s="141"/>
      <c r="DP166" s="141"/>
      <c r="DQ166" s="141"/>
      <c r="DR166" s="142"/>
      <c r="DS166" s="134">
        <v>92</v>
      </c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6"/>
      <c r="EF166" s="134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6"/>
      <c r="ES166" s="134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6"/>
    </row>
    <row r="167" spans="1:161" ht="150" customHeight="1">
      <c r="A167" s="213"/>
      <c r="B167" s="214"/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5"/>
      <c r="O167" s="198"/>
      <c r="P167" s="199"/>
      <c r="Q167" s="199"/>
      <c r="R167" s="199"/>
      <c r="S167" s="199"/>
      <c r="T167" s="199"/>
      <c r="U167" s="199"/>
      <c r="V167" s="199"/>
      <c r="W167" s="199"/>
      <c r="X167" s="199"/>
      <c r="Y167" s="199"/>
      <c r="Z167" s="199"/>
      <c r="AA167" s="199"/>
      <c r="AB167" s="199"/>
      <c r="AC167" s="200"/>
      <c r="AD167" s="198"/>
      <c r="AE167" s="199"/>
      <c r="AF167" s="199"/>
      <c r="AG167" s="199"/>
      <c r="AH167" s="199"/>
      <c r="AI167" s="199"/>
      <c r="AJ167" s="199"/>
      <c r="AK167" s="199"/>
      <c r="AL167" s="199"/>
      <c r="AM167" s="199"/>
      <c r="AN167" s="199"/>
      <c r="AO167" s="199"/>
      <c r="AP167" s="199"/>
      <c r="AQ167" s="199"/>
      <c r="AR167" s="200"/>
      <c r="AS167" s="176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8"/>
      <c r="BH167" s="176"/>
      <c r="BI167" s="177"/>
      <c r="BJ167" s="177"/>
      <c r="BK167" s="177"/>
      <c r="BL167" s="177"/>
      <c r="BM167" s="177"/>
      <c r="BN167" s="177"/>
      <c r="BO167" s="177"/>
      <c r="BP167" s="177"/>
      <c r="BQ167" s="177"/>
      <c r="BR167" s="177"/>
      <c r="BS167" s="177"/>
      <c r="BT167" s="177"/>
      <c r="BU167" s="177"/>
      <c r="BV167" s="178"/>
      <c r="BW167" s="176"/>
      <c r="BX167" s="177"/>
      <c r="BY167" s="177"/>
      <c r="BZ167" s="177"/>
      <c r="CA167" s="177"/>
      <c r="CB167" s="177"/>
      <c r="CC167" s="177"/>
      <c r="CD167" s="177"/>
      <c r="CE167" s="177"/>
      <c r="CF167" s="177"/>
      <c r="CG167" s="177"/>
      <c r="CH167" s="177"/>
      <c r="CI167" s="177"/>
      <c r="CJ167" s="177"/>
      <c r="CK167" s="178"/>
      <c r="CL167" s="179" t="s">
        <v>152</v>
      </c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1"/>
      <c r="DA167" s="131" t="s">
        <v>123</v>
      </c>
      <c r="DB167" s="132"/>
      <c r="DC167" s="132"/>
      <c r="DD167" s="132"/>
      <c r="DE167" s="132"/>
      <c r="DF167" s="132"/>
      <c r="DG167" s="132"/>
      <c r="DH167" s="132"/>
      <c r="DI167" s="132"/>
      <c r="DJ167" s="132"/>
      <c r="DK167" s="133"/>
      <c r="DL167" s="140" t="s">
        <v>189</v>
      </c>
      <c r="DM167" s="141"/>
      <c r="DN167" s="141"/>
      <c r="DO167" s="141"/>
      <c r="DP167" s="141"/>
      <c r="DQ167" s="141"/>
      <c r="DR167" s="142"/>
      <c r="DS167" s="134">
        <v>90</v>
      </c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6"/>
      <c r="EF167" s="134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6"/>
      <c r="ES167" s="134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6"/>
    </row>
    <row r="168" spans="1:161" ht="11.25" customHeight="1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34"/>
      <c r="DM168" s="34"/>
      <c r="DN168" s="34"/>
      <c r="DO168" s="34"/>
      <c r="DP168" s="34"/>
      <c r="DQ168" s="34"/>
      <c r="DR168" s="34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</row>
    <row r="169" spans="1:161" ht="27.75" customHeight="1">
      <c r="A169" s="5" t="s">
        <v>78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</row>
    <row r="170" spans="1:161" ht="12" customHeight="1">
      <c r="A170" s="5" t="s">
        <v>79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189">
        <v>5</v>
      </c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  <c r="BU170" s="190"/>
      <c r="BV170" s="190"/>
      <c r="BW170" s="190"/>
      <c r="BX170" s="191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</row>
    <row r="171" spans="1:161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6"/>
      <c r="AZ171" s="6"/>
      <c r="BA171" s="6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</row>
    <row r="172" spans="1:161" ht="12" customHeight="1">
      <c r="A172" s="5" t="s">
        <v>64</v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</row>
    <row r="173" spans="1:161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</row>
    <row r="174" spans="1:161" ht="49.5" customHeight="1">
      <c r="A174" s="156" t="s">
        <v>14</v>
      </c>
      <c r="B174" s="157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8"/>
      <c r="O174" s="156" t="s">
        <v>31</v>
      </c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8"/>
      <c r="AY174" s="156" t="s">
        <v>30</v>
      </c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8"/>
      <c r="BW174" s="156" t="s">
        <v>27</v>
      </c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8"/>
      <c r="CX174" s="153" t="s">
        <v>33</v>
      </c>
      <c r="CY174" s="154"/>
      <c r="CZ174" s="154"/>
      <c r="DA174" s="154"/>
      <c r="DB174" s="154"/>
      <c r="DC174" s="154"/>
      <c r="DD174" s="154"/>
      <c r="DE174" s="154"/>
      <c r="DF174" s="154"/>
      <c r="DG174" s="154"/>
      <c r="DH174" s="154"/>
      <c r="DI174" s="154"/>
      <c r="DJ174" s="154"/>
      <c r="DK174" s="154"/>
      <c r="DL174" s="154"/>
      <c r="DM174" s="154"/>
      <c r="DN174" s="154"/>
      <c r="DO174" s="154"/>
      <c r="DP174" s="154"/>
      <c r="DQ174" s="154"/>
      <c r="DR174" s="154"/>
      <c r="DS174" s="154"/>
      <c r="DT174" s="154"/>
      <c r="DU174" s="154"/>
      <c r="DV174" s="154"/>
      <c r="DW174" s="154"/>
      <c r="DX174" s="154"/>
      <c r="DY174" s="154"/>
      <c r="DZ174" s="154"/>
      <c r="EA174" s="155"/>
      <c r="EB174" s="153" t="s">
        <v>34</v>
      </c>
      <c r="EC174" s="154"/>
      <c r="ED174" s="154"/>
      <c r="EE174" s="154"/>
      <c r="EF174" s="154"/>
      <c r="EG174" s="154"/>
      <c r="EH174" s="154"/>
      <c r="EI174" s="154"/>
      <c r="EJ174" s="154"/>
      <c r="EK174" s="154"/>
      <c r="EL174" s="154"/>
      <c r="EM174" s="154"/>
      <c r="EN174" s="154"/>
      <c r="EO174" s="154"/>
      <c r="EP174" s="154"/>
      <c r="EQ174" s="154"/>
      <c r="ER174" s="154"/>
      <c r="ES174" s="154"/>
      <c r="ET174" s="154"/>
      <c r="EU174" s="154"/>
      <c r="EV174" s="154"/>
      <c r="EW174" s="154"/>
      <c r="EX174" s="154"/>
      <c r="EY174" s="154"/>
      <c r="EZ174" s="154"/>
      <c r="FA174" s="154"/>
      <c r="FB174" s="154"/>
      <c r="FC174" s="154"/>
      <c r="FD174" s="154"/>
      <c r="FE174" s="155"/>
    </row>
    <row r="175" spans="1:161" ht="12" customHeight="1">
      <c r="A175" s="159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1"/>
      <c r="O175" s="159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1"/>
      <c r="AY175" s="159"/>
      <c r="AZ175" s="160"/>
      <c r="BA175" s="160"/>
      <c r="BB175" s="160"/>
      <c r="BC175" s="160"/>
      <c r="BD175" s="160"/>
      <c r="BE175" s="160"/>
      <c r="BF175" s="160"/>
      <c r="BG175" s="160"/>
      <c r="BH175" s="160"/>
      <c r="BI175" s="160"/>
      <c r="BJ175" s="160"/>
      <c r="BK175" s="160"/>
      <c r="BL175" s="160"/>
      <c r="BM175" s="160"/>
      <c r="BN175" s="160"/>
      <c r="BO175" s="160"/>
      <c r="BP175" s="160"/>
      <c r="BQ175" s="160"/>
      <c r="BR175" s="160"/>
      <c r="BS175" s="160"/>
      <c r="BT175" s="160"/>
      <c r="BU175" s="160"/>
      <c r="BV175" s="161"/>
      <c r="BW175" s="156" t="s">
        <v>28</v>
      </c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8"/>
      <c r="CH175" s="195" t="s">
        <v>22</v>
      </c>
      <c r="CI175" s="196"/>
      <c r="CJ175" s="196"/>
      <c r="CK175" s="196"/>
      <c r="CL175" s="196"/>
      <c r="CM175" s="196"/>
      <c r="CN175" s="196"/>
      <c r="CO175" s="196"/>
      <c r="CP175" s="196"/>
      <c r="CQ175" s="196"/>
      <c r="CR175" s="196"/>
      <c r="CS175" s="196"/>
      <c r="CT175" s="196"/>
      <c r="CU175" s="196"/>
      <c r="CV175" s="196"/>
      <c r="CW175" s="197"/>
      <c r="CX175" s="170"/>
      <c r="CY175" s="171"/>
      <c r="CZ175" s="171"/>
      <c r="DA175" s="171"/>
      <c r="DB175" s="171"/>
      <c r="DC175" s="171"/>
      <c r="DD175" s="171"/>
      <c r="DE175" s="171"/>
      <c r="DF175" s="171"/>
      <c r="DG175" s="172"/>
      <c r="DH175" s="170"/>
      <c r="DI175" s="171"/>
      <c r="DJ175" s="171"/>
      <c r="DK175" s="171"/>
      <c r="DL175" s="171"/>
      <c r="DM175" s="171"/>
      <c r="DN175" s="171"/>
      <c r="DO175" s="171"/>
      <c r="DP175" s="171"/>
      <c r="DQ175" s="172"/>
      <c r="DR175" s="170"/>
      <c r="DS175" s="171"/>
      <c r="DT175" s="171"/>
      <c r="DU175" s="171"/>
      <c r="DV175" s="171"/>
      <c r="DW175" s="171"/>
      <c r="DX175" s="171"/>
      <c r="DY175" s="171"/>
      <c r="DZ175" s="171"/>
      <c r="EA175" s="172"/>
      <c r="EB175" s="170"/>
      <c r="EC175" s="171"/>
      <c r="ED175" s="171"/>
      <c r="EE175" s="171"/>
      <c r="EF175" s="171"/>
      <c r="EG175" s="171"/>
      <c r="EH175" s="171"/>
      <c r="EI175" s="171"/>
      <c r="EJ175" s="171"/>
      <c r="EK175" s="172"/>
      <c r="EL175" s="170"/>
      <c r="EM175" s="171"/>
      <c r="EN175" s="171"/>
      <c r="EO175" s="171"/>
      <c r="EP175" s="171"/>
      <c r="EQ175" s="171"/>
      <c r="ER175" s="171"/>
      <c r="ES175" s="171"/>
      <c r="ET175" s="171"/>
      <c r="EU175" s="172"/>
      <c r="EV175" s="170"/>
      <c r="EW175" s="171"/>
      <c r="EX175" s="171"/>
      <c r="EY175" s="171"/>
      <c r="EZ175" s="171"/>
      <c r="FA175" s="171"/>
      <c r="FB175" s="171"/>
      <c r="FC175" s="171"/>
      <c r="FD175" s="171"/>
      <c r="FE175" s="172"/>
    </row>
    <row r="176" spans="1:161" ht="43.5" customHeight="1">
      <c r="A176" s="159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1"/>
      <c r="O176" s="159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1"/>
      <c r="AY176" s="159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160"/>
      <c r="BN176" s="160"/>
      <c r="BO176" s="160"/>
      <c r="BP176" s="160"/>
      <c r="BQ176" s="160"/>
      <c r="BR176" s="160"/>
      <c r="BS176" s="160"/>
      <c r="BT176" s="160"/>
      <c r="BU176" s="160"/>
      <c r="BV176" s="161"/>
      <c r="BW176" s="159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1"/>
      <c r="CH176" s="201"/>
      <c r="CI176" s="202"/>
      <c r="CJ176" s="202"/>
      <c r="CK176" s="202"/>
      <c r="CL176" s="202"/>
      <c r="CM176" s="202"/>
      <c r="CN176" s="202"/>
      <c r="CO176" s="202"/>
      <c r="CP176" s="202"/>
      <c r="CQ176" s="202"/>
      <c r="CR176" s="202"/>
      <c r="CS176" s="202"/>
      <c r="CT176" s="202"/>
      <c r="CU176" s="202"/>
      <c r="CV176" s="202"/>
      <c r="CW176" s="203"/>
      <c r="CX176" s="165">
        <v>20</v>
      </c>
      <c r="CY176" s="166"/>
      <c r="CZ176" s="166"/>
      <c r="DA176" s="169" t="s">
        <v>113</v>
      </c>
      <c r="DB176" s="169"/>
      <c r="DC176" s="169"/>
      <c r="DD176" s="167" t="s">
        <v>29</v>
      </c>
      <c r="DE176" s="167"/>
      <c r="DF176" s="167"/>
      <c r="DG176" s="168"/>
      <c r="DH176" s="165">
        <v>20</v>
      </c>
      <c r="DI176" s="166"/>
      <c r="DJ176" s="166"/>
      <c r="DK176" s="169" t="s">
        <v>225</v>
      </c>
      <c r="DL176" s="169"/>
      <c r="DM176" s="169"/>
      <c r="DN176" s="167" t="s">
        <v>29</v>
      </c>
      <c r="DO176" s="167"/>
      <c r="DP176" s="167"/>
      <c r="DQ176" s="168"/>
      <c r="DR176" s="165">
        <v>20</v>
      </c>
      <c r="DS176" s="166"/>
      <c r="DT176" s="166"/>
      <c r="DU176" s="169" t="s">
        <v>226</v>
      </c>
      <c r="DV176" s="169"/>
      <c r="DW176" s="169"/>
      <c r="DX176" s="167" t="s">
        <v>29</v>
      </c>
      <c r="DY176" s="167"/>
      <c r="DZ176" s="167"/>
      <c r="EA176" s="168"/>
      <c r="EB176" s="165">
        <v>20</v>
      </c>
      <c r="EC176" s="166"/>
      <c r="ED176" s="166"/>
      <c r="EE176" s="169" t="s">
        <v>113</v>
      </c>
      <c r="EF176" s="169"/>
      <c r="EG176" s="169"/>
      <c r="EH176" s="167" t="s">
        <v>29</v>
      </c>
      <c r="EI176" s="167"/>
      <c r="EJ176" s="167"/>
      <c r="EK176" s="168"/>
      <c r="EL176" s="165">
        <v>20</v>
      </c>
      <c r="EM176" s="166"/>
      <c r="EN176" s="166"/>
      <c r="EO176" s="169" t="s">
        <v>225</v>
      </c>
      <c r="EP176" s="169"/>
      <c r="EQ176" s="169"/>
      <c r="ER176" s="167" t="s">
        <v>29</v>
      </c>
      <c r="ES176" s="167"/>
      <c r="ET176" s="167"/>
      <c r="EU176" s="168"/>
      <c r="EV176" s="165">
        <v>20</v>
      </c>
      <c r="EW176" s="166"/>
      <c r="EX176" s="166"/>
      <c r="EY176" s="169" t="s">
        <v>226</v>
      </c>
      <c r="EZ176" s="169"/>
      <c r="FA176" s="169"/>
      <c r="FB176" s="167" t="s">
        <v>29</v>
      </c>
      <c r="FC176" s="167"/>
      <c r="FD176" s="167"/>
      <c r="FE176" s="168"/>
    </row>
    <row r="177" spans="1:161" ht="2.25" hidden="1" customHeight="1">
      <c r="A177" s="159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1"/>
      <c r="O177" s="162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4"/>
      <c r="AY177" s="162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4"/>
      <c r="BW177" s="159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1"/>
      <c r="CH177" s="198"/>
      <c r="CI177" s="199"/>
      <c r="CJ177" s="199"/>
      <c r="CK177" s="199"/>
      <c r="CL177" s="199"/>
      <c r="CM177" s="199"/>
      <c r="CN177" s="199"/>
      <c r="CO177" s="199"/>
      <c r="CP177" s="199"/>
      <c r="CQ177" s="199"/>
      <c r="CR177" s="199"/>
      <c r="CS177" s="199"/>
      <c r="CT177" s="199"/>
      <c r="CU177" s="199"/>
      <c r="CV177" s="199"/>
      <c r="CW177" s="200"/>
      <c r="CX177" s="159" t="s">
        <v>32</v>
      </c>
      <c r="CY177" s="160"/>
      <c r="CZ177" s="160"/>
      <c r="DA177" s="160"/>
      <c r="DB177" s="160"/>
      <c r="DC177" s="160"/>
      <c r="DD177" s="160"/>
      <c r="DE177" s="160"/>
      <c r="DF177" s="160"/>
      <c r="DG177" s="161"/>
      <c r="DH177" s="159" t="s">
        <v>24</v>
      </c>
      <c r="DI177" s="160"/>
      <c r="DJ177" s="160"/>
      <c r="DK177" s="160"/>
      <c r="DL177" s="160"/>
      <c r="DM177" s="160"/>
      <c r="DN177" s="160"/>
      <c r="DO177" s="160"/>
      <c r="DP177" s="160"/>
      <c r="DQ177" s="161"/>
      <c r="DR177" s="159" t="s">
        <v>25</v>
      </c>
      <c r="DS177" s="160"/>
      <c r="DT177" s="160"/>
      <c r="DU177" s="160"/>
      <c r="DV177" s="160"/>
      <c r="DW177" s="160"/>
      <c r="DX177" s="160"/>
      <c r="DY177" s="160"/>
      <c r="DZ177" s="160"/>
      <c r="EA177" s="161"/>
      <c r="EB177" s="159" t="s">
        <v>32</v>
      </c>
      <c r="EC177" s="160"/>
      <c r="ED177" s="160"/>
      <c r="EE177" s="160"/>
      <c r="EF177" s="160"/>
      <c r="EG177" s="160"/>
      <c r="EH177" s="160"/>
      <c r="EI177" s="160"/>
      <c r="EJ177" s="160"/>
      <c r="EK177" s="161"/>
      <c r="EL177" s="159" t="s">
        <v>24</v>
      </c>
      <c r="EM177" s="160"/>
      <c r="EN177" s="160"/>
      <c r="EO177" s="160"/>
      <c r="EP177" s="160"/>
      <c r="EQ177" s="160"/>
      <c r="ER177" s="160"/>
      <c r="ES177" s="160"/>
      <c r="ET177" s="160"/>
      <c r="EU177" s="161"/>
      <c r="EV177" s="159" t="s">
        <v>25</v>
      </c>
      <c r="EW177" s="160"/>
      <c r="EX177" s="160"/>
      <c r="EY177" s="160"/>
      <c r="EZ177" s="160"/>
      <c r="FA177" s="160"/>
      <c r="FB177" s="160"/>
      <c r="FC177" s="160"/>
      <c r="FD177" s="160"/>
      <c r="FE177" s="161"/>
    </row>
    <row r="178" spans="1:161" ht="12" customHeight="1">
      <c r="A178" s="159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1"/>
      <c r="O178" s="153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3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5"/>
      <c r="AM178" s="153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5"/>
      <c r="AY178" s="153"/>
      <c r="AZ178" s="154"/>
      <c r="BA178" s="154"/>
      <c r="BB178" s="154"/>
      <c r="BC178" s="154"/>
      <c r="BD178" s="154"/>
      <c r="BE178" s="154"/>
      <c r="BF178" s="154"/>
      <c r="BG178" s="154"/>
      <c r="BH178" s="154"/>
      <c r="BI178" s="154"/>
      <c r="BJ178" s="155"/>
      <c r="BK178" s="153"/>
      <c r="BL178" s="154"/>
      <c r="BM178" s="154"/>
      <c r="BN178" s="154"/>
      <c r="BO178" s="154"/>
      <c r="BP178" s="154"/>
      <c r="BQ178" s="154"/>
      <c r="BR178" s="154"/>
      <c r="BS178" s="154"/>
      <c r="BT178" s="154"/>
      <c r="BU178" s="154"/>
      <c r="BV178" s="155"/>
      <c r="BW178" s="159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1"/>
      <c r="CH178" s="195" t="s">
        <v>20</v>
      </c>
      <c r="CI178" s="196"/>
      <c r="CJ178" s="196"/>
      <c r="CK178" s="196"/>
      <c r="CL178" s="196"/>
      <c r="CM178" s="196"/>
      <c r="CN178" s="196"/>
      <c r="CO178" s="196"/>
      <c r="CP178" s="196"/>
      <c r="CQ178" s="197"/>
      <c r="CR178" s="195" t="s">
        <v>21</v>
      </c>
      <c r="CS178" s="196"/>
      <c r="CT178" s="196"/>
      <c r="CU178" s="196"/>
      <c r="CV178" s="196"/>
      <c r="CW178" s="197"/>
      <c r="CX178" s="159"/>
      <c r="CY178" s="160"/>
      <c r="CZ178" s="160"/>
      <c r="DA178" s="160"/>
      <c r="DB178" s="160"/>
      <c r="DC178" s="160"/>
      <c r="DD178" s="160"/>
      <c r="DE178" s="160"/>
      <c r="DF178" s="160"/>
      <c r="DG178" s="161"/>
      <c r="DH178" s="159"/>
      <c r="DI178" s="160"/>
      <c r="DJ178" s="160"/>
      <c r="DK178" s="160"/>
      <c r="DL178" s="160"/>
      <c r="DM178" s="160"/>
      <c r="DN178" s="160"/>
      <c r="DO178" s="160"/>
      <c r="DP178" s="160"/>
      <c r="DQ178" s="161"/>
      <c r="DR178" s="159"/>
      <c r="DS178" s="160"/>
      <c r="DT178" s="160"/>
      <c r="DU178" s="160"/>
      <c r="DV178" s="160"/>
      <c r="DW178" s="160"/>
      <c r="DX178" s="160"/>
      <c r="DY178" s="160"/>
      <c r="DZ178" s="160"/>
      <c r="EA178" s="161"/>
      <c r="EB178" s="159"/>
      <c r="EC178" s="160"/>
      <c r="ED178" s="160"/>
      <c r="EE178" s="160"/>
      <c r="EF178" s="160"/>
      <c r="EG178" s="160"/>
      <c r="EH178" s="160"/>
      <c r="EI178" s="160"/>
      <c r="EJ178" s="160"/>
      <c r="EK178" s="161"/>
      <c r="EL178" s="159"/>
      <c r="EM178" s="160"/>
      <c r="EN178" s="160"/>
      <c r="EO178" s="160"/>
      <c r="EP178" s="160"/>
      <c r="EQ178" s="160"/>
      <c r="ER178" s="160"/>
      <c r="ES178" s="160"/>
      <c r="ET178" s="160"/>
      <c r="EU178" s="161"/>
      <c r="EV178" s="159"/>
      <c r="EW178" s="160"/>
      <c r="EX178" s="160"/>
      <c r="EY178" s="160"/>
      <c r="EZ178" s="160"/>
      <c r="FA178" s="160"/>
      <c r="FB178" s="160"/>
      <c r="FC178" s="160"/>
      <c r="FD178" s="160"/>
      <c r="FE178" s="161"/>
    </row>
    <row r="179" spans="1:161" ht="27" customHeight="1">
      <c r="A179" s="162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4"/>
      <c r="O179" s="162" t="s">
        <v>133</v>
      </c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4"/>
      <c r="AA179" s="162" t="s">
        <v>121</v>
      </c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4"/>
      <c r="AM179" s="162" t="s">
        <v>26</v>
      </c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4"/>
      <c r="AY179" s="162" t="s">
        <v>122</v>
      </c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4"/>
      <c r="BK179" s="162" t="s">
        <v>26</v>
      </c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4"/>
      <c r="BW179" s="162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4"/>
      <c r="CH179" s="198"/>
      <c r="CI179" s="199"/>
      <c r="CJ179" s="199"/>
      <c r="CK179" s="199"/>
      <c r="CL179" s="199"/>
      <c r="CM179" s="199"/>
      <c r="CN179" s="199"/>
      <c r="CO179" s="199"/>
      <c r="CP179" s="199"/>
      <c r="CQ179" s="200"/>
      <c r="CR179" s="198"/>
      <c r="CS179" s="199"/>
      <c r="CT179" s="199"/>
      <c r="CU179" s="199"/>
      <c r="CV179" s="199"/>
      <c r="CW179" s="200"/>
      <c r="CX179" s="162"/>
      <c r="CY179" s="163"/>
      <c r="CZ179" s="163"/>
      <c r="DA179" s="163"/>
      <c r="DB179" s="163"/>
      <c r="DC179" s="163"/>
      <c r="DD179" s="163"/>
      <c r="DE179" s="163"/>
      <c r="DF179" s="163"/>
      <c r="DG179" s="164"/>
      <c r="DH179" s="162"/>
      <c r="DI179" s="163"/>
      <c r="DJ179" s="163"/>
      <c r="DK179" s="163"/>
      <c r="DL179" s="163"/>
      <c r="DM179" s="163"/>
      <c r="DN179" s="163"/>
      <c r="DO179" s="163"/>
      <c r="DP179" s="163"/>
      <c r="DQ179" s="164"/>
      <c r="DR179" s="162"/>
      <c r="DS179" s="163"/>
      <c r="DT179" s="163"/>
      <c r="DU179" s="163"/>
      <c r="DV179" s="163"/>
      <c r="DW179" s="163"/>
      <c r="DX179" s="163"/>
      <c r="DY179" s="163"/>
      <c r="DZ179" s="163"/>
      <c r="EA179" s="164"/>
      <c r="EB179" s="162"/>
      <c r="EC179" s="163"/>
      <c r="ED179" s="163"/>
      <c r="EE179" s="163"/>
      <c r="EF179" s="163"/>
      <c r="EG179" s="163"/>
      <c r="EH179" s="163"/>
      <c r="EI179" s="163"/>
      <c r="EJ179" s="163"/>
      <c r="EK179" s="164"/>
      <c r="EL179" s="162"/>
      <c r="EM179" s="163"/>
      <c r="EN179" s="163"/>
      <c r="EO179" s="163"/>
      <c r="EP179" s="163"/>
      <c r="EQ179" s="163"/>
      <c r="ER179" s="163"/>
      <c r="ES179" s="163"/>
      <c r="ET179" s="163"/>
      <c r="EU179" s="164"/>
      <c r="EV179" s="162"/>
      <c r="EW179" s="163"/>
      <c r="EX179" s="163"/>
      <c r="EY179" s="163"/>
      <c r="EZ179" s="163"/>
      <c r="FA179" s="163"/>
      <c r="FB179" s="163"/>
      <c r="FC179" s="163"/>
      <c r="FD179" s="163"/>
      <c r="FE179" s="164"/>
    </row>
    <row r="180" spans="1:161" ht="12" customHeight="1">
      <c r="A180" s="151">
        <v>1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>
        <v>2</v>
      </c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>
        <v>3</v>
      </c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>
        <v>4</v>
      </c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>
        <v>5</v>
      </c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>
        <v>6</v>
      </c>
      <c r="BL180" s="151"/>
      <c r="BM180" s="151"/>
      <c r="BN180" s="151"/>
      <c r="BO180" s="151"/>
      <c r="BP180" s="151"/>
      <c r="BQ180" s="151"/>
      <c r="BR180" s="151"/>
      <c r="BS180" s="151"/>
      <c r="BT180" s="151"/>
      <c r="BU180" s="151"/>
      <c r="BV180" s="151"/>
      <c r="BW180" s="151">
        <v>7</v>
      </c>
      <c r="BX180" s="151"/>
      <c r="BY180" s="151"/>
      <c r="BZ180" s="151"/>
      <c r="CA180" s="151"/>
      <c r="CB180" s="151"/>
      <c r="CC180" s="151"/>
      <c r="CD180" s="151"/>
      <c r="CE180" s="151"/>
      <c r="CF180" s="151"/>
      <c r="CG180" s="151"/>
      <c r="CH180" s="151">
        <v>8</v>
      </c>
      <c r="CI180" s="151"/>
      <c r="CJ180" s="151"/>
      <c r="CK180" s="151"/>
      <c r="CL180" s="151"/>
      <c r="CM180" s="151"/>
      <c r="CN180" s="151"/>
      <c r="CO180" s="151"/>
      <c r="CP180" s="151"/>
      <c r="CQ180" s="151"/>
      <c r="CR180" s="151">
        <v>9</v>
      </c>
      <c r="CS180" s="151"/>
      <c r="CT180" s="151"/>
      <c r="CU180" s="151"/>
      <c r="CV180" s="151"/>
      <c r="CW180" s="151"/>
      <c r="CX180" s="151">
        <v>10</v>
      </c>
      <c r="CY180" s="151"/>
      <c r="CZ180" s="151"/>
      <c r="DA180" s="151"/>
      <c r="DB180" s="151"/>
      <c r="DC180" s="151"/>
      <c r="DD180" s="151"/>
      <c r="DE180" s="151"/>
      <c r="DF180" s="151"/>
      <c r="DG180" s="151"/>
      <c r="DH180" s="151">
        <v>11</v>
      </c>
      <c r="DI180" s="151"/>
      <c r="DJ180" s="151"/>
      <c r="DK180" s="151"/>
      <c r="DL180" s="151"/>
      <c r="DM180" s="151"/>
      <c r="DN180" s="151"/>
      <c r="DO180" s="151"/>
      <c r="DP180" s="151"/>
      <c r="DQ180" s="151"/>
      <c r="DR180" s="151">
        <v>12</v>
      </c>
      <c r="DS180" s="151"/>
      <c r="DT180" s="151"/>
      <c r="DU180" s="151"/>
      <c r="DV180" s="151"/>
      <c r="DW180" s="151"/>
      <c r="DX180" s="151"/>
      <c r="DY180" s="151"/>
      <c r="DZ180" s="151"/>
      <c r="EA180" s="151"/>
      <c r="EB180" s="151">
        <v>13</v>
      </c>
      <c r="EC180" s="151"/>
      <c r="ED180" s="151"/>
      <c r="EE180" s="151"/>
      <c r="EF180" s="151"/>
      <c r="EG180" s="151"/>
      <c r="EH180" s="151"/>
      <c r="EI180" s="151"/>
      <c r="EJ180" s="151"/>
      <c r="EK180" s="151"/>
      <c r="EL180" s="151">
        <v>14</v>
      </c>
      <c r="EM180" s="151"/>
      <c r="EN180" s="151"/>
      <c r="EO180" s="151"/>
      <c r="EP180" s="151"/>
      <c r="EQ180" s="151"/>
      <c r="ER180" s="151"/>
      <c r="ES180" s="151"/>
      <c r="ET180" s="151"/>
      <c r="EU180" s="151"/>
      <c r="EV180" s="151">
        <v>15</v>
      </c>
      <c r="EW180" s="151"/>
      <c r="EX180" s="151"/>
      <c r="EY180" s="151"/>
      <c r="EZ180" s="151"/>
      <c r="FA180" s="151"/>
      <c r="FB180" s="151"/>
      <c r="FC180" s="151"/>
      <c r="FD180" s="151"/>
      <c r="FE180" s="151"/>
    </row>
    <row r="181" spans="1:161" ht="163.5" customHeight="1">
      <c r="A181" s="125" t="s">
        <v>140</v>
      </c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7"/>
      <c r="O181" s="131" t="s">
        <v>142</v>
      </c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3"/>
      <c r="AA181" s="131" t="s">
        <v>119</v>
      </c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3"/>
      <c r="AM181" s="134" t="s">
        <v>191</v>
      </c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6"/>
      <c r="AY181" s="134" t="s">
        <v>120</v>
      </c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6"/>
      <c r="BK181" s="134" t="s">
        <v>191</v>
      </c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6"/>
      <c r="BW181" s="137" t="s">
        <v>127</v>
      </c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9"/>
      <c r="CH181" s="131" t="s">
        <v>126</v>
      </c>
      <c r="CI181" s="132"/>
      <c r="CJ181" s="132"/>
      <c r="CK181" s="132"/>
      <c r="CL181" s="132"/>
      <c r="CM181" s="132"/>
      <c r="CN181" s="132"/>
      <c r="CO181" s="132"/>
      <c r="CP181" s="132"/>
      <c r="CQ181" s="133"/>
      <c r="CR181" s="140" t="s">
        <v>190</v>
      </c>
      <c r="CS181" s="141"/>
      <c r="CT181" s="141"/>
      <c r="CU181" s="141"/>
      <c r="CV181" s="141"/>
      <c r="CW181" s="142"/>
      <c r="CX181" s="134">
        <v>67</v>
      </c>
      <c r="CY181" s="135"/>
      <c r="CZ181" s="135"/>
      <c r="DA181" s="135"/>
      <c r="DB181" s="135"/>
      <c r="DC181" s="135"/>
      <c r="DD181" s="135"/>
      <c r="DE181" s="135"/>
      <c r="DF181" s="135"/>
      <c r="DG181" s="136"/>
      <c r="DH181" s="134"/>
      <c r="DI181" s="135"/>
      <c r="DJ181" s="135"/>
      <c r="DK181" s="135"/>
      <c r="DL181" s="135"/>
      <c r="DM181" s="135"/>
      <c r="DN181" s="135"/>
      <c r="DO181" s="135"/>
      <c r="DP181" s="135"/>
      <c r="DQ181" s="136"/>
      <c r="DR181" s="134"/>
      <c r="DS181" s="135"/>
      <c r="DT181" s="135"/>
      <c r="DU181" s="135"/>
      <c r="DV181" s="135"/>
      <c r="DW181" s="135"/>
      <c r="DX181" s="135"/>
      <c r="DY181" s="135"/>
      <c r="DZ181" s="135"/>
      <c r="EA181" s="136"/>
      <c r="EB181" s="152">
        <f>Свод!D65</f>
        <v>46217</v>
      </c>
      <c r="EC181" s="135"/>
      <c r="ED181" s="135"/>
      <c r="EE181" s="135"/>
      <c r="EF181" s="135"/>
      <c r="EG181" s="135"/>
      <c r="EH181" s="135"/>
      <c r="EI181" s="135"/>
      <c r="EJ181" s="135"/>
      <c r="EK181" s="136"/>
      <c r="EL181" s="134"/>
      <c r="EM181" s="135"/>
      <c r="EN181" s="135"/>
      <c r="EO181" s="135"/>
      <c r="EP181" s="135"/>
      <c r="EQ181" s="135"/>
      <c r="ER181" s="135"/>
      <c r="ES181" s="135"/>
      <c r="ET181" s="135"/>
      <c r="EU181" s="136"/>
      <c r="EV181" s="134"/>
      <c r="EW181" s="135"/>
      <c r="EX181" s="135"/>
      <c r="EY181" s="135"/>
      <c r="EZ181" s="135"/>
      <c r="FA181" s="135"/>
      <c r="FB181" s="135"/>
      <c r="FC181" s="135"/>
      <c r="FD181" s="135"/>
      <c r="FE181" s="136"/>
    </row>
    <row r="182" spans="1:161" ht="23.2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</row>
    <row r="183" spans="1:161" ht="12" customHeight="1">
      <c r="A183" s="5" t="s">
        <v>80</v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</row>
    <row r="184" spans="1:161" ht="24" customHeight="1">
      <c r="A184" s="5" t="s">
        <v>79</v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189">
        <v>5</v>
      </c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1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</row>
    <row r="185" spans="1:161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</row>
    <row r="186" spans="1:161" ht="12" customHeight="1">
      <c r="A186" s="5" t="s">
        <v>35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</row>
    <row r="187" spans="1:161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</row>
    <row r="188" spans="1:161" ht="12" customHeight="1">
      <c r="A188" s="186" t="s">
        <v>44</v>
      </c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8"/>
    </row>
    <row r="189" spans="1:161" ht="12" customHeight="1">
      <c r="A189" s="150" t="s">
        <v>37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 t="s">
        <v>38</v>
      </c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 t="s">
        <v>39</v>
      </c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 t="s">
        <v>40</v>
      </c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 t="s">
        <v>41</v>
      </c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</row>
    <row r="190" spans="1:161" ht="12" customHeight="1">
      <c r="A190" s="146">
        <v>1</v>
      </c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>
        <v>2</v>
      </c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7" t="s">
        <v>42</v>
      </c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 t="s">
        <v>43</v>
      </c>
      <c r="BJ190" s="147"/>
      <c r="BK190" s="147"/>
      <c r="BL190" s="147"/>
      <c r="BM190" s="147"/>
      <c r="BN190" s="147"/>
      <c r="BO190" s="147"/>
      <c r="BP190" s="147"/>
      <c r="BQ190" s="147"/>
      <c r="BR190" s="147"/>
      <c r="BS190" s="147"/>
      <c r="BT190" s="147"/>
      <c r="BU190" s="147"/>
      <c r="BV190" s="147"/>
      <c r="BW190" s="147"/>
      <c r="BX190" s="147"/>
      <c r="BY190" s="147"/>
      <c r="BZ190" s="147"/>
      <c r="CA190" s="147"/>
      <c r="CB190" s="147"/>
      <c r="CC190" s="146">
        <v>5</v>
      </c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46"/>
      <c r="DC190" s="146"/>
      <c r="DD190" s="146"/>
      <c r="DE190" s="146"/>
      <c r="DF190" s="146"/>
      <c r="DG190" s="146"/>
      <c r="DH190" s="146"/>
      <c r="DI190" s="146"/>
      <c r="DJ190" s="146"/>
      <c r="DK190" s="146"/>
      <c r="DL190" s="146"/>
      <c r="DM190" s="146"/>
      <c r="DN190" s="146"/>
      <c r="DO190" s="146"/>
      <c r="DP190" s="146"/>
      <c r="DQ190" s="146"/>
      <c r="DR190" s="146"/>
      <c r="DS190" s="146"/>
      <c r="DT190" s="146"/>
      <c r="DU190" s="146"/>
      <c r="DV190" s="146"/>
      <c r="DW190" s="146"/>
      <c r="DX190" s="146"/>
      <c r="DY190" s="146"/>
      <c r="DZ190" s="146"/>
      <c r="EA190" s="146"/>
      <c r="EB190" s="146"/>
      <c r="EC190" s="146"/>
      <c r="ED190" s="146"/>
      <c r="EE190" s="146"/>
      <c r="EF190" s="146"/>
      <c r="EG190" s="146"/>
      <c r="EH190" s="146"/>
      <c r="EI190" s="146"/>
      <c r="EJ190" s="146"/>
      <c r="EK190" s="146"/>
      <c r="EL190" s="146"/>
      <c r="EM190" s="146"/>
      <c r="EN190" s="146"/>
      <c r="EO190" s="146"/>
      <c r="EP190" s="146"/>
      <c r="EQ190" s="146"/>
      <c r="ER190" s="146"/>
      <c r="ES190" s="146"/>
      <c r="ET190" s="146"/>
      <c r="EU190" s="146"/>
      <c r="EV190" s="146"/>
      <c r="EW190" s="146"/>
      <c r="EX190" s="146"/>
      <c r="EY190" s="146"/>
      <c r="EZ190" s="146"/>
      <c r="FA190" s="146"/>
      <c r="FB190" s="146"/>
      <c r="FC190" s="146"/>
      <c r="FD190" s="146"/>
      <c r="FE190" s="146"/>
    </row>
    <row r="191" spans="1:161" ht="12" customHeight="1">
      <c r="A191" s="150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147"/>
      <c r="BW191" s="147"/>
      <c r="BX191" s="147"/>
      <c r="BY191" s="147"/>
      <c r="BZ191" s="147"/>
      <c r="CA191" s="147"/>
      <c r="CB191" s="147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</row>
    <row r="192" spans="1:161" ht="12" customHeight="1">
      <c r="A192" s="150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7"/>
      <c r="BN192" s="147"/>
      <c r="BO192" s="147"/>
      <c r="BP192" s="147"/>
      <c r="BQ192" s="147"/>
      <c r="BR192" s="147"/>
      <c r="BS192" s="147"/>
      <c r="BT192" s="147"/>
      <c r="BU192" s="147"/>
      <c r="BV192" s="147"/>
      <c r="BW192" s="147"/>
      <c r="BX192" s="147"/>
      <c r="BY192" s="147"/>
      <c r="BZ192" s="147"/>
      <c r="CA192" s="147"/>
      <c r="CB192" s="147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</row>
    <row r="193" spans="1:161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</row>
    <row r="194" spans="1:161" ht="12" customHeight="1">
      <c r="A194" s="5" t="s">
        <v>45</v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</row>
    <row r="195" spans="1:161" ht="12" customHeight="1">
      <c r="A195" s="5" t="s">
        <v>46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</row>
    <row r="196" spans="1:161" ht="120.75" customHeight="1">
      <c r="A196" s="185" t="s">
        <v>202</v>
      </c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5"/>
      <c r="AZ196" s="185"/>
      <c r="BA196" s="18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N196" s="185"/>
      <c r="BO196" s="185"/>
      <c r="BP196" s="185"/>
      <c r="BQ196" s="185"/>
      <c r="BR196" s="185"/>
      <c r="BS196" s="185"/>
      <c r="BT196" s="185"/>
      <c r="BU196" s="185"/>
      <c r="BV196" s="185"/>
      <c r="BW196" s="185"/>
      <c r="BX196" s="185"/>
      <c r="BY196" s="185"/>
      <c r="BZ196" s="185"/>
      <c r="CA196" s="185"/>
      <c r="CB196" s="185"/>
      <c r="CC196" s="185"/>
      <c r="CD196" s="185"/>
      <c r="CE196" s="185"/>
      <c r="CF196" s="185"/>
      <c r="CG196" s="185"/>
      <c r="CH196" s="185"/>
      <c r="CI196" s="185"/>
      <c r="CJ196" s="185"/>
      <c r="CK196" s="185"/>
      <c r="CL196" s="185"/>
      <c r="CM196" s="185"/>
      <c r="CN196" s="185"/>
      <c r="CO196" s="185"/>
      <c r="CP196" s="185"/>
      <c r="CQ196" s="185"/>
      <c r="CR196" s="185"/>
      <c r="CS196" s="185"/>
      <c r="CT196" s="185"/>
      <c r="CU196" s="185"/>
      <c r="CV196" s="185"/>
      <c r="CW196" s="185"/>
      <c r="CX196" s="185"/>
      <c r="CY196" s="18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</row>
    <row r="197" spans="1:161" ht="12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4"/>
      <c r="DW197" s="184"/>
      <c r="DX197" s="184"/>
      <c r="DY197" s="184"/>
      <c r="DZ197" s="184"/>
      <c r="EA197" s="184"/>
      <c r="EB197" s="184"/>
      <c r="EC197" s="184"/>
      <c r="ED197" s="184"/>
      <c r="EE197" s="184"/>
      <c r="EF197" s="184"/>
      <c r="EG197" s="184"/>
      <c r="EH197" s="184"/>
      <c r="EI197" s="184"/>
      <c r="EJ197" s="184"/>
      <c r="EK197" s="184"/>
      <c r="EL197" s="184"/>
      <c r="EM197" s="184"/>
      <c r="EN197" s="184"/>
      <c r="EO197" s="184"/>
      <c r="EP197" s="184"/>
      <c r="EQ197" s="184"/>
      <c r="ER197" s="184"/>
      <c r="ES197" s="184"/>
      <c r="ET197" s="184"/>
      <c r="EU197" s="184"/>
      <c r="EV197" s="184"/>
      <c r="EW197" s="184"/>
      <c r="EX197" s="184"/>
      <c r="EY197" s="184"/>
      <c r="EZ197" s="184"/>
      <c r="FA197" s="184"/>
      <c r="FB197" s="184"/>
      <c r="FC197" s="184"/>
      <c r="FD197" s="184"/>
      <c r="FE197" s="184"/>
    </row>
    <row r="198" spans="1:161" ht="12" customHeight="1">
      <c r="A198" s="183" t="s">
        <v>47</v>
      </c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I198" s="183"/>
      <c r="AJ198" s="183"/>
      <c r="AK198" s="183"/>
      <c r="AL198" s="183"/>
      <c r="AM198" s="183"/>
      <c r="AN198" s="183"/>
      <c r="AO198" s="183"/>
      <c r="AP198" s="183"/>
      <c r="AQ198" s="183"/>
      <c r="AR198" s="183"/>
      <c r="AS198" s="183"/>
      <c r="AT198" s="183"/>
      <c r="AU198" s="183"/>
      <c r="AV198" s="183"/>
      <c r="AW198" s="183"/>
      <c r="AX198" s="183"/>
      <c r="AY198" s="183"/>
      <c r="AZ198" s="183"/>
      <c r="BA198" s="183"/>
      <c r="BB198" s="183"/>
      <c r="BC198" s="183"/>
      <c r="BD198" s="183"/>
      <c r="BE198" s="183"/>
      <c r="BF198" s="183"/>
      <c r="BG198" s="183"/>
      <c r="BH198" s="183"/>
      <c r="BI198" s="183"/>
      <c r="BJ198" s="183"/>
      <c r="BK198" s="183"/>
      <c r="BL198" s="183"/>
      <c r="BM198" s="183"/>
      <c r="BN198" s="183"/>
      <c r="BO198" s="183"/>
      <c r="BP198" s="183"/>
      <c r="BQ198" s="183"/>
      <c r="BR198" s="183"/>
      <c r="BS198" s="183"/>
      <c r="BT198" s="183"/>
      <c r="BU198" s="183"/>
      <c r="BV198" s="183"/>
      <c r="BW198" s="183"/>
      <c r="BX198" s="183"/>
      <c r="BY198" s="183"/>
      <c r="BZ198" s="183"/>
      <c r="CA198" s="183"/>
      <c r="CB198" s="183"/>
      <c r="CC198" s="183"/>
      <c r="CD198" s="183"/>
      <c r="CE198" s="183"/>
      <c r="CF198" s="183"/>
      <c r="CG198" s="183"/>
      <c r="CH198" s="183"/>
      <c r="CI198" s="183"/>
      <c r="CJ198" s="183"/>
      <c r="CK198" s="183"/>
      <c r="CL198" s="183"/>
      <c r="CM198" s="183"/>
      <c r="CN198" s="183"/>
      <c r="CO198" s="183"/>
      <c r="CP198" s="183"/>
      <c r="CQ198" s="183"/>
      <c r="CR198" s="183"/>
      <c r="CS198" s="183"/>
      <c r="CT198" s="183"/>
      <c r="CU198" s="183"/>
      <c r="CV198" s="183"/>
      <c r="CW198" s="183"/>
      <c r="CX198" s="183"/>
      <c r="CY198" s="183"/>
      <c r="CZ198" s="183"/>
      <c r="DA198" s="183"/>
      <c r="DB198" s="183"/>
      <c r="DC198" s="183"/>
      <c r="DD198" s="183"/>
      <c r="DE198" s="183"/>
      <c r="DF198" s="183"/>
      <c r="DG198" s="183"/>
      <c r="DH198" s="183"/>
      <c r="DI198" s="183"/>
      <c r="DJ198" s="183"/>
      <c r="DK198" s="183"/>
      <c r="DL198" s="183"/>
      <c r="DM198" s="183"/>
      <c r="DN198" s="183"/>
      <c r="DO198" s="183"/>
      <c r="DP198" s="183"/>
      <c r="DQ198" s="183"/>
      <c r="DR198" s="183"/>
      <c r="DS198" s="183"/>
      <c r="DT198" s="183"/>
      <c r="DU198" s="183"/>
      <c r="DV198" s="183"/>
      <c r="DW198" s="183"/>
      <c r="DX198" s="183"/>
      <c r="DY198" s="183"/>
      <c r="DZ198" s="183"/>
      <c r="EA198" s="183"/>
      <c r="EB198" s="183"/>
      <c r="EC198" s="183"/>
      <c r="ED198" s="183"/>
      <c r="EE198" s="183"/>
      <c r="EF198" s="183"/>
      <c r="EG198" s="183"/>
      <c r="EH198" s="183"/>
      <c r="EI198" s="183"/>
      <c r="EJ198" s="183"/>
      <c r="EK198" s="183"/>
      <c r="EL198" s="183"/>
      <c r="EM198" s="183"/>
      <c r="EN198" s="183"/>
      <c r="EO198" s="183"/>
      <c r="EP198" s="183"/>
      <c r="EQ198" s="183"/>
      <c r="ER198" s="183"/>
      <c r="ES198" s="183"/>
      <c r="ET198" s="183"/>
      <c r="EU198" s="183"/>
      <c r="EV198" s="183"/>
      <c r="EW198" s="183"/>
      <c r="EX198" s="183"/>
      <c r="EY198" s="183"/>
      <c r="EZ198" s="183"/>
      <c r="FA198" s="183"/>
      <c r="FB198" s="183"/>
      <c r="FC198" s="183"/>
      <c r="FD198" s="183"/>
      <c r="FE198" s="183"/>
    </row>
    <row r="199" spans="1:161" ht="12" customHeight="1">
      <c r="A199" s="5" t="s">
        <v>48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</row>
    <row r="200" spans="1:161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</row>
    <row r="201" spans="1:161" ht="12" customHeight="1">
      <c r="A201" s="150" t="s">
        <v>49</v>
      </c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 t="s">
        <v>50</v>
      </c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 t="s">
        <v>51</v>
      </c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</row>
    <row r="202" spans="1:161" ht="12" customHeight="1">
      <c r="A202" s="146">
        <v>1</v>
      </c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7" t="s">
        <v>52</v>
      </c>
      <c r="BD202" s="147"/>
      <c r="BE202" s="147"/>
      <c r="BF202" s="147"/>
      <c r="BG202" s="147"/>
      <c r="BH202" s="147"/>
      <c r="BI202" s="147"/>
      <c r="BJ202" s="147"/>
      <c r="BK202" s="147"/>
      <c r="BL202" s="147"/>
      <c r="BM202" s="147"/>
      <c r="BN202" s="147"/>
      <c r="BO202" s="147"/>
      <c r="BP202" s="147"/>
      <c r="BQ202" s="147"/>
      <c r="BR202" s="147"/>
      <c r="BS202" s="147"/>
      <c r="BT202" s="147"/>
      <c r="BU202" s="147"/>
      <c r="BV202" s="147"/>
      <c r="BW202" s="147"/>
      <c r="BX202" s="147"/>
      <c r="BY202" s="147"/>
      <c r="BZ202" s="147"/>
      <c r="CA202" s="147"/>
      <c r="CB202" s="147"/>
      <c r="CC202" s="147"/>
      <c r="CD202" s="147"/>
      <c r="CE202" s="147"/>
      <c r="CF202" s="147"/>
      <c r="CG202" s="147"/>
      <c r="CH202" s="147"/>
      <c r="CI202" s="147"/>
      <c r="CJ202" s="147"/>
      <c r="CK202" s="147"/>
      <c r="CL202" s="147"/>
      <c r="CM202" s="147"/>
      <c r="CN202" s="147"/>
      <c r="CO202" s="147"/>
      <c r="CP202" s="147"/>
      <c r="CQ202" s="147"/>
      <c r="CR202" s="147"/>
      <c r="CS202" s="147"/>
      <c r="CT202" s="147"/>
      <c r="CU202" s="147"/>
      <c r="CV202" s="147"/>
      <c r="CW202" s="147"/>
      <c r="CX202" s="147"/>
      <c r="CY202" s="147"/>
      <c r="CZ202" s="147"/>
      <c r="DA202" s="147"/>
      <c r="DB202" s="147"/>
      <c r="DC202" s="147"/>
      <c r="DD202" s="147"/>
      <c r="DE202" s="143">
        <v>3</v>
      </c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</row>
    <row r="203" spans="1:161" ht="21.75" customHeight="1">
      <c r="A203" s="145" t="s">
        <v>128</v>
      </c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  <c r="AU203" s="145"/>
      <c r="AV203" s="145"/>
      <c r="AW203" s="145"/>
      <c r="AX203" s="145"/>
      <c r="AY203" s="145"/>
      <c r="AZ203" s="145"/>
      <c r="BA203" s="145"/>
      <c r="BB203" s="145"/>
      <c r="BC203" s="144" t="s">
        <v>130</v>
      </c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  <c r="CM203" s="144"/>
      <c r="CN203" s="144"/>
      <c r="CO203" s="144"/>
      <c r="CP203" s="144"/>
      <c r="CQ203" s="144"/>
      <c r="CR203" s="144"/>
      <c r="CS203" s="144"/>
      <c r="CT203" s="144"/>
      <c r="CU203" s="144"/>
      <c r="CV203" s="144"/>
      <c r="CW203" s="144"/>
      <c r="CX203" s="144"/>
      <c r="CY203" s="144"/>
      <c r="CZ203" s="144"/>
      <c r="DA203" s="144"/>
      <c r="DB203" s="144"/>
      <c r="DC203" s="144"/>
      <c r="DD203" s="144"/>
      <c r="DE203" s="144" t="s">
        <v>129</v>
      </c>
      <c r="DF203" s="144"/>
      <c r="DG203" s="144"/>
      <c r="DH203" s="144"/>
      <c r="DI203" s="144"/>
      <c r="DJ203" s="144"/>
      <c r="DK203" s="144"/>
      <c r="DL203" s="144"/>
      <c r="DM203" s="144"/>
      <c r="DN203" s="144"/>
      <c r="DO203" s="144"/>
      <c r="DP203" s="144"/>
      <c r="DQ203" s="144"/>
      <c r="DR203" s="144"/>
      <c r="DS203" s="144"/>
      <c r="DT203" s="144"/>
      <c r="DU203" s="144"/>
      <c r="DV203" s="144"/>
      <c r="DW203" s="144"/>
      <c r="DX203" s="144"/>
      <c r="DY203" s="144"/>
      <c r="DZ203" s="144"/>
      <c r="EA203" s="144"/>
      <c r="EB203" s="144"/>
      <c r="EC203" s="144"/>
      <c r="ED203" s="144"/>
      <c r="EE203" s="144"/>
      <c r="EF203" s="144"/>
      <c r="EG203" s="144"/>
      <c r="EH203" s="144"/>
      <c r="EI203" s="144"/>
      <c r="EJ203" s="144"/>
      <c r="EK203" s="144"/>
      <c r="EL203" s="144"/>
      <c r="EM203" s="144"/>
      <c r="EN203" s="144"/>
      <c r="EO203" s="144"/>
      <c r="EP203" s="144"/>
      <c r="EQ203" s="144"/>
      <c r="ER203" s="144"/>
      <c r="ES203" s="144"/>
      <c r="ET203" s="144"/>
      <c r="EU203" s="144"/>
      <c r="EV203" s="144"/>
      <c r="EW203" s="144"/>
      <c r="EX203" s="144"/>
      <c r="EY203" s="144"/>
      <c r="EZ203" s="144"/>
      <c r="FA203" s="144"/>
      <c r="FB203" s="144"/>
      <c r="FC203" s="144"/>
      <c r="FD203" s="144"/>
      <c r="FE203" s="144"/>
    </row>
    <row r="204" spans="1:161" ht="22.5" customHeight="1">
      <c r="A204" s="145" t="s">
        <v>131</v>
      </c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  <c r="AU204" s="145"/>
      <c r="AV204" s="145"/>
      <c r="AW204" s="145"/>
      <c r="AX204" s="145"/>
      <c r="AY204" s="145"/>
      <c r="AZ204" s="145"/>
      <c r="BA204" s="145"/>
      <c r="BB204" s="145"/>
      <c r="BC204" s="144" t="s">
        <v>130</v>
      </c>
      <c r="BD204" s="144"/>
      <c r="BE204" s="144"/>
      <c r="BF204" s="144"/>
      <c r="BG204" s="144"/>
      <c r="BH204" s="144"/>
      <c r="BI204" s="144"/>
      <c r="BJ204" s="144"/>
      <c r="BK204" s="144"/>
      <c r="BL204" s="144"/>
      <c r="BM204" s="144"/>
      <c r="BN204" s="144"/>
      <c r="BO204" s="144"/>
      <c r="BP204" s="144"/>
      <c r="BQ204" s="144"/>
      <c r="BR204" s="144"/>
      <c r="BS204" s="144"/>
      <c r="BT204" s="144"/>
      <c r="BU204" s="144"/>
      <c r="BV204" s="144"/>
      <c r="BW204" s="144"/>
      <c r="BX204" s="144"/>
      <c r="BY204" s="144"/>
      <c r="BZ204" s="144"/>
      <c r="CA204" s="144"/>
      <c r="CB204" s="144"/>
      <c r="CC204" s="144"/>
      <c r="CD204" s="144"/>
      <c r="CE204" s="144"/>
      <c r="CF204" s="144"/>
      <c r="CG204" s="144"/>
      <c r="CH204" s="144"/>
      <c r="CI204" s="144"/>
      <c r="CJ204" s="144"/>
      <c r="CK204" s="144"/>
      <c r="CL204" s="144"/>
      <c r="CM204" s="144"/>
      <c r="CN204" s="144"/>
      <c r="CO204" s="144"/>
      <c r="CP204" s="144"/>
      <c r="CQ204" s="144"/>
      <c r="CR204" s="144"/>
      <c r="CS204" s="144"/>
      <c r="CT204" s="144"/>
      <c r="CU204" s="144"/>
      <c r="CV204" s="144"/>
      <c r="CW204" s="144"/>
      <c r="CX204" s="144"/>
      <c r="CY204" s="144"/>
      <c r="CZ204" s="144"/>
      <c r="DA204" s="144"/>
      <c r="DB204" s="144"/>
      <c r="DC204" s="144"/>
      <c r="DD204" s="144"/>
      <c r="DE204" s="144" t="s">
        <v>129</v>
      </c>
      <c r="DF204" s="144"/>
      <c r="DG204" s="144"/>
      <c r="DH204" s="144"/>
      <c r="DI204" s="144"/>
      <c r="DJ204" s="144"/>
      <c r="DK204" s="144"/>
      <c r="DL204" s="144"/>
      <c r="DM204" s="144"/>
      <c r="DN204" s="144"/>
      <c r="DO204" s="144"/>
      <c r="DP204" s="144"/>
      <c r="DQ204" s="144"/>
      <c r="DR204" s="144"/>
      <c r="DS204" s="144"/>
      <c r="DT204" s="144"/>
      <c r="DU204" s="144"/>
      <c r="DV204" s="144"/>
      <c r="DW204" s="144"/>
      <c r="DX204" s="144"/>
      <c r="DY204" s="144"/>
      <c r="DZ204" s="144"/>
      <c r="EA204" s="144"/>
      <c r="EB204" s="144"/>
      <c r="EC204" s="144"/>
      <c r="ED204" s="144"/>
      <c r="EE204" s="144"/>
      <c r="EF204" s="144"/>
      <c r="EG204" s="144"/>
      <c r="EH204" s="144"/>
      <c r="EI204" s="144"/>
      <c r="EJ204" s="144"/>
      <c r="EK204" s="144"/>
      <c r="EL204" s="144"/>
      <c r="EM204" s="144"/>
      <c r="EN204" s="144"/>
      <c r="EO204" s="144"/>
      <c r="EP204" s="144"/>
      <c r="EQ204" s="144"/>
      <c r="ER204" s="144"/>
      <c r="ES204" s="144"/>
      <c r="ET204" s="144"/>
      <c r="EU204" s="144"/>
      <c r="EV204" s="144"/>
      <c r="EW204" s="144"/>
      <c r="EX204" s="144"/>
      <c r="EY204" s="144"/>
      <c r="EZ204" s="144"/>
      <c r="FA204" s="144"/>
      <c r="FB204" s="144"/>
      <c r="FC204" s="144"/>
      <c r="FD204" s="144"/>
      <c r="FE204" s="144"/>
    </row>
    <row r="205" spans="1:161" ht="28.5" customHeight="1"/>
    <row r="206" spans="1:161" ht="19.5" customHeight="1">
      <c r="A206" s="148" t="s">
        <v>70</v>
      </c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  <c r="DB206" s="148"/>
      <c r="DC206" s="148"/>
      <c r="DD206" s="148"/>
      <c r="DE206" s="148"/>
      <c r="DF206" s="148"/>
      <c r="DG206" s="148"/>
      <c r="DH206" s="148"/>
      <c r="DI206" s="148"/>
      <c r="DJ206" s="148"/>
      <c r="DK206" s="148"/>
      <c r="DL206" s="148"/>
      <c r="DM206" s="148"/>
      <c r="DN206" s="148"/>
      <c r="DO206" s="148"/>
      <c r="DP206" s="148"/>
      <c r="DQ206" s="148"/>
      <c r="DR206" s="148"/>
      <c r="DS206" s="148"/>
      <c r="DT206" s="148"/>
      <c r="DU206" s="148"/>
      <c r="DV206" s="148"/>
      <c r="DW206" s="148"/>
      <c r="DX206" s="148"/>
      <c r="DY206" s="148"/>
      <c r="DZ206" s="148"/>
      <c r="EA206" s="148"/>
      <c r="EB206" s="148"/>
      <c r="EC206" s="148"/>
      <c r="ED206" s="148"/>
      <c r="EE206" s="148"/>
      <c r="EF206" s="148"/>
      <c r="EG206" s="148"/>
      <c r="EH206" s="148"/>
      <c r="EI206" s="148"/>
      <c r="EJ206" s="148"/>
      <c r="EK206" s="148"/>
      <c r="EL206" s="148"/>
      <c r="EM206" s="148"/>
      <c r="EN206" s="148"/>
      <c r="EO206" s="148"/>
      <c r="EP206" s="148"/>
      <c r="EQ206" s="148"/>
      <c r="ER206" s="148"/>
      <c r="ES206" s="148"/>
      <c r="ET206" s="148"/>
      <c r="EU206" s="148"/>
      <c r="EV206" s="148"/>
      <c r="EW206" s="148"/>
      <c r="EX206" s="148"/>
      <c r="EY206" s="148"/>
      <c r="EZ206" s="148"/>
      <c r="FA206" s="148"/>
      <c r="FB206" s="148"/>
      <c r="FC206" s="148"/>
      <c r="FD206" s="148"/>
      <c r="FE206" s="148"/>
    </row>
    <row r="207" spans="1:161" ht="10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</row>
    <row r="208" spans="1:161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7" t="s">
        <v>77</v>
      </c>
      <c r="CE208" s="149" t="s">
        <v>43</v>
      </c>
      <c r="CF208" s="149"/>
      <c r="CG208" s="149"/>
      <c r="CH208" s="149"/>
      <c r="CI208" s="149"/>
      <c r="CJ208" s="149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</row>
    <row r="209" spans="1:161" ht="21" customHeight="1" thickBo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205" t="s">
        <v>134</v>
      </c>
      <c r="AW209" s="205"/>
      <c r="AX209" s="205"/>
      <c r="AY209" s="205"/>
      <c r="AZ209" s="205"/>
      <c r="BA209" s="205"/>
      <c r="BB209" s="205"/>
      <c r="BC209" s="205"/>
      <c r="BD209" s="205"/>
      <c r="BE209" s="205"/>
      <c r="BF209" s="205"/>
      <c r="BG209" s="205"/>
      <c r="BH209" s="205"/>
      <c r="BI209" s="205"/>
      <c r="BJ209" s="205"/>
      <c r="BK209" s="205"/>
      <c r="BL209" s="205"/>
      <c r="BM209" s="205"/>
      <c r="BN209" s="205"/>
      <c r="BO209" s="205"/>
      <c r="BP209" s="205"/>
      <c r="BQ209" s="205"/>
      <c r="BR209" s="205"/>
      <c r="BS209" s="205"/>
      <c r="BT209" s="205"/>
      <c r="BU209" s="205"/>
      <c r="BV209" s="205"/>
      <c r="BW209" s="205"/>
      <c r="BX209" s="205"/>
      <c r="BY209" s="205"/>
      <c r="BZ209" s="205"/>
      <c r="CA209" s="205"/>
      <c r="CB209" s="205"/>
      <c r="CC209" s="205"/>
      <c r="CD209" s="205"/>
      <c r="CE209" s="205"/>
      <c r="CF209" s="205"/>
      <c r="CG209" s="205"/>
      <c r="CH209" s="205"/>
      <c r="CI209" s="205"/>
      <c r="CJ209" s="205"/>
      <c r="CK209" s="205"/>
      <c r="CL209" s="205"/>
      <c r="CM209" s="205"/>
      <c r="CN209" s="205"/>
      <c r="CO209" s="205"/>
      <c r="CP209" s="205"/>
      <c r="CQ209" s="205"/>
      <c r="CR209" s="205"/>
      <c r="CS209" s="205"/>
      <c r="CT209" s="205"/>
      <c r="CU209" s="205"/>
      <c r="CV209" s="205"/>
      <c r="CW209" s="205"/>
      <c r="CX209" s="205"/>
      <c r="CY209" s="205"/>
      <c r="CZ209" s="205"/>
      <c r="DA209" s="205"/>
      <c r="DB209" s="205"/>
      <c r="DC209" s="205"/>
      <c r="DD209" s="205"/>
      <c r="DE209" s="205"/>
      <c r="DF209" s="205"/>
      <c r="DG209" s="205"/>
      <c r="DH209" s="205"/>
      <c r="DI209" s="205"/>
      <c r="DJ209" s="205"/>
      <c r="DK209" s="205"/>
      <c r="DL209" s="205"/>
      <c r="DM209" s="20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</row>
    <row r="210" spans="1:161" ht="12" customHeight="1">
      <c r="A210" s="219" t="s">
        <v>9</v>
      </c>
      <c r="B210" s="219"/>
      <c r="C210" s="219"/>
      <c r="D210" s="219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33"/>
      <c r="AW210" s="233"/>
      <c r="AX210" s="233"/>
      <c r="AY210" s="233"/>
      <c r="AZ210" s="233"/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33"/>
      <c r="CE210" s="233"/>
      <c r="CF210" s="233"/>
      <c r="CG210" s="233"/>
      <c r="CH210" s="233"/>
      <c r="CI210" s="233"/>
      <c r="CJ210" s="233"/>
      <c r="CK210" s="233"/>
      <c r="CL210" s="233"/>
      <c r="CM210" s="233"/>
      <c r="CN210" s="233"/>
      <c r="CO210" s="233"/>
      <c r="CP210" s="233"/>
      <c r="CQ210" s="233"/>
      <c r="CR210" s="233"/>
      <c r="CS210" s="233"/>
      <c r="CT210" s="233"/>
      <c r="CU210" s="233"/>
      <c r="CV210" s="233"/>
      <c r="CW210" s="233"/>
      <c r="CX210" s="233"/>
      <c r="CY210" s="233"/>
      <c r="CZ210" s="233"/>
      <c r="DA210" s="233"/>
      <c r="DB210" s="233"/>
      <c r="DC210" s="233"/>
      <c r="DD210" s="233"/>
      <c r="DE210" s="233"/>
      <c r="DF210" s="233"/>
      <c r="DG210" s="233"/>
      <c r="DH210" s="233"/>
      <c r="DI210" s="233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8" t="s">
        <v>11</v>
      </c>
      <c r="ER210" s="5"/>
      <c r="ES210" s="224" t="s">
        <v>145</v>
      </c>
      <c r="ET210" s="225"/>
      <c r="EU210" s="225"/>
      <c r="EV210" s="225"/>
      <c r="EW210" s="225"/>
      <c r="EX210" s="225"/>
      <c r="EY210" s="225"/>
      <c r="EZ210" s="225"/>
      <c r="FA210" s="225"/>
      <c r="FB210" s="225"/>
      <c r="FC210" s="225"/>
      <c r="FD210" s="225"/>
      <c r="FE210" s="226"/>
    </row>
    <row r="211" spans="1:161" ht="59.25" customHeight="1">
      <c r="A211" s="204" t="s">
        <v>209</v>
      </c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  <c r="AA211" s="204"/>
      <c r="AB211" s="204"/>
      <c r="AC211" s="204"/>
      <c r="AD211" s="204"/>
      <c r="AE211" s="204"/>
      <c r="AF211" s="204"/>
      <c r="AG211" s="204"/>
      <c r="AH211" s="204"/>
      <c r="AI211" s="204"/>
      <c r="AJ211" s="204"/>
      <c r="AK211" s="204"/>
      <c r="AL211" s="204"/>
      <c r="AM211" s="204"/>
      <c r="AN211" s="204"/>
      <c r="AO211" s="204"/>
      <c r="AP211" s="204"/>
      <c r="AQ211" s="204"/>
      <c r="AR211" s="204"/>
      <c r="AS211" s="204"/>
      <c r="AT211" s="204"/>
      <c r="AU211" s="204"/>
      <c r="AV211" s="204"/>
      <c r="AW211" s="204"/>
      <c r="AX211" s="204"/>
      <c r="AY211" s="204"/>
      <c r="AZ211" s="204"/>
      <c r="BA211" s="204"/>
      <c r="BB211" s="204"/>
      <c r="BC211" s="204"/>
      <c r="BD211" s="204"/>
      <c r="BE211" s="204"/>
      <c r="BF211" s="204"/>
      <c r="BG211" s="204"/>
      <c r="BH211" s="204"/>
      <c r="BI211" s="204"/>
      <c r="BJ211" s="204"/>
      <c r="BK211" s="204"/>
      <c r="BL211" s="204"/>
      <c r="BM211" s="204"/>
      <c r="BN211" s="204"/>
      <c r="BO211" s="204"/>
      <c r="BP211" s="204"/>
      <c r="BQ211" s="204"/>
      <c r="BR211" s="204"/>
      <c r="BS211" s="204"/>
      <c r="BT211" s="204"/>
      <c r="BU211" s="204"/>
      <c r="BV211" s="204"/>
      <c r="BW211" s="204"/>
      <c r="BX211" s="204"/>
      <c r="BY211" s="204"/>
      <c r="BZ211" s="204"/>
      <c r="CA211" s="204"/>
      <c r="CB211" s="204"/>
      <c r="CC211" s="204"/>
      <c r="CD211" s="204"/>
      <c r="CE211" s="204"/>
      <c r="CF211" s="204"/>
      <c r="CG211" s="204"/>
      <c r="CH211" s="204"/>
      <c r="CI211" s="204"/>
      <c r="CJ211" s="204"/>
      <c r="CK211" s="204"/>
      <c r="CL211" s="204"/>
      <c r="CM211" s="204"/>
      <c r="CN211" s="204"/>
      <c r="CO211" s="204"/>
      <c r="CP211" s="204"/>
      <c r="CQ211" s="204"/>
      <c r="CR211" s="204"/>
      <c r="CS211" s="204"/>
      <c r="CT211" s="204"/>
      <c r="CU211" s="204"/>
      <c r="CV211" s="204"/>
      <c r="CW211" s="204"/>
      <c r="CX211" s="204"/>
      <c r="CY211" s="204"/>
      <c r="CZ211" s="204"/>
      <c r="DA211" s="204"/>
      <c r="DB211" s="204"/>
      <c r="DC211" s="204"/>
      <c r="DD211" s="204"/>
      <c r="DE211" s="204"/>
      <c r="DF211" s="204"/>
      <c r="DG211" s="204"/>
      <c r="DH211" s="204"/>
      <c r="DI211" s="204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8" t="s">
        <v>12</v>
      </c>
      <c r="ER211" s="5"/>
      <c r="ES211" s="227"/>
      <c r="ET211" s="228"/>
      <c r="EU211" s="228"/>
      <c r="EV211" s="228"/>
      <c r="EW211" s="228"/>
      <c r="EX211" s="228"/>
      <c r="EY211" s="228"/>
      <c r="EZ211" s="228"/>
      <c r="FA211" s="228"/>
      <c r="FB211" s="228"/>
      <c r="FC211" s="228"/>
      <c r="FD211" s="228"/>
      <c r="FE211" s="229"/>
    </row>
    <row r="212" spans="1:161" ht="17.25" customHeight="1" thickBot="1">
      <c r="A212" s="220" t="s">
        <v>10</v>
      </c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30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8" t="s">
        <v>13</v>
      </c>
      <c r="ER212" s="5"/>
      <c r="ES212" s="230"/>
      <c r="ET212" s="231"/>
      <c r="EU212" s="231"/>
      <c r="EV212" s="231"/>
      <c r="EW212" s="231"/>
      <c r="EX212" s="231"/>
      <c r="EY212" s="231"/>
      <c r="EZ212" s="231"/>
      <c r="FA212" s="231"/>
      <c r="FB212" s="231"/>
      <c r="FC212" s="231"/>
      <c r="FD212" s="231"/>
      <c r="FE212" s="232"/>
    </row>
    <row r="213" spans="1:161" ht="16.5" customHeight="1">
      <c r="A213" s="204" t="s">
        <v>119</v>
      </c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  <c r="AA213" s="204"/>
      <c r="AB213" s="204"/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4"/>
      <c r="AN213" s="204"/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4"/>
      <c r="AZ213" s="204"/>
      <c r="BA213" s="204"/>
      <c r="BB213" s="204"/>
      <c r="BC213" s="204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3"/>
      <c r="BN213" s="223"/>
      <c r="BO213" s="223"/>
      <c r="BP213" s="223"/>
      <c r="BQ213" s="223"/>
      <c r="BR213" s="223"/>
      <c r="BS213" s="223"/>
      <c r="BT213" s="223"/>
      <c r="BU213" s="223"/>
      <c r="BV213" s="223"/>
      <c r="BW213" s="223"/>
      <c r="BX213" s="223"/>
      <c r="BY213" s="223"/>
      <c r="BZ213" s="223"/>
      <c r="CA213" s="223"/>
      <c r="CB213" s="223"/>
      <c r="CC213" s="223"/>
      <c r="CD213" s="223"/>
      <c r="CE213" s="223"/>
      <c r="CF213" s="223"/>
      <c r="CG213" s="223"/>
      <c r="CH213" s="223"/>
      <c r="CI213" s="223"/>
      <c r="CJ213" s="223"/>
      <c r="CK213" s="223"/>
      <c r="CL213" s="223"/>
      <c r="CM213" s="223"/>
      <c r="CN213" s="223"/>
      <c r="CO213" s="223"/>
      <c r="CP213" s="223"/>
      <c r="CQ213" s="223"/>
      <c r="CR213" s="223"/>
      <c r="CS213" s="223"/>
      <c r="CT213" s="223"/>
      <c r="CU213" s="223"/>
      <c r="CV213" s="223"/>
      <c r="CW213" s="223"/>
      <c r="CX213" s="223"/>
      <c r="CY213" s="223"/>
      <c r="CZ213" s="223"/>
      <c r="DA213" s="223"/>
      <c r="DB213" s="223"/>
      <c r="DC213" s="223"/>
      <c r="DD213" s="223"/>
      <c r="DE213" s="223"/>
      <c r="DF213" s="223"/>
      <c r="DG213" s="223"/>
      <c r="DH213" s="223"/>
      <c r="DI213" s="223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</row>
    <row r="214" spans="1:161" ht="12.75" customHeight="1">
      <c r="A214" s="205"/>
      <c r="B214" s="205"/>
      <c r="C214" s="205"/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  <c r="AA214" s="205"/>
      <c r="AB214" s="205"/>
      <c r="AC214" s="205"/>
      <c r="AD214" s="205"/>
      <c r="AE214" s="205"/>
      <c r="AF214" s="205"/>
      <c r="AG214" s="205"/>
      <c r="AH214" s="205"/>
      <c r="AI214" s="205"/>
      <c r="AJ214" s="205"/>
      <c r="AK214" s="205"/>
      <c r="AL214" s="205"/>
      <c r="AM214" s="205"/>
      <c r="AN214" s="205"/>
      <c r="AO214" s="205"/>
      <c r="AP214" s="205"/>
      <c r="AQ214" s="205"/>
      <c r="AR214" s="205"/>
      <c r="AS214" s="205"/>
      <c r="AT214" s="205"/>
      <c r="AU214" s="205"/>
      <c r="AV214" s="205"/>
      <c r="AW214" s="205"/>
      <c r="AX214" s="205"/>
      <c r="AY214" s="205"/>
      <c r="AZ214" s="205"/>
      <c r="BA214" s="205"/>
      <c r="BB214" s="205"/>
      <c r="BC214" s="205"/>
      <c r="BD214" s="205"/>
      <c r="BE214" s="205"/>
      <c r="BF214" s="205"/>
      <c r="BG214" s="205"/>
      <c r="BH214" s="205"/>
      <c r="BI214" s="205"/>
      <c r="BJ214" s="205"/>
      <c r="BK214" s="205"/>
      <c r="BL214" s="205"/>
      <c r="BM214" s="205"/>
      <c r="BN214" s="205"/>
      <c r="BO214" s="205"/>
      <c r="BP214" s="205"/>
      <c r="BQ214" s="205"/>
      <c r="BR214" s="205"/>
      <c r="BS214" s="205"/>
      <c r="BT214" s="205"/>
      <c r="BU214" s="205"/>
      <c r="BV214" s="205"/>
      <c r="BW214" s="205"/>
      <c r="BX214" s="205"/>
      <c r="BY214" s="205"/>
      <c r="BZ214" s="205"/>
      <c r="CA214" s="205"/>
      <c r="CB214" s="205"/>
      <c r="CC214" s="205"/>
      <c r="CD214" s="205"/>
      <c r="CE214" s="205"/>
      <c r="CF214" s="205"/>
      <c r="CG214" s="205"/>
      <c r="CH214" s="205"/>
      <c r="CI214" s="205"/>
      <c r="CJ214" s="205"/>
      <c r="CK214" s="205"/>
      <c r="CL214" s="205"/>
      <c r="CM214" s="205"/>
      <c r="CN214" s="205"/>
      <c r="CO214" s="205"/>
      <c r="CP214" s="205"/>
      <c r="CQ214" s="205"/>
      <c r="CR214" s="205"/>
      <c r="CS214" s="205"/>
      <c r="CT214" s="205"/>
      <c r="CU214" s="205"/>
      <c r="CV214" s="205"/>
      <c r="CW214" s="205"/>
      <c r="CX214" s="205"/>
      <c r="CY214" s="205"/>
      <c r="CZ214" s="205"/>
      <c r="DA214" s="205"/>
      <c r="DB214" s="205"/>
      <c r="DC214" s="205"/>
      <c r="DD214" s="205"/>
      <c r="DE214" s="205"/>
      <c r="DF214" s="205"/>
      <c r="DG214" s="205"/>
      <c r="DH214" s="205"/>
      <c r="DI214" s="20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</row>
    <row r="215" spans="1:161" ht="4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</row>
    <row r="216" spans="1:161" ht="15" customHeight="1">
      <c r="A216" s="5" t="s">
        <v>74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</row>
    <row r="217" spans="1:161" ht="21" customHeight="1">
      <c r="A217" s="5" t="s">
        <v>73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</row>
    <row r="218" spans="1:161" ht="11.2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</row>
    <row r="219" spans="1:161" ht="32.25" customHeight="1">
      <c r="A219" s="156" t="s">
        <v>14</v>
      </c>
      <c r="B219" s="157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8"/>
      <c r="O219" s="156" t="s">
        <v>16</v>
      </c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8"/>
      <c r="BH219" s="156" t="s">
        <v>18</v>
      </c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8"/>
      <c r="CL219" s="156" t="s">
        <v>19</v>
      </c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8"/>
      <c r="DS219" s="153" t="s">
        <v>63</v>
      </c>
      <c r="DT219" s="154"/>
      <c r="DU219" s="154"/>
      <c r="DV219" s="154"/>
      <c r="DW219" s="154"/>
      <c r="DX219" s="154"/>
      <c r="DY219" s="154"/>
      <c r="DZ219" s="154"/>
      <c r="EA219" s="154"/>
      <c r="EB219" s="154"/>
      <c r="EC219" s="154"/>
      <c r="ED219" s="154"/>
      <c r="EE219" s="154"/>
      <c r="EF219" s="154"/>
      <c r="EG219" s="154"/>
      <c r="EH219" s="154"/>
      <c r="EI219" s="154"/>
      <c r="EJ219" s="154"/>
      <c r="EK219" s="154"/>
      <c r="EL219" s="154"/>
      <c r="EM219" s="154"/>
      <c r="EN219" s="154"/>
      <c r="EO219" s="154"/>
      <c r="EP219" s="154"/>
      <c r="EQ219" s="154"/>
      <c r="ER219" s="154"/>
      <c r="ES219" s="154"/>
      <c r="ET219" s="154"/>
      <c r="EU219" s="154"/>
      <c r="EV219" s="154"/>
      <c r="EW219" s="154"/>
      <c r="EX219" s="154"/>
      <c r="EY219" s="154"/>
      <c r="EZ219" s="154"/>
      <c r="FA219" s="154"/>
      <c r="FB219" s="154"/>
      <c r="FC219" s="154"/>
      <c r="FD219" s="154"/>
      <c r="FE219" s="155"/>
    </row>
    <row r="220" spans="1:161" ht="12" customHeight="1">
      <c r="A220" s="159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1"/>
      <c r="O220" s="159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 s="160"/>
      <c r="BD220" s="160"/>
      <c r="BE220" s="160"/>
      <c r="BF220" s="160"/>
      <c r="BG220" s="161"/>
      <c r="BH220" s="159"/>
      <c r="BI220" s="160"/>
      <c r="BJ220" s="160"/>
      <c r="BK220" s="160"/>
      <c r="BL220" s="160"/>
      <c r="BM220" s="160"/>
      <c r="BN220" s="160"/>
      <c r="BO220" s="160"/>
      <c r="BP220" s="160"/>
      <c r="BQ220" s="160"/>
      <c r="BR220" s="160"/>
      <c r="BS220" s="160"/>
      <c r="BT220" s="160"/>
      <c r="BU220" s="160"/>
      <c r="BV220" s="160"/>
      <c r="BW220" s="160"/>
      <c r="BX220" s="160"/>
      <c r="BY220" s="160"/>
      <c r="BZ220" s="160"/>
      <c r="CA220" s="160"/>
      <c r="CB220" s="160"/>
      <c r="CC220" s="160"/>
      <c r="CD220" s="160"/>
      <c r="CE220" s="160"/>
      <c r="CF220" s="160"/>
      <c r="CG220" s="160"/>
      <c r="CH220" s="160"/>
      <c r="CI220" s="160"/>
      <c r="CJ220" s="160"/>
      <c r="CK220" s="161"/>
      <c r="CL220" s="156" t="s">
        <v>15</v>
      </c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8"/>
      <c r="DA220" s="195" t="s">
        <v>22</v>
      </c>
      <c r="DB220" s="196"/>
      <c r="DC220" s="196"/>
      <c r="DD220" s="196"/>
      <c r="DE220" s="196"/>
      <c r="DF220" s="196"/>
      <c r="DG220" s="196"/>
      <c r="DH220" s="196"/>
      <c r="DI220" s="196"/>
      <c r="DJ220" s="196"/>
      <c r="DK220" s="196"/>
      <c r="DL220" s="196"/>
      <c r="DM220" s="196"/>
      <c r="DN220" s="196"/>
      <c r="DO220" s="196"/>
      <c r="DP220" s="196"/>
      <c r="DQ220" s="196"/>
      <c r="DR220" s="197"/>
      <c r="DS220" s="216">
        <v>20</v>
      </c>
      <c r="DT220" s="217"/>
      <c r="DU220" s="217"/>
      <c r="DV220" s="217"/>
      <c r="DW220" s="218" t="s">
        <v>113</v>
      </c>
      <c r="DX220" s="218"/>
      <c r="DY220" s="218"/>
      <c r="DZ220" s="218"/>
      <c r="EA220" s="221" t="s">
        <v>29</v>
      </c>
      <c r="EB220" s="221"/>
      <c r="EC220" s="221"/>
      <c r="ED220" s="221"/>
      <c r="EE220" s="222"/>
      <c r="EF220" s="216">
        <v>20</v>
      </c>
      <c r="EG220" s="217"/>
      <c r="EH220" s="217"/>
      <c r="EI220" s="217"/>
      <c r="EJ220" s="218" t="s">
        <v>225</v>
      </c>
      <c r="EK220" s="218"/>
      <c r="EL220" s="218"/>
      <c r="EM220" s="218"/>
      <c r="EN220" s="221" t="s">
        <v>29</v>
      </c>
      <c r="EO220" s="221"/>
      <c r="EP220" s="221"/>
      <c r="EQ220" s="221"/>
      <c r="ER220" s="222"/>
      <c r="ES220" s="216">
        <v>20</v>
      </c>
      <c r="ET220" s="217"/>
      <c r="EU220" s="217"/>
      <c r="EV220" s="217"/>
      <c r="EW220" s="218" t="s">
        <v>226</v>
      </c>
      <c r="EX220" s="218"/>
      <c r="EY220" s="218"/>
      <c r="EZ220" s="218"/>
      <c r="FA220" s="221" t="s">
        <v>29</v>
      </c>
      <c r="FB220" s="221"/>
      <c r="FC220" s="221"/>
      <c r="FD220" s="221"/>
      <c r="FE220" s="222"/>
    </row>
    <row r="221" spans="1:161" ht="14.25" customHeight="1">
      <c r="A221" s="159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1"/>
      <c r="O221" s="162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4"/>
      <c r="BH221" s="162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4"/>
      <c r="CL221" s="159"/>
      <c r="CM221" s="160"/>
      <c r="CN221" s="160"/>
      <c r="CO221" s="160"/>
      <c r="CP221" s="160"/>
      <c r="CQ221" s="160"/>
      <c r="CR221" s="160"/>
      <c r="CS221" s="160"/>
      <c r="CT221" s="160"/>
      <c r="CU221" s="160"/>
      <c r="CV221" s="160"/>
      <c r="CW221" s="160"/>
      <c r="CX221" s="160"/>
      <c r="CY221" s="160"/>
      <c r="CZ221" s="161"/>
      <c r="DA221" s="198"/>
      <c r="DB221" s="199"/>
      <c r="DC221" s="199"/>
      <c r="DD221" s="199"/>
      <c r="DE221" s="199"/>
      <c r="DF221" s="199"/>
      <c r="DG221" s="199"/>
      <c r="DH221" s="199"/>
      <c r="DI221" s="199"/>
      <c r="DJ221" s="199"/>
      <c r="DK221" s="199"/>
      <c r="DL221" s="199"/>
      <c r="DM221" s="199"/>
      <c r="DN221" s="199"/>
      <c r="DO221" s="199"/>
      <c r="DP221" s="199"/>
      <c r="DQ221" s="199"/>
      <c r="DR221" s="200"/>
      <c r="DS221" s="159" t="s">
        <v>23</v>
      </c>
      <c r="DT221" s="160"/>
      <c r="DU221" s="160"/>
      <c r="DV221" s="160"/>
      <c r="DW221" s="160"/>
      <c r="DX221" s="160"/>
      <c r="DY221" s="160"/>
      <c r="DZ221" s="160"/>
      <c r="EA221" s="160"/>
      <c r="EB221" s="160"/>
      <c r="EC221" s="160"/>
      <c r="ED221" s="160"/>
      <c r="EE221" s="161"/>
      <c r="EF221" s="159" t="s">
        <v>24</v>
      </c>
      <c r="EG221" s="160"/>
      <c r="EH221" s="160"/>
      <c r="EI221" s="160"/>
      <c r="EJ221" s="160"/>
      <c r="EK221" s="160"/>
      <c r="EL221" s="160"/>
      <c r="EM221" s="160"/>
      <c r="EN221" s="160"/>
      <c r="EO221" s="160"/>
      <c r="EP221" s="160"/>
      <c r="EQ221" s="160"/>
      <c r="ER221" s="161"/>
      <c r="ES221" s="159" t="s">
        <v>25</v>
      </c>
      <c r="ET221" s="160"/>
      <c r="EU221" s="160"/>
      <c r="EV221" s="160"/>
      <c r="EW221" s="160"/>
      <c r="EX221" s="160"/>
      <c r="EY221" s="160"/>
      <c r="EZ221" s="160"/>
      <c r="FA221" s="160"/>
      <c r="FB221" s="160"/>
      <c r="FC221" s="160"/>
      <c r="FD221" s="160"/>
      <c r="FE221" s="161"/>
    </row>
    <row r="222" spans="1:161" ht="23.25" customHeight="1">
      <c r="A222" s="159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1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/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  <c r="BI222" s="206"/>
      <c r="BJ222" s="206"/>
      <c r="BK222" s="206"/>
      <c r="BL222" s="206"/>
      <c r="BM222" s="206"/>
      <c r="BN222" s="206"/>
      <c r="BO222" s="206"/>
      <c r="BP222" s="206"/>
      <c r="BQ222" s="206"/>
      <c r="BR222" s="206"/>
      <c r="BS222" s="206"/>
      <c r="BT222" s="206"/>
      <c r="BU222" s="206"/>
      <c r="BV222" s="206"/>
      <c r="BW222" s="206"/>
      <c r="BX222" s="206"/>
      <c r="BY222" s="206"/>
      <c r="BZ222" s="206"/>
      <c r="CA222" s="206"/>
      <c r="CB222" s="206"/>
      <c r="CC222" s="206"/>
      <c r="CD222" s="206"/>
      <c r="CE222" s="206"/>
      <c r="CF222" s="206"/>
      <c r="CG222" s="206"/>
      <c r="CH222" s="206"/>
      <c r="CI222" s="206"/>
      <c r="CJ222" s="206"/>
      <c r="CK222" s="206"/>
      <c r="CL222" s="159"/>
      <c r="CM222" s="160"/>
      <c r="CN222" s="160"/>
      <c r="CO222" s="160"/>
      <c r="CP222" s="160"/>
      <c r="CQ222" s="160"/>
      <c r="CR222" s="160"/>
      <c r="CS222" s="160"/>
      <c r="CT222" s="160"/>
      <c r="CU222" s="160"/>
      <c r="CV222" s="160"/>
      <c r="CW222" s="160"/>
      <c r="CX222" s="160"/>
      <c r="CY222" s="160"/>
      <c r="CZ222" s="161"/>
      <c r="DA222" s="195" t="s">
        <v>20</v>
      </c>
      <c r="DB222" s="196"/>
      <c r="DC222" s="196"/>
      <c r="DD222" s="196"/>
      <c r="DE222" s="196"/>
      <c r="DF222" s="196"/>
      <c r="DG222" s="196"/>
      <c r="DH222" s="196"/>
      <c r="DI222" s="196"/>
      <c r="DJ222" s="196"/>
      <c r="DK222" s="197"/>
      <c r="DL222" s="195" t="s">
        <v>21</v>
      </c>
      <c r="DM222" s="196"/>
      <c r="DN222" s="196"/>
      <c r="DO222" s="196"/>
      <c r="DP222" s="196"/>
      <c r="DQ222" s="196"/>
      <c r="DR222" s="197"/>
      <c r="DS222" s="159"/>
      <c r="DT222" s="160"/>
      <c r="DU222" s="160"/>
      <c r="DV222" s="160"/>
      <c r="DW222" s="160"/>
      <c r="DX222" s="160"/>
      <c r="DY222" s="160"/>
      <c r="DZ222" s="160"/>
      <c r="EA222" s="160"/>
      <c r="EB222" s="160"/>
      <c r="EC222" s="160"/>
      <c r="ED222" s="160"/>
      <c r="EE222" s="161"/>
      <c r="EF222" s="159"/>
      <c r="EG222" s="160"/>
      <c r="EH222" s="160"/>
      <c r="EI222" s="160"/>
      <c r="EJ222" s="160"/>
      <c r="EK222" s="160"/>
      <c r="EL222" s="160"/>
      <c r="EM222" s="160"/>
      <c r="EN222" s="160"/>
      <c r="EO222" s="160"/>
      <c r="EP222" s="160"/>
      <c r="EQ222" s="160"/>
      <c r="ER222" s="161"/>
      <c r="ES222" s="159"/>
      <c r="ET222" s="160"/>
      <c r="EU222" s="160"/>
      <c r="EV222" s="160"/>
      <c r="EW222" s="160"/>
      <c r="EX222" s="160"/>
      <c r="EY222" s="160"/>
      <c r="EZ222" s="160"/>
      <c r="FA222" s="160"/>
      <c r="FB222" s="160"/>
      <c r="FC222" s="160"/>
      <c r="FD222" s="160"/>
      <c r="FE222" s="161"/>
    </row>
    <row r="223" spans="1:161" ht="12" customHeight="1">
      <c r="A223" s="162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4"/>
      <c r="O223" s="162" t="s">
        <v>133</v>
      </c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4"/>
      <c r="AD223" s="162" t="s">
        <v>121</v>
      </c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4"/>
      <c r="AS223" s="162" t="s">
        <v>17</v>
      </c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4"/>
      <c r="BH223" s="162" t="s">
        <v>122</v>
      </c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4"/>
      <c r="BW223" s="162" t="s">
        <v>17</v>
      </c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4"/>
      <c r="CL223" s="162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4"/>
      <c r="DA223" s="198"/>
      <c r="DB223" s="199"/>
      <c r="DC223" s="199"/>
      <c r="DD223" s="199"/>
      <c r="DE223" s="199"/>
      <c r="DF223" s="199"/>
      <c r="DG223" s="199"/>
      <c r="DH223" s="199"/>
      <c r="DI223" s="199"/>
      <c r="DJ223" s="199"/>
      <c r="DK223" s="200"/>
      <c r="DL223" s="198"/>
      <c r="DM223" s="199"/>
      <c r="DN223" s="199"/>
      <c r="DO223" s="199"/>
      <c r="DP223" s="199"/>
      <c r="DQ223" s="199"/>
      <c r="DR223" s="200"/>
      <c r="DS223" s="162"/>
      <c r="DT223" s="163"/>
      <c r="DU223" s="163"/>
      <c r="DV223" s="163"/>
      <c r="DW223" s="163"/>
      <c r="DX223" s="163"/>
      <c r="DY223" s="163"/>
      <c r="DZ223" s="163"/>
      <c r="EA223" s="163"/>
      <c r="EB223" s="163"/>
      <c r="EC223" s="163"/>
      <c r="ED223" s="163"/>
      <c r="EE223" s="164"/>
      <c r="EF223" s="162"/>
      <c r="EG223" s="163"/>
      <c r="EH223" s="163"/>
      <c r="EI223" s="163"/>
      <c r="EJ223" s="163"/>
      <c r="EK223" s="163"/>
      <c r="EL223" s="163"/>
      <c r="EM223" s="163"/>
      <c r="EN223" s="163"/>
      <c r="EO223" s="163"/>
      <c r="EP223" s="163"/>
      <c r="EQ223" s="163"/>
      <c r="ER223" s="164"/>
      <c r="ES223" s="162"/>
      <c r="ET223" s="163"/>
      <c r="EU223" s="163"/>
      <c r="EV223" s="163"/>
      <c r="EW223" s="163"/>
      <c r="EX223" s="163"/>
      <c r="EY223" s="163"/>
      <c r="EZ223" s="163"/>
      <c r="FA223" s="163"/>
      <c r="FB223" s="163"/>
      <c r="FC223" s="163"/>
      <c r="FD223" s="163"/>
      <c r="FE223" s="164"/>
    </row>
    <row r="224" spans="1:161" ht="12" customHeight="1">
      <c r="A224" s="192">
        <v>1</v>
      </c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4"/>
      <c r="O224" s="192">
        <v>2</v>
      </c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4"/>
      <c r="AD224" s="192">
        <v>3</v>
      </c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4"/>
      <c r="AS224" s="192">
        <v>4</v>
      </c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4"/>
      <c r="BH224" s="192">
        <v>5</v>
      </c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4"/>
      <c r="BW224" s="192">
        <v>6</v>
      </c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4"/>
      <c r="CL224" s="192">
        <v>7</v>
      </c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4"/>
      <c r="DA224" s="192">
        <v>8</v>
      </c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4"/>
      <c r="DL224" s="192">
        <v>9</v>
      </c>
      <c r="DM224" s="193"/>
      <c r="DN224" s="193"/>
      <c r="DO224" s="193"/>
      <c r="DP224" s="193"/>
      <c r="DQ224" s="193"/>
      <c r="DR224" s="194"/>
      <c r="DS224" s="192">
        <v>10</v>
      </c>
      <c r="DT224" s="193"/>
      <c r="DU224" s="193"/>
      <c r="DV224" s="193"/>
      <c r="DW224" s="193"/>
      <c r="DX224" s="193"/>
      <c r="DY224" s="193"/>
      <c r="DZ224" s="193"/>
      <c r="EA224" s="193"/>
      <c r="EB224" s="193"/>
      <c r="EC224" s="193"/>
      <c r="ED224" s="193"/>
      <c r="EE224" s="194"/>
      <c r="EF224" s="192">
        <v>11</v>
      </c>
      <c r="EG224" s="193"/>
      <c r="EH224" s="193"/>
      <c r="EI224" s="193"/>
      <c r="EJ224" s="193"/>
      <c r="EK224" s="193"/>
      <c r="EL224" s="193"/>
      <c r="EM224" s="193"/>
      <c r="EN224" s="193"/>
      <c r="EO224" s="193"/>
      <c r="EP224" s="193"/>
      <c r="EQ224" s="193"/>
      <c r="ER224" s="194"/>
      <c r="ES224" s="192">
        <v>12</v>
      </c>
      <c r="ET224" s="193"/>
      <c r="EU224" s="193"/>
      <c r="EV224" s="193"/>
      <c r="EW224" s="193"/>
      <c r="EX224" s="193"/>
      <c r="EY224" s="193"/>
      <c r="EZ224" s="193"/>
      <c r="FA224" s="193"/>
      <c r="FB224" s="193"/>
      <c r="FC224" s="193"/>
      <c r="FD224" s="193"/>
      <c r="FE224" s="194"/>
    </row>
    <row r="225" spans="1:161" ht="176.25" customHeight="1">
      <c r="A225" s="207" t="s">
        <v>146</v>
      </c>
      <c r="B225" s="208"/>
      <c r="C225" s="208"/>
      <c r="D225" s="208"/>
      <c r="E225" s="208"/>
      <c r="F225" s="208"/>
      <c r="G225" s="208"/>
      <c r="H225" s="208"/>
      <c r="I225" s="208"/>
      <c r="J225" s="208"/>
      <c r="K225" s="208"/>
      <c r="L225" s="208"/>
      <c r="M225" s="208"/>
      <c r="N225" s="209"/>
      <c r="O225" s="195" t="s">
        <v>147</v>
      </c>
      <c r="P225" s="196"/>
      <c r="Q225" s="196"/>
      <c r="R225" s="196"/>
      <c r="S225" s="196"/>
      <c r="T225" s="196"/>
      <c r="U225" s="196"/>
      <c r="V225" s="196"/>
      <c r="W225" s="196"/>
      <c r="X225" s="196"/>
      <c r="Y225" s="196"/>
      <c r="Z225" s="196"/>
      <c r="AA225" s="196"/>
      <c r="AB225" s="196"/>
      <c r="AC225" s="197"/>
      <c r="AD225" s="195" t="s">
        <v>119</v>
      </c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6"/>
      <c r="AR225" s="197"/>
      <c r="AS225" s="170" t="s">
        <v>191</v>
      </c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2"/>
      <c r="BH225" s="170" t="s">
        <v>143</v>
      </c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2"/>
      <c r="BW225" s="170" t="s">
        <v>191</v>
      </c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2"/>
      <c r="CL225" s="179" t="s">
        <v>125</v>
      </c>
      <c r="CM225" s="180"/>
      <c r="CN225" s="180"/>
      <c r="CO225" s="180"/>
      <c r="CP225" s="180"/>
      <c r="CQ225" s="180"/>
      <c r="CR225" s="180"/>
      <c r="CS225" s="180"/>
      <c r="CT225" s="180"/>
      <c r="CU225" s="180"/>
      <c r="CV225" s="180"/>
      <c r="CW225" s="180"/>
      <c r="CX225" s="180"/>
      <c r="CY225" s="180"/>
      <c r="CZ225" s="181"/>
      <c r="DA225" s="131" t="s">
        <v>123</v>
      </c>
      <c r="DB225" s="132"/>
      <c r="DC225" s="132"/>
      <c r="DD225" s="132"/>
      <c r="DE225" s="132"/>
      <c r="DF225" s="132"/>
      <c r="DG225" s="132"/>
      <c r="DH225" s="132"/>
      <c r="DI225" s="132"/>
      <c r="DJ225" s="132"/>
      <c r="DK225" s="133"/>
      <c r="DL225" s="140" t="s">
        <v>189</v>
      </c>
      <c r="DM225" s="141"/>
      <c r="DN225" s="141"/>
      <c r="DO225" s="141"/>
      <c r="DP225" s="141"/>
      <c r="DQ225" s="141"/>
      <c r="DR225" s="142"/>
      <c r="DS225" s="134">
        <v>8</v>
      </c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6"/>
      <c r="EF225" s="134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6"/>
      <c r="ES225" s="134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6"/>
    </row>
    <row r="226" spans="1:161" ht="51" customHeight="1">
      <c r="A226" s="210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2"/>
      <c r="O226" s="201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3"/>
      <c r="AD226" s="201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3"/>
      <c r="AS226" s="173"/>
      <c r="AT226" s="174"/>
      <c r="AU226" s="174"/>
      <c r="AV226" s="174"/>
      <c r="AW226" s="174"/>
      <c r="AX226" s="174"/>
      <c r="AY226" s="174"/>
      <c r="AZ226" s="174"/>
      <c r="BA226" s="174"/>
      <c r="BB226" s="174"/>
      <c r="BC226" s="174"/>
      <c r="BD226" s="174"/>
      <c r="BE226" s="174"/>
      <c r="BF226" s="174"/>
      <c r="BG226" s="175"/>
      <c r="BH226" s="173"/>
      <c r="BI226" s="174"/>
      <c r="BJ226" s="174"/>
      <c r="BK226" s="174"/>
      <c r="BL226" s="174"/>
      <c r="BM226" s="174"/>
      <c r="BN226" s="174"/>
      <c r="BO226" s="174"/>
      <c r="BP226" s="174"/>
      <c r="BQ226" s="174"/>
      <c r="BR226" s="174"/>
      <c r="BS226" s="174"/>
      <c r="BT226" s="174"/>
      <c r="BU226" s="174"/>
      <c r="BV226" s="175"/>
      <c r="BW226" s="173"/>
      <c r="BX226" s="174"/>
      <c r="BY226" s="174"/>
      <c r="BZ226" s="174"/>
      <c r="CA226" s="174"/>
      <c r="CB226" s="174"/>
      <c r="CC226" s="174"/>
      <c r="CD226" s="174"/>
      <c r="CE226" s="174"/>
      <c r="CF226" s="174"/>
      <c r="CG226" s="174"/>
      <c r="CH226" s="174"/>
      <c r="CI226" s="174"/>
      <c r="CJ226" s="174"/>
      <c r="CK226" s="175"/>
      <c r="CL226" s="179" t="s">
        <v>207</v>
      </c>
      <c r="CM226" s="180"/>
      <c r="CN226" s="180"/>
      <c r="CO226" s="180"/>
      <c r="CP226" s="180"/>
      <c r="CQ226" s="180"/>
      <c r="CR226" s="180"/>
      <c r="CS226" s="180"/>
      <c r="CT226" s="180"/>
      <c r="CU226" s="180"/>
      <c r="CV226" s="180"/>
      <c r="CW226" s="180"/>
      <c r="CX226" s="180"/>
      <c r="CY226" s="180"/>
      <c r="CZ226" s="181"/>
      <c r="DA226" s="131" t="s">
        <v>123</v>
      </c>
      <c r="DB226" s="132"/>
      <c r="DC226" s="132"/>
      <c r="DD226" s="132"/>
      <c r="DE226" s="132"/>
      <c r="DF226" s="132"/>
      <c r="DG226" s="132"/>
      <c r="DH226" s="132"/>
      <c r="DI226" s="132"/>
      <c r="DJ226" s="132"/>
      <c r="DK226" s="133"/>
      <c r="DL226" s="140" t="s">
        <v>189</v>
      </c>
      <c r="DM226" s="141"/>
      <c r="DN226" s="141"/>
      <c r="DO226" s="141"/>
      <c r="DP226" s="141"/>
      <c r="DQ226" s="141"/>
      <c r="DR226" s="142"/>
      <c r="DS226" s="134">
        <v>96</v>
      </c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6"/>
      <c r="EF226" s="134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6"/>
      <c r="ES226" s="134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6"/>
    </row>
    <row r="227" spans="1:161" ht="156" customHeight="1">
      <c r="A227" s="213"/>
      <c r="B227" s="214"/>
      <c r="C227" s="214"/>
      <c r="D227" s="214"/>
      <c r="E227" s="214"/>
      <c r="F227" s="214"/>
      <c r="G227" s="214"/>
      <c r="H227" s="214"/>
      <c r="I227" s="214"/>
      <c r="J227" s="214"/>
      <c r="K227" s="214"/>
      <c r="L227" s="214"/>
      <c r="M227" s="214"/>
      <c r="N227" s="215"/>
      <c r="O227" s="198"/>
      <c r="P227" s="199"/>
      <c r="Q227" s="199"/>
      <c r="R227" s="199"/>
      <c r="S227" s="199"/>
      <c r="T227" s="199"/>
      <c r="U227" s="199"/>
      <c r="V227" s="199"/>
      <c r="W227" s="199"/>
      <c r="X227" s="199"/>
      <c r="Y227" s="199"/>
      <c r="Z227" s="199"/>
      <c r="AA227" s="199"/>
      <c r="AB227" s="199"/>
      <c r="AC227" s="200"/>
      <c r="AD227" s="198"/>
      <c r="AE227" s="199"/>
      <c r="AF227" s="199"/>
      <c r="AG227" s="199"/>
      <c r="AH227" s="199"/>
      <c r="AI227" s="199"/>
      <c r="AJ227" s="199"/>
      <c r="AK227" s="199"/>
      <c r="AL227" s="199"/>
      <c r="AM227" s="199"/>
      <c r="AN227" s="199"/>
      <c r="AO227" s="199"/>
      <c r="AP227" s="199"/>
      <c r="AQ227" s="199"/>
      <c r="AR227" s="200"/>
      <c r="AS227" s="176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8"/>
      <c r="BH227" s="176"/>
      <c r="BI227" s="177"/>
      <c r="BJ227" s="177"/>
      <c r="BK227" s="177"/>
      <c r="BL227" s="177"/>
      <c r="BM227" s="177"/>
      <c r="BN227" s="177"/>
      <c r="BO227" s="177"/>
      <c r="BP227" s="177"/>
      <c r="BQ227" s="177"/>
      <c r="BR227" s="177"/>
      <c r="BS227" s="177"/>
      <c r="BT227" s="177"/>
      <c r="BU227" s="177"/>
      <c r="BV227" s="178"/>
      <c r="BW227" s="176"/>
      <c r="BX227" s="177"/>
      <c r="BY227" s="177"/>
      <c r="BZ227" s="177"/>
      <c r="CA227" s="177"/>
      <c r="CB227" s="177"/>
      <c r="CC227" s="177"/>
      <c r="CD227" s="177"/>
      <c r="CE227" s="177"/>
      <c r="CF227" s="177"/>
      <c r="CG227" s="177"/>
      <c r="CH227" s="177"/>
      <c r="CI227" s="177"/>
      <c r="CJ227" s="177"/>
      <c r="CK227" s="178"/>
      <c r="CL227" s="179" t="s">
        <v>149</v>
      </c>
      <c r="CM227" s="180"/>
      <c r="CN227" s="180"/>
      <c r="CO227" s="180"/>
      <c r="CP227" s="180"/>
      <c r="CQ227" s="180"/>
      <c r="CR227" s="180"/>
      <c r="CS227" s="180"/>
      <c r="CT227" s="180"/>
      <c r="CU227" s="180"/>
      <c r="CV227" s="180"/>
      <c r="CW227" s="180"/>
      <c r="CX227" s="180"/>
      <c r="CY227" s="180"/>
      <c r="CZ227" s="181"/>
      <c r="DA227" s="131" t="s">
        <v>123</v>
      </c>
      <c r="DB227" s="132"/>
      <c r="DC227" s="132"/>
      <c r="DD227" s="132"/>
      <c r="DE227" s="132"/>
      <c r="DF227" s="132"/>
      <c r="DG227" s="132"/>
      <c r="DH227" s="132"/>
      <c r="DI227" s="132"/>
      <c r="DJ227" s="132"/>
      <c r="DK227" s="133"/>
      <c r="DL227" s="140" t="s">
        <v>189</v>
      </c>
      <c r="DM227" s="141"/>
      <c r="DN227" s="141"/>
      <c r="DO227" s="141"/>
      <c r="DP227" s="141"/>
      <c r="DQ227" s="141"/>
      <c r="DR227" s="142"/>
      <c r="DS227" s="134">
        <v>92.3</v>
      </c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6"/>
      <c r="EF227" s="134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6"/>
      <c r="ES227" s="134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6"/>
    </row>
    <row r="228" spans="1:161" ht="16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</row>
    <row r="229" spans="1:161" ht="27.75" customHeight="1">
      <c r="A229" s="5" t="s">
        <v>78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</row>
    <row r="230" spans="1:161" ht="22.5" customHeight="1">
      <c r="A230" s="5" t="s">
        <v>79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189">
        <v>5</v>
      </c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1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</row>
    <row r="231" spans="1:161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6"/>
      <c r="AZ231" s="6"/>
      <c r="BA231" s="6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</row>
    <row r="232" spans="1:161" ht="15.75" customHeight="1">
      <c r="A232" s="5" t="s">
        <v>64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</row>
    <row r="233" spans="1:161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</row>
    <row r="234" spans="1:161" ht="46.5" customHeight="1">
      <c r="A234" s="156" t="s">
        <v>14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8"/>
      <c r="O234" s="156" t="s">
        <v>31</v>
      </c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8"/>
      <c r="AY234" s="156" t="s">
        <v>30</v>
      </c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8"/>
      <c r="BW234" s="156" t="s">
        <v>27</v>
      </c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8"/>
      <c r="CX234" s="153" t="s">
        <v>33</v>
      </c>
      <c r="CY234" s="154"/>
      <c r="CZ234" s="154"/>
      <c r="DA234" s="154"/>
      <c r="DB234" s="154"/>
      <c r="DC234" s="154"/>
      <c r="DD234" s="154"/>
      <c r="DE234" s="154"/>
      <c r="DF234" s="154"/>
      <c r="DG234" s="154"/>
      <c r="DH234" s="154"/>
      <c r="DI234" s="154"/>
      <c r="DJ234" s="154"/>
      <c r="DK234" s="154"/>
      <c r="DL234" s="154"/>
      <c r="DM234" s="154"/>
      <c r="DN234" s="154"/>
      <c r="DO234" s="154"/>
      <c r="DP234" s="154"/>
      <c r="DQ234" s="154"/>
      <c r="DR234" s="154"/>
      <c r="DS234" s="154"/>
      <c r="DT234" s="154"/>
      <c r="DU234" s="154"/>
      <c r="DV234" s="154"/>
      <c r="DW234" s="154"/>
      <c r="DX234" s="154"/>
      <c r="DY234" s="154"/>
      <c r="DZ234" s="154"/>
      <c r="EA234" s="155"/>
      <c r="EB234" s="153" t="s">
        <v>34</v>
      </c>
      <c r="EC234" s="154"/>
      <c r="ED234" s="154"/>
      <c r="EE234" s="154"/>
      <c r="EF234" s="154"/>
      <c r="EG234" s="154"/>
      <c r="EH234" s="154"/>
      <c r="EI234" s="154"/>
      <c r="EJ234" s="154"/>
      <c r="EK234" s="154"/>
      <c r="EL234" s="154"/>
      <c r="EM234" s="154"/>
      <c r="EN234" s="154"/>
      <c r="EO234" s="154"/>
      <c r="EP234" s="154"/>
      <c r="EQ234" s="154"/>
      <c r="ER234" s="154"/>
      <c r="ES234" s="154"/>
      <c r="ET234" s="154"/>
      <c r="EU234" s="154"/>
      <c r="EV234" s="154"/>
      <c r="EW234" s="154"/>
      <c r="EX234" s="154"/>
      <c r="EY234" s="154"/>
      <c r="EZ234" s="154"/>
      <c r="FA234" s="154"/>
      <c r="FB234" s="154"/>
      <c r="FC234" s="154"/>
      <c r="FD234" s="154"/>
      <c r="FE234" s="155"/>
    </row>
    <row r="235" spans="1:161" ht="46.5" customHeight="1">
      <c r="A235" s="159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1"/>
      <c r="O235" s="159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1"/>
      <c r="AY235" s="159"/>
      <c r="AZ235" s="160"/>
      <c r="BA235" s="160"/>
      <c r="BB235" s="160"/>
      <c r="BC235" s="160"/>
      <c r="BD235" s="160"/>
      <c r="BE235" s="160"/>
      <c r="BF235" s="160"/>
      <c r="BG235" s="160"/>
      <c r="BH235" s="160"/>
      <c r="BI235" s="160"/>
      <c r="BJ235" s="160"/>
      <c r="BK235" s="160"/>
      <c r="BL235" s="160"/>
      <c r="BM235" s="160"/>
      <c r="BN235" s="160"/>
      <c r="BO235" s="160"/>
      <c r="BP235" s="160"/>
      <c r="BQ235" s="160"/>
      <c r="BR235" s="160"/>
      <c r="BS235" s="160"/>
      <c r="BT235" s="160"/>
      <c r="BU235" s="160"/>
      <c r="BV235" s="161"/>
      <c r="BW235" s="156" t="s">
        <v>28</v>
      </c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8"/>
      <c r="CH235" s="195" t="s">
        <v>22</v>
      </c>
      <c r="CI235" s="196"/>
      <c r="CJ235" s="196"/>
      <c r="CK235" s="196"/>
      <c r="CL235" s="196"/>
      <c r="CM235" s="196"/>
      <c r="CN235" s="196"/>
      <c r="CO235" s="196"/>
      <c r="CP235" s="196"/>
      <c r="CQ235" s="196"/>
      <c r="CR235" s="196"/>
      <c r="CS235" s="196"/>
      <c r="CT235" s="196"/>
      <c r="CU235" s="196"/>
      <c r="CV235" s="196"/>
      <c r="CW235" s="197"/>
      <c r="CX235" s="170"/>
      <c r="CY235" s="171"/>
      <c r="CZ235" s="171"/>
      <c r="DA235" s="171"/>
      <c r="DB235" s="171"/>
      <c r="DC235" s="171"/>
      <c r="DD235" s="171"/>
      <c r="DE235" s="171"/>
      <c r="DF235" s="171"/>
      <c r="DG235" s="172"/>
      <c r="DH235" s="170"/>
      <c r="DI235" s="171"/>
      <c r="DJ235" s="171"/>
      <c r="DK235" s="171"/>
      <c r="DL235" s="171"/>
      <c r="DM235" s="171"/>
      <c r="DN235" s="171"/>
      <c r="DO235" s="171"/>
      <c r="DP235" s="171"/>
      <c r="DQ235" s="172"/>
      <c r="DR235" s="170"/>
      <c r="DS235" s="171"/>
      <c r="DT235" s="171"/>
      <c r="DU235" s="171"/>
      <c r="DV235" s="171"/>
      <c r="DW235" s="171"/>
      <c r="DX235" s="171"/>
      <c r="DY235" s="171"/>
      <c r="DZ235" s="171"/>
      <c r="EA235" s="172"/>
      <c r="EB235" s="170"/>
      <c r="EC235" s="171"/>
      <c r="ED235" s="171"/>
      <c r="EE235" s="171"/>
      <c r="EF235" s="171"/>
      <c r="EG235" s="171"/>
      <c r="EH235" s="171"/>
      <c r="EI235" s="171"/>
      <c r="EJ235" s="171"/>
      <c r="EK235" s="172"/>
      <c r="EL235" s="170"/>
      <c r="EM235" s="171"/>
      <c r="EN235" s="171"/>
      <c r="EO235" s="171"/>
      <c r="EP235" s="171"/>
      <c r="EQ235" s="171"/>
      <c r="ER235" s="171"/>
      <c r="ES235" s="171"/>
      <c r="ET235" s="171"/>
      <c r="EU235" s="172"/>
      <c r="EV235" s="170"/>
      <c r="EW235" s="171"/>
      <c r="EX235" s="171"/>
      <c r="EY235" s="171"/>
      <c r="EZ235" s="171"/>
      <c r="FA235" s="171"/>
      <c r="FB235" s="171"/>
      <c r="FC235" s="171"/>
      <c r="FD235" s="171"/>
      <c r="FE235" s="172"/>
    </row>
    <row r="236" spans="1:161" ht="46.5" customHeight="1">
      <c r="A236" s="159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1"/>
      <c r="O236" s="159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1"/>
      <c r="AY236" s="159"/>
      <c r="AZ236" s="160"/>
      <c r="BA236" s="160"/>
      <c r="BB236" s="160"/>
      <c r="BC236" s="160"/>
      <c r="BD236" s="160"/>
      <c r="BE236" s="160"/>
      <c r="BF236" s="160"/>
      <c r="BG236" s="160"/>
      <c r="BH236" s="160"/>
      <c r="BI236" s="160"/>
      <c r="BJ236" s="160"/>
      <c r="BK236" s="160"/>
      <c r="BL236" s="160"/>
      <c r="BM236" s="160"/>
      <c r="BN236" s="160"/>
      <c r="BO236" s="160"/>
      <c r="BP236" s="160"/>
      <c r="BQ236" s="160"/>
      <c r="BR236" s="160"/>
      <c r="BS236" s="160"/>
      <c r="BT236" s="160"/>
      <c r="BU236" s="160"/>
      <c r="BV236" s="161"/>
      <c r="BW236" s="159"/>
      <c r="BX236" s="160"/>
      <c r="BY236" s="160"/>
      <c r="BZ236" s="160"/>
      <c r="CA236" s="160"/>
      <c r="CB236" s="160"/>
      <c r="CC236" s="160"/>
      <c r="CD236" s="160"/>
      <c r="CE236" s="160"/>
      <c r="CF236" s="160"/>
      <c r="CG236" s="161"/>
      <c r="CH236" s="201"/>
      <c r="CI236" s="202"/>
      <c r="CJ236" s="202"/>
      <c r="CK236" s="202"/>
      <c r="CL236" s="202"/>
      <c r="CM236" s="202"/>
      <c r="CN236" s="202"/>
      <c r="CO236" s="202"/>
      <c r="CP236" s="202"/>
      <c r="CQ236" s="202"/>
      <c r="CR236" s="202"/>
      <c r="CS236" s="202"/>
      <c r="CT236" s="202"/>
      <c r="CU236" s="202"/>
      <c r="CV236" s="202"/>
      <c r="CW236" s="203"/>
      <c r="CX236" s="165">
        <v>20</v>
      </c>
      <c r="CY236" s="166"/>
      <c r="CZ236" s="166"/>
      <c r="DA236" s="169" t="s">
        <v>113</v>
      </c>
      <c r="DB236" s="169"/>
      <c r="DC236" s="169"/>
      <c r="DD236" s="167" t="s">
        <v>29</v>
      </c>
      <c r="DE236" s="167"/>
      <c r="DF236" s="167"/>
      <c r="DG236" s="168"/>
      <c r="DH236" s="165">
        <v>20</v>
      </c>
      <c r="DI236" s="166"/>
      <c r="DJ236" s="166"/>
      <c r="DK236" s="169" t="s">
        <v>225</v>
      </c>
      <c r="DL236" s="169"/>
      <c r="DM236" s="169"/>
      <c r="DN236" s="167" t="s">
        <v>29</v>
      </c>
      <c r="DO236" s="167"/>
      <c r="DP236" s="167"/>
      <c r="DQ236" s="168"/>
      <c r="DR236" s="165">
        <v>20</v>
      </c>
      <c r="DS236" s="166"/>
      <c r="DT236" s="166"/>
      <c r="DU236" s="169" t="s">
        <v>226</v>
      </c>
      <c r="DV236" s="169"/>
      <c r="DW236" s="169"/>
      <c r="DX236" s="167" t="s">
        <v>29</v>
      </c>
      <c r="DY236" s="167"/>
      <c r="DZ236" s="167"/>
      <c r="EA236" s="168"/>
      <c r="EB236" s="165">
        <v>20</v>
      </c>
      <c r="EC236" s="166"/>
      <c r="ED236" s="166"/>
      <c r="EE236" s="169" t="s">
        <v>113</v>
      </c>
      <c r="EF236" s="169"/>
      <c r="EG236" s="169"/>
      <c r="EH236" s="167" t="s">
        <v>29</v>
      </c>
      <c r="EI236" s="167"/>
      <c r="EJ236" s="167"/>
      <c r="EK236" s="168"/>
      <c r="EL236" s="165">
        <v>20</v>
      </c>
      <c r="EM236" s="166"/>
      <c r="EN236" s="166"/>
      <c r="EO236" s="169" t="s">
        <v>225</v>
      </c>
      <c r="EP236" s="169"/>
      <c r="EQ236" s="169"/>
      <c r="ER236" s="167" t="s">
        <v>29</v>
      </c>
      <c r="ES236" s="167"/>
      <c r="ET236" s="167"/>
      <c r="EU236" s="168"/>
      <c r="EV236" s="165">
        <v>20</v>
      </c>
      <c r="EW236" s="166"/>
      <c r="EX236" s="166"/>
      <c r="EY236" s="169" t="s">
        <v>226</v>
      </c>
      <c r="EZ236" s="169"/>
      <c r="FA236" s="169"/>
      <c r="FB236" s="167" t="s">
        <v>29</v>
      </c>
      <c r="FC236" s="167"/>
      <c r="FD236" s="167"/>
      <c r="FE236" s="168"/>
    </row>
    <row r="237" spans="1:161" ht="87.75" customHeight="1">
      <c r="A237" s="159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1"/>
      <c r="O237" s="162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4"/>
      <c r="AY237" s="162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4"/>
      <c r="BW237" s="159"/>
      <c r="BX237" s="160"/>
      <c r="BY237" s="160"/>
      <c r="BZ237" s="160"/>
      <c r="CA237" s="160"/>
      <c r="CB237" s="160"/>
      <c r="CC237" s="160"/>
      <c r="CD237" s="160"/>
      <c r="CE237" s="160"/>
      <c r="CF237" s="160"/>
      <c r="CG237" s="161"/>
      <c r="CH237" s="198"/>
      <c r="CI237" s="199"/>
      <c r="CJ237" s="199"/>
      <c r="CK237" s="199"/>
      <c r="CL237" s="199"/>
      <c r="CM237" s="199"/>
      <c r="CN237" s="199"/>
      <c r="CO237" s="199"/>
      <c r="CP237" s="199"/>
      <c r="CQ237" s="199"/>
      <c r="CR237" s="199"/>
      <c r="CS237" s="199"/>
      <c r="CT237" s="199"/>
      <c r="CU237" s="199"/>
      <c r="CV237" s="199"/>
      <c r="CW237" s="200"/>
      <c r="CX237" s="159" t="s">
        <v>32</v>
      </c>
      <c r="CY237" s="160"/>
      <c r="CZ237" s="160"/>
      <c r="DA237" s="160"/>
      <c r="DB237" s="160"/>
      <c r="DC237" s="160"/>
      <c r="DD237" s="160"/>
      <c r="DE237" s="160"/>
      <c r="DF237" s="160"/>
      <c r="DG237" s="161"/>
      <c r="DH237" s="159" t="s">
        <v>24</v>
      </c>
      <c r="DI237" s="160"/>
      <c r="DJ237" s="160"/>
      <c r="DK237" s="160"/>
      <c r="DL237" s="160"/>
      <c r="DM237" s="160"/>
      <c r="DN237" s="160"/>
      <c r="DO237" s="160"/>
      <c r="DP237" s="160"/>
      <c r="DQ237" s="161"/>
      <c r="DR237" s="159" t="s">
        <v>25</v>
      </c>
      <c r="DS237" s="160"/>
      <c r="DT237" s="160"/>
      <c r="DU237" s="160"/>
      <c r="DV237" s="160"/>
      <c r="DW237" s="160"/>
      <c r="DX237" s="160"/>
      <c r="DY237" s="160"/>
      <c r="DZ237" s="160"/>
      <c r="EA237" s="161"/>
      <c r="EB237" s="159" t="s">
        <v>32</v>
      </c>
      <c r="EC237" s="160"/>
      <c r="ED237" s="160"/>
      <c r="EE237" s="160"/>
      <c r="EF237" s="160"/>
      <c r="EG237" s="160"/>
      <c r="EH237" s="160"/>
      <c r="EI237" s="160"/>
      <c r="EJ237" s="160"/>
      <c r="EK237" s="161"/>
      <c r="EL237" s="159" t="s">
        <v>24</v>
      </c>
      <c r="EM237" s="160"/>
      <c r="EN237" s="160"/>
      <c r="EO237" s="160"/>
      <c r="EP237" s="160"/>
      <c r="EQ237" s="160"/>
      <c r="ER237" s="160"/>
      <c r="ES237" s="160"/>
      <c r="ET237" s="160"/>
      <c r="EU237" s="161"/>
      <c r="EV237" s="159" t="s">
        <v>25</v>
      </c>
      <c r="EW237" s="160"/>
      <c r="EX237" s="160"/>
      <c r="EY237" s="160"/>
      <c r="EZ237" s="160"/>
      <c r="FA237" s="160"/>
      <c r="FB237" s="160"/>
      <c r="FC237" s="160"/>
      <c r="FD237" s="160"/>
      <c r="FE237" s="161"/>
    </row>
    <row r="238" spans="1:161" ht="24.75" customHeight="1">
      <c r="A238" s="159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1"/>
      <c r="O238" s="153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3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5"/>
      <c r="AM238" s="153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5"/>
      <c r="AY238" s="153"/>
      <c r="AZ238" s="154"/>
      <c r="BA238" s="154"/>
      <c r="BB238" s="154"/>
      <c r="BC238" s="154"/>
      <c r="BD238" s="154"/>
      <c r="BE238" s="154"/>
      <c r="BF238" s="154"/>
      <c r="BG238" s="154"/>
      <c r="BH238" s="154"/>
      <c r="BI238" s="154"/>
      <c r="BJ238" s="155"/>
      <c r="BK238" s="153"/>
      <c r="BL238" s="154"/>
      <c r="BM238" s="154"/>
      <c r="BN238" s="154"/>
      <c r="BO238" s="154"/>
      <c r="BP238" s="154"/>
      <c r="BQ238" s="154"/>
      <c r="BR238" s="154"/>
      <c r="BS238" s="154"/>
      <c r="BT238" s="154"/>
      <c r="BU238" s="154"/>
      <c r="BV238" s="155"/>
      <c r="BW238" s="159"/>
      <c r="BX238" s="160"/>
      <c r="BY238" s="160"/>
      <c r="BZ238" s="160"/>
      <c r="CA238" s="160"/>
      <c r="CB238" s="160"/>
      <c r="CC238" s="160"/>
      <c r="CD238" s="160"/>
      <c r="CE238" s="160"/>
      <c r="CF238" s="160"/>
      <c r="CG238" s="161"/>
      <c r="CH238" s="195" t="s">
        <v>20</v>
      </c>
      <c r="CI238" s="196"/>
      <c r="CJ238" s="196"/>
      <c r="CK238" s="196"/>
      <c r="CL238" s="196"/>
      <c r="CM238" s="196"/>
      <c r="CN238" s="196"/>
      <c r="CO238" s="196"/>
      <c r="CP238" s="196"/>
      <c r="CQ238" s="197"/>
      <c r="CR238" s="195" t="s">
        <v>21</v>
      </c>
      <c r="CS238" s="196"/>
      <c r="CT238" s="196"/>
      <c r="CU238" s="196"/>
      <c r="CV238" s="196"/>
      <c r="CW238" s="197"/>
      <c r="CX238" s="159"/>
      <c r="CY238" s="160"/>
      <c r="CZ238" s="160"/>
      <c r="DA238" s="160"/>
      <c r="DB238" s="160"/>
      <c r="DC238" s="160"/>
      <c r="DD238" s="160"/>
      <c r="DE238" s="160"/>
      <c r="DF238" s="160"/>
      <c r="DG238" s="161"/>
      <c r="DH238" s="159"/>
      <c r="DI238" s="160"/>
      <c r="DJ238" s="160"/>
      <c r="DK238" s="160"/>
      <c r="DL238" s="160"/>
      <c r="DM238" s="160"/>
      <c r="DN238" s="160"/>
      <c r="DO238" s="160"/>
      <c r="DP238" s="160"/>
      <c r="DQ238" s="161"/>
      <c r="DR238" s="159"/>
      <c r="DS238" s="160"/>
      <c r="DT238" s="160"/>
      <c r="DU238" s="160"/>
      <c r="DV238" s="160"/>
      <c r="DW238" s="160"/>
      <c r="DX238" s="160"/>
      <c r="DY238" s="160"/>
      <c r="DZ238" s="160"/>
      <c r="EA238" s="161"/>
      <c r="EB238" s="159"/>
      <c r="EC238" s="160"/>
      <c r="ED238" s="160"/>
      <c r="EE238" s="160"/>
      <c r="EF238" s="160"/>
      <c r="EG238" s="160"/>
      <c r="EH238" s="160"/>
      <c r="EI238" s="160"/>
      <c r="EJ238" s="160"/>
      <c r="EK238" s="161"/>
      <c r="EL238" s="159"/>
      <c r="EM238" s="160"/>
      <c r="EN238" s="160"/>
      <c r="EO238" s="160"/>
      <c r="EP238" s="160"/>
      <c r="EQ238" s="160"/>
      <c r="ER238" s="160"/>
      <c r="ES238" s="160"/>
      <c r="ET238" s="160"/>
      <c r="EU238" s="161"/>
      <c r="EV238" s="159"/>
      <c r="EW238" s="160"/>
      <c r="EX238" s="160"/>
      <c r="EY238" s="160"/>
      <c r="EZ238" s="160"/>
      <c r="FA238" s="160"/>
      <c r="FB238" s="160"/>
      <c r="FC238" s="160"/>
      <c r="FD238" s="160"/>
      <c r="FE238" s="161"/>
    </row>
    <row r="239" spans="1:161" ht="12" customHeight="1">
      <c r="A239" s="162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4"/>
      <c r="O239" s="162" t="s">
        <v>133</v>
      </c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4"/>
      <c r="AA239" s="162" t="s">
        <v>121</v>
      </c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4"/>
      <c r="AM239" s="162" t="s">
        <v>26</v>
      </c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4"/>
      <c r="AY239" s="162" t="s">
        <v>122</v>
      </c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4"/>
      <c r="BK239" s="162" t="s">
        <v>26</v>
      </c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4"/>
      <c r="BW239" s="162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4"/>
      <c r="CH239" s="198"/>
      <c r="CI239" s="199"/>
      <c r="CJ239" s="199"/>
      <c r="CK239" s="199"/>
      <c r="CL239" s="199"/>
      <c r="CM239" s="199"/>
      <c r="CN239" s="199"/>
      <c r="CO239" s="199"/>
      <c r="CP239" s="199"/>
      <c r="CQ239" s="200"/>
      <c r="CR239" s="198"/>
      <c r="CS239" s="199"/>
      <c r="CT239" s="199"/>
      <c r="CU239" s="199"/>
      <c r="CV239" s="199"/>
      <c r="CW239" s="200"/>
      <c r="CX239" s="162"/>
      <c r="CY239" s="163"/>
      <c r="CZ239" s="163"/>
      <c r="DA239" s="163"/>
      <c r="DB239" s="163"/>
      <c r="DC239" s="163"/>
      <c r="DD239" s="163"/>
      <c r="DE239" s="163"/>
      <c r="DF239" s="163"/>
      <c r="DG239" s="164"/>
      <c r="DH239" s="162"/>
      <c r="DI239" s="163"/>
      <c r="DJ239" s="163"/>
      <c r="DK239" s="163"/>
      <c r="DL239" s="163"/>
      <c r="DM239" s="163"/>
      <c r="DN239" s="163"/>
      <c r="DO239" s="163"/>
      <c r="DP239" s="163"/>
      <c r="DQ239" s="164"/>
      <c r="DR239" s="162"/>
      <c r="DS239" s="163"/>
      <c r="DT239" s="163"/>
      <c r="DU239" s="163"/>
      <c r="DV239" s="163"/>
      <c r="DW239" s="163"/>
      <c r="DX239" s="163"/>
      <c r="DY239" s="163"/>
      <c r="DZ239" s="163"/>
      <c r="EA239" s="164"/>
      <c r="EB239" s="162"/>
      <c r="EC239" s="163"/>
      <c r="ED239" s="163"/>
      <c r="EE239" s="163"/>
      <c r="EF239" s="163"/>
      <c r="EG239" s="163"/>
      <c r="EH239" s="163"/>
      <c r="EI239" s="163"/>
      <c r="EJ239" s="163"/>
      <c r="EK239" s="164"/>
      <c r="EL239" s="162"/>
      <c r="EM239" s="163"/>
      <c r="EN239" s="163"/>
      <c r="EO239" s="163"/>
      <c r="EP239" s="163"/>
      <c r="EQ239" s="163"/>
      <c r="ER239" s="163"/>
      <c r="ES239" s="163"/>
      <c r="ET239" s="163"/>
      <c r="EU239" s="164"/>
      <c r="EV239" s="162"/>
      <c r="EW239" s="163"/>
      <c r="EX239" s="163"/>
      <c r="EY239" s="163"/>
      <c r="EZ239" s="163"/>
      <c r="FA239" s="163"/>
      <c r="FB239" s="163"/>
      <c r="FC239" s="163"/>
      <c r="FD239" s="163"/>
      <c r="FE239" s="164"/>
    </row>
    <row r="240" spans="1:161" ht="12" customHeight="1">
      <c r="A240" s="151">
        <v>1</v>
      </c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>
        <v>2</v>
      </c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>
        <v>3</v>
      </c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>
        <v>4</v>
      </c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>
        <v>5</v>
      </c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>
        <v>6</v>
      </c>
      <c r="BL240" s="151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51"/>
      <c r="BW240" s="151">
        <v>7</v>
      </c>
      <c r="BX240" s="151"/>
      <c r="BY240" s="151"/>
      <c r="BZ240" s="151"/>
      <c r="CA240" s="151"/>
      <c r="CB240" s="151"/>
      <c r="CC240" s="151"/>
      <c r="CD240" s="151"/>
      <c r="CE240" s="151"/>
      <c r="CF240" s="151"/>
      <c r="CG240" s="151"/>
      <c r="CH240" s="151">
        <v>8</v>
      </c>
      <c r="CI240" s="151"/>
      <c r="CJ240" s="151"/>
      <c r="CK240" s="151"/>
      <c r="CL240" s="151"/>
      <c r="CM240" s="151"/>
      <c r="CN240" s="151"/>
      <c r="CO240" s="151"/>
      <c r="CP240" s="151"/>
      <c r="CQ240" s="151"/>
      <c r="CR240" s="151">
        <v>9</v>
      </c>
      <c r="CS240" s="151"/>
      <c r="CT240" s="151"/>
      <c r="CU240" s="151"/>
      <c r="CV240" s="151"/>
      <c r="CW240" s="151"/>
      <c r="CX240" s="151">
        <v>10</v>
      </c>
      <c r="CY240" s="151"/>
      <c r="CZ240" s="151"/>
      <c r="DA240" s="151"/>
      <c r="DB240" s="151"/>
      <c r="DC240" s="151"/>
      <c r="DD240" s="151"/>
      <c r="DE240" s="151"/>
      <c r="DF240" s="151"/>
      <c r="DG240" s="151"/>
      <c r="DH240" s="151">
        <v>11</v>
      </c>
      <c r="DI240" s="151"/>
      <c r="DJ240" s="151"/>
      <c r="DK240" s="151"/>
      <c r="DL240" s="151"/>
      <c r="DM240" s="151"/>
      <c r="DN240" s="151"/>
      <c r="DO240" s="151"/>
      <c r="DP240" s="151"/>
      <c r="DQ240" s="151"/>
      <c r="DR240" s="151">
        <v>12</v>
      </c>
      <c r="DS240" s="151"/>
      <c r="DT240" s="151"/>
      <c r="DU240" s="151"/>
      <c r="DV240" s="151"/>
      <c r="DW240" s="151"/>
      <c r="DX240" s="151"/>
      <c r="DY240" s="151"/>
      <c r="DZ240" s="151"/>
      <c r="EA240" s="151"/>
      <c r="EB240" s="151">
        <v>13</v>
      </c>
      <c r="EC240" s="151"/>
      <c r="ED240" s="151"/>
      <c r="EE240" s="151"/>
      <c r="EF240" s="151"/>
      <c r="EG240" s="151"/>
      <c r="EH240" s="151"/>
      <c r="EI240" s="151"/>
      <c r="EJ240" s="151"/>
      <c r="EK240" s="151"/>
      <c r="EL240" s="151">
        <v>14</v>
      </c>
      <c r="EM240" s="151"/>
      <c r="EN240" s="151"/>
      <c r="EO240" s="151"/>
      <c r="EP240" s="151"/>
      <c r="EQ240" s="151"/>
      <c r="ER240" s="151"/>
      <c r="ES240" s="151"/>
      <c r="ET240" s="151"/>
      <c r="EU240" s="151"/>
      <c r="EV240" s="151">
        <v>15</v>
      </c>
      <c r="EW240" s="151"/>
      <c r="EX240" s="151"/>
      <c r="EY240" s="151"/>
      <c r="EZ240" s="151"/>
      <c r="FA240" s="151"/>
      <c r="FB240" s="151"/>
      <c r="FC240" s="151"/>
      <c r="FD240" s="151"/>
      <c r="FE240" s="151"/>
    </row>
    <row r="241" spans="1:161" ht="156" customHeight="1">
      <c r="A241" s="125" t="s">
        <v>146</v>
      </c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7"/>
      <c r="O241" s="128" t="s">
        <v>150</v>
      </c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30"/>
      <c r="AA241" s="131" t="s">
        <v>119</v>
      </c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3"/>
      <c r="AM241" s="134" t="s">
        <v>191</v>
      </c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6"/>
      <c r="AY241" s="134" t="s">
        <v>120</v>
      </c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6"/>
      <c r="BK241" s="134" t="s">
        <v>191</v>
      </c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6"/>
      <c r="BW241" s="137" t="s">
        <v>127</v>
      </c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9"/>
      <c r="CH241" s="131" t="s">
        <v>126</v>
      </c>
      <c r="CI241" s="132"/>
      <c r="CJ241" s="132"/>
      <c r="CK241" s="132"/>
      <c r="CL241" s="132"/>
      <c r="CM241" s="132"/>
      <c r="CN241" s="132"/>
      <c r="CO241" s="132"/>
      <c r="CP241" s="132"/>
      <c r="CQ241" s="133"/>
      <c r="CR241" s="140" t="s">
        <v>190</v>
      </c>
      <c r="CS241" s="141"/>
      <c r="CT241" s="141"/>
      <c r="CU241" s="141"/>
      <c r="CV241" s="141"/>
      <c r="CW241" s="142"/>
      <c r="CX241" s="134">
        <v>86</v>
      </c>
      <c r="CY241" s="135"/>
      <c r="CZ241" s="135"/>
      <c r="DA241" s="135"/>
      <c r="DB241" s="135"/>
      <c r="DC241" s="135"/>
      <c r="DD241" s="135"/>
      <c r="DE241" s="135"/>
      <c r="DF241" s="135"/>
      <c r="DG241" s="136"/>
      <c r="DH241" s="134"/>
      <c r="DI241" s="135"/>
      <c r="DJ241" s="135"/>
      <c r="DK241" s="135"/>
      <c r="DL241" s="135"/>
      <c r="DM241" s="135"/>
      <c r="DN241" s="135"/>
      <c r="DO241" s="135"/>
      <c r="DP241" s="135"/>
      <c r="DQ241" s="136"/>
      <c r="DR241" s="134"/>
      <c r="DS241" s="135"/>
      <c r="DT241" s="135"/>
      <c r="DU241" s="135"/>
      <c r="DV241" s="135"/>
      <c r="DW241" s="135"/>
      <c r="DX241" s="135"/>
      <c r="DY241" s="135"/>
      <c r="DZ241" s="135"/>
      <c r="EA241" s="136"/>
      <c r="EB241" s="152">
        <f>Свод!D65</f>
        <v>46217</v>
      </c>
      <c r="EC241" s="135"/>
      <c r="ED241" s="135"/>
      <c r="EE241" s="135"/>
      <c r="EF241" s="135"/>
      <c r="EG241" s="135"/>
      <c r="EH241" s="135"/>
      <c r="EI241" s="135"/>
      <c r="EJ241" s="135"/>
      <c r="EK241" s="136"/>
      <c r="EL241" s="134"/>
      <c r="EM241" s="135"/>
      <c r="EN241" s="135"/>
      <c r="EO241" s="135"/>
      <c r="EP241" s="135"/>
      <c r="EQ241" s="135"/>
      <c r="ER241" s="135"/>
      <c r="ES241" s="135"/>
      <c r="ET241" s="135"/>
      <c r="EU241" s="136"/>
      <c r="EV241" s="134"/>
      <c r="EW241" s="135"/>
      <c r="EX241" s="135"/>
      <c r="EY241" s="135"/>
      <c r="EZ241" s="135"/>
      <c r="FA241" s="135"/>
      <c r="FB241" s="135"/>
      <c r="FC241" s="135"/>
      <c r="FD241" s="135"/>
      <c r="FE241" s="136"/>
    </row>
    <row r="242" spans="1:161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</row>
    <row r="243" spans="1:161" ht="12" customHeight="1">
      <c r="A243" s="5" t="s">
        <v>80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</row>
    <row r="244" spans="1:161" ht="12" customHeight="1">
      <c r="A244" s="5" t="s">
        <v>79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189">
        <v>5</v>
      </c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  <c r="BU244" s="190"/>
      <c r="BV244" s="190"/>
      <c r="BW244" s="190"/>
      <c r="BX244" s="191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</row>
    <row r="245" spans="1:161" ht="10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</row>
    <row r="246" spans="1:161" ht="12" customHeight="1">
      <c r="A246" s="5" t="s">
        <v>35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</row>
    <row r="247" spans="1:161" ht="8.2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</row>
    <row r="248" spans="1:161" ht="12" customHeight="1">
      <c r="A248" s="186" t="s">
        <v>44</v>
      </c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8"/>
    </row>
    <row r="249" spans="1:161" ht="12" customHeight="1">
      <c r="A249" s="150" t="s">
        <v>37</v>
      </c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 t="s">
        <v>38</v>
      </c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 t="s">
        <v>39</v>
      </c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 t="s">
        <v>40</v>
      </c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 t="s">
        <v>41</v>
      </c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</row>
    <row r="250" spans="1:161" ht="12" customHeight="1">
      <c r="A250" s="146">
        <v>1</v>
      </c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>
        <v>2</v>
      </c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7" t="s">
        <v>42</v>
      </c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 t="s">
        <v>43</v>
      </c>
      <c r="BJ250" s="147"/>
      <c r="BK250" s="147"/>
      <c r="BL250" s="147"/>
      <c r="BM250" s="147"/>
      <c r="BN250" s="147"/>
      <c r="BO250" s="147"/>
      <c r="BP250" s="147"/>
      <c r="BQ250" s="147"/>
      <c r="BR250" s="147"/>
      <c r="BS250" s="147"/>
      <c r="BT250" s="147"/>
      <c r="BU250" s="147"/>
      <c r="BV250" s="147"/>
      <c r="BW250" s="147"/>
      <c r="BX250" s="147"/>
      <c r="BY250" s="147"/>
      <c r="BZ250" s="147"/>
      <c r="CA250" s="147"/>
      <c r="CB250" s="147"/>
      <c r="CC250" s="146">
        <v>5</v>
      </c>
      <c r="CD250" s="146"/>
      <c r="CE250" s="146"/>
      <c r="CF250" s="146"/>
      <c r="CG250" s="146"/>
      <c r="CH250" s="146"/>
      <c r="CI250" s="146"/>
      <c r="CJ250" s="146"/>
      <c r="CK250" s="146"/>
      <c r="CL250" s="146"/>
      <c r="CM250" s="146"/>
      <c r="CN250" s="146"/>
      <c r="CO250" s="146"/>
      <c r="CP250" s="146"/>
      <c r="CQ250" s="146"/>
      <c r="CR250" s="146"/>
      <c r="CS250" s="146"/>
      <c r="CT250" s="146"/>
      <c r="CU250" s="146"/>
      <c r="CV250" s="146"/>
      <c r="CW250" s="146"/>
      <c r="CX250" s="146"/>
      <c r="CY250" s="146"/>
      <c r="CZ250" s="146"/>
      <c r="DA250" s="146"/>
      <c r="DB250" s="146"/>
      <c r="DC250" s="146"/>
      <c r="DD250" s="146"/>
      <c r="DE250" s="146"/>
      <c r="DF250" s="146"/>
      <c r="DG250" s="146"/>
      <c r="DH250" s="146"/>
      <c r="DI250" s="146"/>
      <c r="DJ250" s="146"/>
      <c r="DK250" s="146"/>
      <c r="DL250" s="146"/>
      <c r="DM250" s="146"/>
      <c r="DN250" s="146"/>
      <c r="DO250" s="146"/>
      <c r="DP250" s="146"/>
      <c r="DQ250" s="146"/>
      <c r="DR250" s="146"/>
      <c r="DS250" s="146"/>
      <c r="DT250" s="146"/>
      <c r="DU250" s="146"/>
      <c r="DV250" s="146"/>
      <c r="DW250" s="146"/>
      <c r="DX250" s="146"/>
      <c r="DY250" s="146"/>
      <c r="DZ250" s="146"/>
      <c r="EA250" s="146"/>
      <c r="EB250" s="146"/>
      <c r="EC250" s="146"/>
      <c r="ED250" s="146"/>
      <c r="EE250" s="146"/>
      <c r="EF250" s="146"/>
      <c r="EG250" s="146"/>
      <c r="EH250" s="146"/>
      <c r="EI250" s="146"/>
      <c r="EJ250" s="146"/>
      <c r="EK250" s="146"/>
      <c r="EL250" s="146"/>
      <c r="EM250" s="146"/>
      <c r="EN250" s="146"/>
      <c r="EO250" s="146"/>
      <c r="EP250" s="146"/>
      <c r="EQ250" s="146"/>
      <c r="ER250" s="146"/>
      <c r="ES250" s="146"/>
      <c r="ET250" s="146"/>
      <c r="EU250" s="146"/>
      <c r="EV250" s="146"/>
      <c r="EW250" s="146"/>
      <c r="EX250" s="146"/>
      <c r="EY250" s="146"/>
      <c r="EZ250" s="146"/>
      <c r="FA250" s="146"/>
      <c r="FB250" s="146"/>
      <c r="FC250" s="146"/>
      <c r="FD250" s="146"/>
      <c r="FE250" s="146"/>
    </row>
    <row r="251" spans="1:161" ht="12" customHeight="1">
      <c r="A251" s="150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7"/>
      <c r="BZ251" s="147"/>
      <c r="CA251" s="147"/>
      <c r="CB251" s="147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</row>
    <row r="252" spans="1:161" ht="12" customHeight="1">
      <c r="A252" s="150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7"/>
      <c r="BZ252" s="147"/>
      <c r="CA252" s="147"/>
      <c r="CB252" s="147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</row>
    <row r="253" spans="1:161" ht="12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</row>
    <row r="254" spans="1:161" ht="12" customHeight="1">
      <c r="A254" s="5" t="s">
        <v>45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</row>
    <row r="255" spans="1:161" ht="12" customHeight="1">
      <c r="A255" s="5" t="s">
        <v>46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</row>
    <row r="256" spans="1:161" ht="75.75" customHeight="1">
      <c r="A256" s="185" t="s">
        <v>202</v>
      </c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  <c r="BM256" s="185"/>
      <c r="BN256" s="185"/>
      <c r="BO256" s="185"/>
      <c r="BP256" s="185"/>
      <c r="BQ256" s="185"/>
      <c r="BR256" s="185"/>
      <c r="BS256" s="185"/>
      <c r="BT256" s="185"/>
      <c r="BU256" s="185"/>
      <c r="BV256" s="185"/>
      <c r="BW256" s="185"/>
      <c r="BX256" s="185"/>
      <c r="BY256" s="185"/>
      <c r="BZ256" s="185"/>
      <c r="CA256" s="185"/>
      <c r="CB256" s="185"/>
      <c r="CC256" s="185"/>
      <c r="CD256" s="185"/>
      <c r="CE256" s="185"/>
      <c r="CF256" s="185"/>
      <c r="CG256" s="185"/>
      <c r="CH256" s="185"/>
      <c r="CI256" s="185"/>
      <c r="CJ256" s="185"/>
      <c r="CK256" s="185"/>
      <c r="CL256" s="185"/>
      <c r="CM256" s="185"/>
      <c r="CN256" s="185"/>
      <c r="CO256" s="185"/>
      <c r="CP256" s="185"/>
      <c r="CQ256" s="185"/>
      <c r="CR256" s="185"/>
      <c r="CS256" s="185"/>
      <c r="CT256" s="185"/>
      <c r="CU256" s="185"/>
      <c r="CV256" s="185"/>
      <c r="CW256" s="185"/>
      <c r="CX256" s="185"/>
      <c r="CY256" s="185"/>
      <c r="CZ256" s="185"/>
      <c r="DA256" s="185"/>
      <c r="DB256" s="185"/>
      <c r="DC256" s="185"/>
      <c r="DD256" s="185"/>
      <c r="DE256" s="185"/>
      <c r="DF256" s="185"/>
      <c r="DG256" s="185"/>
      <c r="DH256" s="185"/>
      <c r="DI256" s="185"/>
      <c r="DJ256" s="185"/>
      <c r="DK256" s="185"/>
      <c r="DL256" s="185"/>
      <c r="DM256" s="185"/>
      <c r="DN256" s="185"/>
      <c r="DO256" s="185"/>
      <c r="DP256" s="185"/>
      <c r="DQ256" s="185"/>
      <c r="DR256" s="185"/>
      <c r="DS256" s="185"/>
      <c r="DT256" s="185"/>
      <c r="DU256" s="185"/>
      <c r="DV256" s="185"/>
      <c r="DW256" s="185"/>
      <c r="DX256" s="185"/>
      <c r="DY256" s="185"/>
      <c r="DZ256" s="185"/>
      <c r="EA256" s="185"/>
      <c r="EB256" s="185"/>
      <c r="EC256" s="185"/>
      <c r="ED256" s="185"/>
      <c r="EE256" s="185"/>
      <c r="EF256" s="185"/>
      <c r="EG256" s="185"/>
      <c r="EH256" s="185"/>
      <c r="EI256" s="185"/>
      <c r="EJ256" s="185"/>
      <c r="EK256" s="185"/>
      <c r="EL256" s="185"/>
      <c r="EM256" s="185"/>
      <c r="EN256" s="185"/>
      <c r="EO256" s="185"/>
      <c r="EP256" s="185"/>
      <c r="EQ256" s="185"/>
      <c r="ER256" s="185"/>
      <c r="ES256" s="185"/>
      <c r="ET256" s="185"/>
      <c r="EU256" s="185"/>
      <c r="EV256" s="185"/>
      <c r="EW256" s="185"/>
      <c r="EX256" s="5"/>
      <c r="EY256" s="5"/>
      <c r="EZ256" s="5"/>
      <c r="FA256" s="5"/>
      <c r="FB256" s="5"/>
      <c r="FC256" s="5"/>
      <c r="FD256" s="5"/>
      <c r="FE256" s="5"/>
    </row>
    <row r="257" spans="1:161" ht="12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  <c r="BK257" s="184"/>
      <c r="BL257" s="184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4"/>
      <c r="BW257" s="184"/>
      <c r="BX257" s="184"/>
      <c r="BY257" s="184"/>
      <c r="BZ257" s="184"/>
      <c r="CA257" s="184"/>
      <c r="CB257" s="184"/>
      <c r="CC257" s="184"/>
      <c r="CD257" s="184"/>
      <c r="CE257" s="184"/>
      <c r="CF257" s="184"/>
      <c r="CG257" s="184"/>
      <c r="CH257" s="184"/>
      <c r="CI257" s="184"/>
      <c r="CJ257" s="184"/>
      <c r="CK257" s="184"/>
      <c r="CL257" s="184"/>
      <c r="CM257" s="184"/>
      <c r="CN257" s="184"/>
      <c r="CO257" s="184"/>
      <c r="CP257" s="184"/>
      <c r="CQ257" s="184"/>
      <c r="CR257" s="184"/>
      <c r="CS257" s="184"/>
      <c r="CT257" s="184"/>
      <c r="CU257" s="184"/>
      <c r="CV257" s="184"/>
      <c r="CW257" s="184"/>
      <c r="CX257" s="184"/>
      <c r="CY257" s="184"/>
      <c r="CZ257" s="184"/>
      <c r="DA257" s="184"/>
      <c r="DB257" s="184"/>
      <c r="DC257" s="184"/>
      <c r="DD257" s="184"/>
      <c r="DE257" s="184"/>
      <c r="DF257" s="184"/>
      <c r="DG257" s="184"/>
      <c r="DH257" s="184"/>
      <c r="DI257" s="184"/>
      <c r="DJ257" s="184"/>
      <c r="DK257" s="184"/>
      <c r="DL257" s="184"/>
      <c r="DM257" s="184"/>
      <c r="DN257" s="184"/>
      <c r="DO257" s="184"/>
      <c r="DP257" s="184"/>
      <c r="DQ257" s="184"/>
      <c r="DR257" s="184"/>
      <c r="DS257" s="184"/>
      <c r="DT257" s="184"/>
      <c r="DU257" s="184"/>
      <c r="DV257" s="184"/>
      <c r="DW257" s="184"/>
      <c r="DX257" s="184"/>
      <c r="DY257" s="184"/>
      <c r="DZ257" s="184"/>
      <c r="EA257" s="184"/>
      <c r="EB257" s="184"/>
      <c r="EC257" s="184"/>
      <c r="ED257" s="184"/>
      <c r="EE257" s="184"/>
      <c r="EF257" s="184"/>
      <c r="EG257" s="184"/>
      <c r="EH257" s="184"/>
      <c r="EI257" s="184"/>
      <c r="EJ257" s="184"/>
      <c r="EK257" s="184"/>
      <c r="EL257" s="184"/>
      <c r="EM257" s="184"/>
      <c r="EN257" s="184"/>
      <c r="EO257" s="184"/>
      <c r="EP257" s="184"/>
      <c r="EQ257" s="184"/>
      <c r="ER257" s="184"/>
      <c r="ES257" s="184"/>
      <c r="ET257" s="184"/>
      <c r="EU257" s="184"/>
      <c r="EV257" s="184"/>
      <c r="EW257" s="184"/>
      <c r="EX257" s="184"/>
      <c r="EY257" s="184"/>
      <c r="EZ257" s="184"/>
      <c r="FA257" s="184"/>
      <c r="FB257" s="184"/>
      <c r="FC257" s="184"/>
      <c r="FD257" s="184"/>
      <c r="FE257" s="184"/>
    </row>
    <row r="258" spans="1:161" ht="12" customHeight="1">
      <c r="A258" s="183" t="s">
        <v>47</v>
      </c>
      <c r="B258" s="183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  <c r="AA258" s="183"/>
      <c r="AB258" s="183"/>
      <c r="AC258" s="183"/>
      <c r="AD258" s="183"/>
      <c r="AE258" s="183"/>
      <c r="AF258" s="183"/>
      <c r="AG258" s="183"/>
      <c r="AH258" s="183"/>
      <c r="AI258" s="183"/>
      <c r="AJ258" s="183"/>
      <c r="AK258" s="183"/>
      <c r="AL258" s="183"/>
      <c r="AM258" s="183"/>
      <c r="AN258" s="183"/>
      <c r="AO258" s="183"/>
      <c r="AP258" s="183"/>
      <c r="AQ258" s="183"/>
      <c r="AR258" s="183"/>
      <c r="AS258" s="183"/>
      <c r="AT258" s="183"/>
      <c r="AU258" s="183"/>
      <c r="AV258" s="183"/>
      <c r="AW258" s="183"/>
      <c r="AX258" s="183"/>
      <c r="AY258" s="183"/>
      <c r="AZ258" s="183"/>
      <c r="BA258" s="183"/>
      <c r="BB258" s="183"/>
      <c r="BC258" s="183"/>
      <c r="BD258" s="183"/>
      <c r="BE258" s="183"/>
      <c r="BF258" s="183"/>
      <c r="BG258" s="183"/>
      <c r="BH258" s="183"/>
      <c r="BI258" s="183"/>
      <c r="BJ258" s="183"/>
      <c r="BK258" s="183"/>
      <c r="BL258" s="183"/>
      <c r="BM258" s="183"/>
      <c r="BN258" s="183"/>
      <c r="BO258" s="183"/>
      <c r="BP258" s="183"/>
      <c r="BQ258" s="183"/>
      <c r="BR258" s="183"/>
      <c r="BS258" s="183"/>
      <c r="BT258" s="183"/>
      <c r="BU258" s="183"/>
      <c r="BV258" s="183"/>
      <c r="BW258" s="183"/>
      <c r="BX258" s="183"/>
      <c r="BY258" s="183"/>
      <c r="BZ258" s="183"/>
      <c r="CA258" s="183"/>
      <c r="CB258" s="183"/>
      <c r="CC258" s="183"/>
      <c r="CD258" s="183"/>
      <c r="CE258" s="183"/>
      <c r="CF258" s="183"/>
      <c r="CG258" s="183"/>
      <c r="CH258" s="183"/>
      <c r="CI258" s="183"/>
      <c r="CJ258" s="183"/>
      <c r="CK258" s="183"/>
      <c r="CL258" s="183"/>
      <c r="CM258" s="183"/>
      <c r="CN258" s="183"/>
      <c r="CO258" s="183"/>
      <c r="CP258" s="183"/>
      <c r="CQ258" s="183"/>
      <c r="CR258" s="183"/>
      <c r="CS258" s="183"/>
      <c r="CT258" s="183"/>
      <c r="CU258" s="183"/>
      <c r="CV258" s="183"/>
      <c r="CW258" s="183"/>
      <c r="CX258" s="183"/>
      <c r="CY258" s="183"/>
      <c r="CZ258" s="183"/>
      <c r="DA258" s="183"/>
      <c r="DB258" s="183"/>
      <c r="DC258" s="183"/>
      <c r="DD258" s="183"/>
      <c r="DE258" s="183"/>
      <c r="DF258" s="183"/>
      <c r="DG258" s="183"/>
      <c r="DH258" s="183"/>
      <c r="DI258" s="183"/>
      <c r="DJ258" s="183"/>
      <c r="DK258" s="183"/>
      <c r="DL258" s="183"/>
      <c r="DM258" s="183"/>
      <c r="DN258" s="183"/>
      <c r="DO258" s="183"/>
      <c r="DP258" s="183"/>
      <c r="DQ258" s="183"/>
      <c r="DR258" s="183"/>
      <c r="DS258" s="183"/>
      <c r="DT258" s="183"/>
      <c r="DU258" s="183"/>
      <c r="DV258" s="183"/>
      <c r="DW258" s="183"/>
      <c r="DX258" s="183"/>
      <c r="DY258" s="183"/>
      <c r="DZ258" s="183"/>
      <c r="EA258" s="183"/>
      <c r="EB258" s="183"/>
      <c r="EC258" s="183"/>
      <c r="ED258" s="183"/>
      <c r="EE258" s="183"/>
      <c r="EF258" s="183"/>
      <c r="EG258" s="183"/>
      <c r="EH258" s="183"/>
      <c r="EI258" s="183"/>
      <c r="EJ258" s="183"/>
      <c r="EK258" s="183"/>
      <c r="EL258" s="183"/>
      <c r="EM258" s="183"/>
      <c r="EN258" s="183"/>
      <c r="EO258" s="183"/>
      <c r="EP258" s="183"/>
      <c r="EQ258" s="183"/>
      <c r="ER258" s="183"/>
      <c r="ES258" s="183"/>
      <c r="ET258" s="183"/>
      <c r="EU258" s="183"/>
      <c r="EV258" s="183"/>
      <c r="EW258" s="183"/>
      <c r="EX258" s="183"/>
      <c r="EY258" s="183"/>
      <c r="EZ258" s="183"/>
      <c r="FA258" s="183"/>
      <c r="FB258" s="183"/>
      <c r="FC258" s="183"/>
      <c r="FD258" s="183"/>
      <c r="FE258" s="183"/>
    </row>
    <row r="259" spans="1:161" ht="12" customHeight="1">
      <c r="A259" s="5" t="s">
        <v>48</v>
      </c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</row>
    <row r="260" spans="1:161" ht="12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</row>
    <row r="261" spans="1:161" ht="12" customHeight="1">
      <c r="A261" s="150" t="s">
        <v>49</v>
      </c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 t="s">
        <v>50</v>
      </c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 t="s">
        <v>51</v>
      </c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</row>
    <row r="262" spans="1:161" ht="12" customHeight="1">
      <c r="A262" s="146">
        <v>1</v>
      </c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7" t="s">
        <v>52</v>
      </c>
      <c r="BD262" s="147"/>
      <c r="BE262" s="147"/>
      <c r="BF262" s="147"/>
      <c r="BG262" s="147"/>
      <c r="BH262" s="147"/>
      <c r="BI262" s="147"/>
      <c r="BJ262" s="147"/>
      <c r="BK262" s="147"/>
      <c r="BL262" s="147"/>
      <c r="BM262" s="147"/>
      <c r="BN262" s="147"/>
      <c r="BO262" s="147"/>
      <c r="BP262" s="147"/>
      <c r="BQ262" s="147"/>
      <c r="BR262" s="147"/>
      <c r="BS262" s="147"/>
      <c r="BT262" s="147"/>
      <c r="BU262" s="147"/>
      <c r="BV262" s="147"/>
      <c r="BW262" s="147"/>
      <c r="BX262" s="147"/>
      <c r="BY262" s="147"/>
      <c r="BZ262" s="147"/>
      <c r="CA262" s="147"/>
      <c r="CB262" s="147"/>
      <c r="CC262" s="147"/>
      <c r="CD262" s="147"/>
      <c r="CE262" s="147"/>
      <c r="CF262" s="147"/>
      <c r="CG262" s="147"/>
      <c r="CH262" s="147"/>
      <c r="CI262" s="147"/>
      <c r="CJ262" s="147"/>
      <c r="CK262" s="147"/>
      <c r="CL262" s="147"/>
      <c r="CM262" s="147"/>
      <c r="CN262" s="147"/>
      <c r="CO262" s="147"/>
      <c r="CP262" s="147"/>
      <c r="CQ262" s="147"/>
      <c r="CR262" s="147"/>
      <c r="CS262" s="147"/>
      <c r="CT262" s="147"/>
      <c r="CU262" s="147"/>
      <c r="CV262" s="147"/>
      <c r="CW262" s="147"/>
      <c r="CX262" s="147"/>
      <c r="CY262" s="147"/>
      <c r="CZ262" s="147"/>
      <c r="DA262" s="147"/>
      <c r="DB262" s="147"/>
      <c r="DC262" s="147"/>
      <c r="DD262" s="147"/>
      <c r="DE262" s="143">
        <v>3</v>
      </c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</row>
    <row r="263" spans="1:161" ht="18.75" customHeight="1">
      <c r="A263" s="145" t="s">
        <v>128</v>
      </c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4" t="s">
        <v>130</v>
      </c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  <c r="CM263" s="144"/>
      <c r="CN263" s="144"/>
      <c r="CO263" s="144"/>
      <c r="CP263" s="144"/>
      <c r="CQ263" s="144"/>
      <c r="CR263" s="144"/>
      <c r="CS263" s="144"/>
      <c r="CT263" s="144"/>
      <c r="CU263" s="144"/>
      <c r="CV263" s="144"/>
      <c r="CW263" s="144"/>
      <c r="CX263" s="144"/>
      <c r="CY263" s="144"/>
      <c r="CZ263" s="144"/>
      <c r="DA263" s="144"/>
      <c r="DB263" s="144"/>
      <c r="DC263" s="144"/>
      <c r="DD263" s="144"/>
      <c r="DE263" s="144" t="s">
        <v>129</v>
      </c>
      <c r="DF263" s="144"/>
      <c r="DG263" s="144"/>
      <c r="DH263" s="144"/>
      <c r="DI263" s="144"/>
      <c r="DJ263" s="144"/>
      <c r="DK263" s="144"/>
      <c r="DL263" s="144"/>
      <c r="DM263" s="144"/>
      <c r="DN263" s="144"/>
      <c r="DO263" s="144"/>
      <c r="DP263" s="144"/>
      <c r="DQ263" s="144"/>
      <c r="DR263" s="144"/>
      <c r="DS263" s="144"/>
      <c r="DT263" s="144"/>
      <c r="DU263" s="144"/>
      <c r="DV263" s="144"/>
      <c r="DW263" s="144"/>
      <c r="DX263" s="144"/>
      <c r="DY263" s="144"/>
      <c r="DZ263" s="144"/>
      <c r="EA263" s="144"/>
      <c r="EB263" s="144"/>
      <c r="EC263" s="144"/>
      <c r="ED263" s="144"/>
      <c r="EE263" s="144"/>
      <c r="EF263" s="144"/>
      <c r="EG263" s="144"/>
      <c r="EH263" s="144"/>
      <c r="EI263" s="144"/>
      <c r="EJ263" s="144"/>
      <c r="EK263" s="144"/>
      <c r="EL263" s="144"/>
      <c r="EM263" s="144"/>
      <c r="EN263" s="144"/>
      <c r="EO263" s="144"/>
      <c r="EP263" s="144"/>
      <c r="EQ263" s="144"/>
      <c r="ER263" s="144"/>
      <c r="ES263" s="144"/>
      <c r="ET263" s="144"/>
      <c r="EU263" s="144"/>
      <c r="EV263" s="144"/>
      <c r="EW263" s="144"/>
      <c r="EX263" s="144"/>
      <c r="EY263" s="144"/>
      <c r="EZ263" s="144"/>
      <c r="FA263" s="144"/>
      <c r="FB263" s="144"/>
      <c r="FC263" s="144"/>
      <c r="FD263" s="144"/>
      <c r="FE263" s="144"/>
    </row>
    <row r="264" spans="1:161" ht="24" customHeight="1">
      <c r="A264" s="145" t="s">
        <v>131</v>
      </c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4" t="s">
        <v>130</v>
      </c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  <c r="CM264" s="144"/>
      <c r="CN264" s="144"/>
      <c r="CO264" s="144"/>
      <c r="CP264" s="144"/>
      <c r="CQ264" s="144"/>
      <c r="CR264" s="144"/>
      <c r="CS264" s="144"/>
      <c r="CT264" s="144"/>
      <c r="CU264" s="144"/>
      <c r="CV264" s="144"/>
      <c r="CW264" s="144"/>
      <c r="CX264" s="144"/>
      <c r="CY264" s="144"/>
      <c r="CZ264" s="144"/>
      <c r="DA264" s="144"/>
      <c r="DB264" s="144"/>
      <c r="DC264" s="144"/>
      <c r="DD264" s="144"/>
      <c r="DE264" s="144" t="s">
        <v>129</v>
      </c>
      <c r="DF264" s="144"/>
      <c r="DG264" s="144"/>
      <c r="DH264" s="144"/>
      <c r="DI264" s="144"/>
      <c r="DJ264" s="144"/>
      <c r="DK264" s="144"/>
      <c r="DL264" s="144"/>
      <c r="DM264" s="144"/>
      <c r="DN264" s="144"/>
      <c r="DO264" s="144"/>
      <c r="DP264" s="144"/>
      <c r="DQ264" s="144"/>
      <c r="DR264" s="144"/>
      <c r="DS264" s="144"/>
      <c r="DT264" s="144"/>
      <c r="DU264" s="144"/>
      <c r="DV264" s="144"/>
      <c r="DW264" s="144"/>
      <c r="DX264" s="144"/>
      <c r="DY264" s="144"/>
      <c r="DZ264" s="144"/>
      <c r="EA264" s="144"/>
      <c r="EB264" s="144"/>
      <c r="EC264" s="144"/>
      <c r="ED264" s="144"/>
      <c r="EE264" s="144"/>
      <c r="EF264" s="144"/>
      <c r="EG264" s="144"/>
      <c r="EH264" s="144"/>
      <c r="EI264" s="144"/>
      <c r="EJ264" s="144"/>
      <c r="EK264" s="144"/>
      <c r="EL264" s="144"/>
      <c r="EM264" s="144"/>
      <c r="EN264" s="144"/>
      <c r="EO264" s="144"/>
      <c r="EP264" s="144"/>
      <c r="EQ264" s="144"/>
      <c r="ER264" s="144"/>
      <c r="ES264" s="144"/>
      <c r="ET264" s="144"/>
      <c r="EU264" s="144"/>
      <c r="EV264" s="144"/>
      <c r="EW264" s="144"/>
      <c r="EX264" s="144"/>
      <c r="EY264" s="144"/>
      <c r="EZ264" s="144"/>
      <c r="FA264" s="144"/>
      <c r="FB264" s="144"/>
      <c r="FC264" s="144"/>
      <c r="FD264" s="144"/>
      <c r="FE264" s="144"/>
    </row>
    <row r="265" spans="1:161" ht="43.5" customHeight="1"/>
    <row r="266" spans="1:161" ht="19.5" customHeight="1">
      <c r="A266" s="148" t="s">
        <v>70</v>
      </c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  <c r="CJ266" s="148"/>
      <c r="CK266" s="148"/>
      <c r="CL266" s="148"/>
      <c r="CM266" s="148"/>
      <c r="CN266" s="148"/>
      <c r="CO266" s="148"/>
      <c r="CP266" s="148"/>
      <c r="CQ266" s="148"/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  <c r="DB266" s="148"/>
      <c r="DC266" s="148"/>
      <c r="DD266" s="148"/>
      <c r="DE266" s="148"/>
      <c r="DF266" s="148"/>
      <c r="DG266" s="148"/>
      <c r="DH266" s="148"/>
      <c r="DI266" s="148"/>
      <c r="DJ266" s="148"/>
      <c r="DK266" s="148"/>
      <c r="DL266" s="148"/>
      <c r="DM266" s="148"/>
      <c r="DN266" s="148"/>
      <c r="DO266" s="148"/>
      <c r="DP266" s="148"/>
      <c r="DQ266" s="148"/>
      <c r="DR266" s="148"/>
      <c r="DS266" s="148"/>
      <c r="DT266" s="148"/>
      <c r="DU266" s="148"/>
      <c r="DV266" s="148"/>
      <c r="DW266" s="148"/>
      <c r="DX266" s="148"/>
      <c r="DY266" s="148"/>
      <c r="DZ266" s="148"/>
      <c r="EA266" s="148"/>
      <c r="EB266" s="148"/>
      <c r="EC266" s="148"/>
      <c r="ED266" s="148"/>
      <c r="EE266" s="148"/>
      <c r="EF266" s="148"/>
      <c r="EG266" s="148"/>
      <c r="EH266" s="148"/>
      <c r="EI266" s="148"/>
      <c r="EJ266" s="148"/>
      <c r="EK266" s="148"/>
      <c r="EL266" s="148"/>
      <c r="EM266" s="148"/>
      <c r="EN266" s="148"/>
      <c r="EO266" s="148"/>
      <c r="EP266" s="148"/>
      <c r="EQ266" s="148"/>
      <c r="ER266" s="148"/>
      <c r="ES266" s="148"/>
      <c r="ET266" s="148"/>
      <c r="EU266" s="148"/>
      <c r="EV266" s="148"/>
      <c r="EW266" s="148"/>
      <c r="EX266" s="148"/>
      <c r="EY266" s="148"/>
      <c r="EZ266" s="148"/>
      <c r="FA266" s="148"/>
      <c r="FB266" s="148"/>
      <c r="FC266" s="148"/>
      <c r="FD266" s="148"/>
      <c r="FE266" s="148"/>
    </row>
    <row r="267" spans="1:161" ht="8.2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</row>
    <row r="268" spans="1:161" ht="17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7" t="s">
        <v>77</v>
      </c>
      <c r="CE268" s="149" t="s">
        <v>160</v>
      </c>
      <c r="CF268" s="149"/>
      <c r="CG268" s="149"/>
      <c r="CH268" s="149"/>
      <c r="CI268" s="149"/>
      <c r="CJ268" s="149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</row>
    <row r="269" spans="1:161" ht="19.5" customHeight="1" thickBo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205" t="s">
        <v>134</v>
      </c>
      <c r="AW269" s="205"/>
      <c r="AX269" s="205"/>
      <c r="AY269" s="205"/>
      <c r="AZ269" s="205"/>
      <c r="BA269" s="205"/>
      <c r="BB269" s="205"/>
      <c r="BC269" s="205"/>
      <c r="BD269" s="205"/>
      <c r="BE269" s="205"/>
      <c r="BF269" s="205"/>
      <c r="BG269" s="205"/>
      <c r="BH269" s="205"/>
      <c r="BI269" s="205"/>
      <c r="BJ269" s="205"/>
      <c r="BK269" s="205"/>
      <c r="BL269" s="205"/>
      <c r="BM269" s="205"/>
      <c r="BN269" s="205"/>
      <c r="BO269" s="205"/>
      <c r="BP269" s="205"/>
      <c r="BQ269" s="205"/>
      <c r="BR269" s="205"/>
      <c r="BS269" s="205"/>
      <c r="BT269" s="205"/>
      <c r="BU269" s="205"/>
      <c r="BV269" s="205"/>
      <c r="BW269" s="205"/>
      <c r="BX269" s="205"/>
      <c r="BY269" s="205"/>
      <c r="BZ269" s="205"/>
      <c r="CA269" s="205"/>
      <c r="CB269" s="205"/>
      <c r="CC269" s="205"/>
      <c r="CD269" s="205"/>
      <c r="CE269" s="205"/>
      <c r="CF269" s="205"/>
      <c r="CG269" s="205"/>
      <c r="CH269" s="205"/>
      <c r="CI269" s="205"/>
      <c r="CJ269" s="205"/>
      <c r="CK269" s="205"/>
      <c r="CL269" s="205"/>
      <c r="CM269" s="205"/>
      <c r="CN269" s="205"/>
      <c r="CO269" s="205"/>
      <c r="CP269" s="205"/>
      <c r="CQ269" s="205"/>
      <c r="CR269" s="205"/>
      <c r="CS269" s="205"/>
      <c r="CT269" s="205"/>
      <c r="CU269" s="205"/>
      <c r="CV269" s="205"/>
      <c r="CW269" s="205"/>
      <c r="CX269" s="205"/>
      <c r="CY269" s="205"/>
      <c r="CZ269" s="205"/>
      <c r="DA269" s="205"/>
      <c r="DB269" s="205"/>
      <c r="DC269" s="205"/>
      <c r="DD269" s="205"/>
      <c r="DE269" s="205"/>
      <c r="DF269" s="205"/>
      <c r="DG269" s="205"/>
      <c r="DH269" s="205"/>
      <c r="DI269" s="205"/>
      <c r="DJ269" s="205"/>
      <c r="DK269" s="205"/>
      <c r="DL269" s="205"/>
      <c r="DM269" s="20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</row>
    <row r="270" spans="1:161" ht="18" customHeight="1">
      <c r="A270" s="219" t="s">
        <v>9</v>
      </c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33"/>
      <c r="AW270" s="233"/>
      <c r="AX270" s="233"/>
      <c r="AY270" s="233"/>
      <c r="AZ270" s="233"/>
      <c r="BA270" s="233"/>
      <c r="BB270" s="233"/>
      <c r="BC270" s="233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33"/>
      <c r="CE270" s="233"/>
      <c r="CF270" s="233"/>
      <c r="CG270" s="233"/>
      <c r="CH270" s="233"/>
      <c r="CI270" s="233"/>
      <c r="CJ270" s="233"/>
      <c r="CK270" s="233"/>
      <c r="CL270" s="233"/>
      <c r="CM270" s="233"/>
      <c r="CN270" s="233"/>
      <c r="CO270" s="233"/>
      <c r="CP270" s="233"/>
      <c r="CQ270" s="233"/>
      <c r="CR270" s="233"/>
      <c r="CS270" s="233"/>
      <c r="CT270" s="233"/>
      <c r="CU270" s="233"/>
      <c r="CV270" s="233"/>
      <c r="CW270" s="233"/>
      <c r="CX270" s="233"/>
      <c r="CY270" s="233"/>
      <c r="CZ270" s="233"/>
      <c r="DA270" s="233"/>
      <c r="DB270" s="233"/>
      <c r="DC270" s="233"/>
      <c r="DD270" s="233"/>
      <c r="DE270" s="233"/>
      <c r="DF270" s="233"/>
      <c r="DG270" s="233"/>
      <c r="DH270" s="233"/>
      <c r="DI270" s="233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8" t="s">
        <v>11</v>
      </c>
      <c r="ER270" s="5"/>
      <c r="ES270" s="224" t="s">
        <v>153</v>
      </c>
      <c r="ET270" s="225"/>
      <c r="EU270" s="225"/>
      <c r="EV270" s="225"/>
      <c r="EW270" s="225"/>
      <c r="EX270" s="225"/>
      <c r="EY270" s="225"/>
      <c r="EZ270" s="225"/>
      <c r="FA270" s="225"/>
      <c r="FB270" s="225"/>
      <c r="FC270" s="225"/>
      <c r="FD270" s="225"/>
      <c r="FE270" s="226"/>
    </row>
    <row r="271" spans="1:161" ht="66" customHeight="1">
      <c r="A271" s="204" t="s">
        <v>210</v>
      </c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204"/>
      <c r="BN271" s="204"/>
      <c r="BO271" s="204"/>
      <c r="BP271" s="204"/>
      <c r="BQ271" s="204"/>
      <c r="BR271" s="204"/>
      <c r="BS271" s="204"/>
      <c r="BT271" s="204"/>
      <c r="BU271" s="204"/>
      <c r="BV271" s="204"/>
      <c r="BW271" s="204"/>
      <c r="BX271" s="204"/>
      <c r="BY271" s="204"/>
      <c r="BZ271" s="204"/>
      <c r="CA271" s="204"/>
      <c r="CB271" s="204"/>
      <c r="CC271" s="204"/>
      <c r="CD271" s="204"/>
      <c r="CE271" s="204"/>
      <c r="CF271" s="204"/>
      <c r="CG271" s="204"/>
      <c r="CH271" s="204"/>
      <c r="CI271" s="204"/>
      <c r="CJ271" s="204"/>
      <c r="CK271" s="204"/>
      <c r="CL271" s="204"/>
      <c r="CM271" s="204"/>
      <c r="CN271" s="204"/>
      <c r="CO271" s="204"/>
      <c r="CP271" s="204"/>
      <c r="CQ271" s="204"/>
      <c r="CR271" s="204"/>
      <c r="CS271" s="204"/>
      <c r="CT271" s="204"/>
      <c r="CU271" s="204"/>
      <c r="CV271" s="204"/>
      <c r="CW271" s="204"/>
      <c r="CX271" s="204"/>
      <c r="CY271" s="204"/>
      <c r="CZ271" s="204"/>
      <c r="DA271" s="204"/>
      <c r="DB271" s="204"/>
      <c r="DC271" s="204"/>
      <c r="DD271" s="204"/>
      <c r="DE271" s="204"/>
      <c r="DF271" s="204"/>
      <c r="DG271" s="204"/>
      <c r="DH271" s="204"/>
      <c r="DI271" s="204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8" t="s">
        <v>12</v>
      </c>
      <c r="ER271" s="5"/>
      <c r="ES271" s="227"/>
      <c r="ET271" s="228"/>
      <c r="EU271" s="228"/>
      <c r="EV271" s="228"/>
      <c r="EW271" s="228"/>
      <c r="EX271" s="228"/>
      <c r="EY271" s="228"/>
      <c r="EZ271" s="228"/>
      <c r="FA271" s="228"/>
      <c r="FB271" s="228"/>
      <c r="FC271" s="228"/>
      <c r="FD271" s="228"/>
      <c r="FE271" s="229"/>
    </row>
    <row r="272" spans="1:161" ht="15.75" customHeight="1" thickBot="1">
      <c r="A272" s="220" t="s">
        <v>10</v>
      </c>
      <c r="B272" s="220"/>
      <c r="C272" s="220"/>
      <c r="D272" s="220"/>
      <c r="E272" s="220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30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8" t="s">
        <v>13</v>
      </c>
      <c r="ER272" s="5"/>
      <c r="ES272" s="230"/>
      <c r="ET272" s="231"/>
      <c r="EU272" s="231"/>
      <c r="EV272" s="231"/>
      <c r="EW272" s="231"/>
      <c r="EX272" s="231"/>
      <c r="EY272" s="231"/>
      <c r="EZ272" s="231"/>
      <c r="FA272" s="231"/>
      <c r="FB272" s="231"/>
      <c r="FC272" s="231"/>
      <c r="FD272" s="231"/>
      <c r="FE272" s="232"/>
    </row>
    <row r="273" spans="1:161" ht="18.75" customHeight="1">
      <c r="A273" s="204" t="s">
        <v>119</v>
      </c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3"/>
      <c r="BN273" s="223"/>
      <c r="BO273" s="223"/>
      <c r="BP273" s="223"/>
      <c r="BQ273" s="223"/>
      <c r="BR273" s="223"/>
      <c r="BS273" s="223"/>
      <c r="BT273" s="223"/>
      <c r="BU273" s="223"/>
      <c r="BV273" s="223"/>
      <c r="BW273" s="223"/>
      <c r="BX273" s="223"/>
      <c r="BY273" s="223"/>
      <c r="BZ273" s="223"/>
      <c r="CA273" s="223"/>
      <c r="CB273" s="223"/>
      <c r="CC273" s="223"/>
      <c r="CD273" s="223"/>
      <c r="CE273" s="223"/>
      <c r="CF273" s="223"/>
      <c r="CG273" s="223"/>
      <c r="CH273" s="223"/>
      <c r="CI273" s="223"/>
      <c r="CJ273" s="223"/>
      <c r="CK273" s="223"/>
      <c r="CL273" s="223"/>
      <c r="CM273" s="223"/>
      <c r="CN273" s="223"/>
      <c r="CO273" s="223"/>
      <c r="CP273" s="223"/>
      <c r="CQ273" s="223"/>
      <c r="CR273" s="223"/>
      <c r="CS273" s="223"/>
      <c r="CT273" s="223"/>
      <c r="CU273" s="223"/>
      <c r="CV273" s="223"/>
      <c r="CW273" s="223"/>
      <c r="CX273" s="223"/>
      <c r="CY273" s="223"/>
      <c r="CZ273" s="223"/>
      <c r="DA273" s="223"/>
      <c r="DB273" s="223"/>
      <c r="DC273" s="223"/>
      <c r="DD273" s="223"/>
      <c r="DE273" s="223"/>
      <c r="DF273" s="223"/>
      <c r="DG273" s="223"/>
      <c r="DH273" s="223"/>
      <c r="DI273" s="223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</row>
    <row r="274" spans="1:161" ht="16.5" customHeight="1">
      <c r="A274" s="205"/>
      <c r="B274" s="205"/>
      <c r="C274" s="205"/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5"/>
      <c r="BN274" s="205"/>
      <c r="BO274" s="205"/>
      <c r="BP274" s="205"/>
      <c r="BQ274" s="205"/>
      <c r="BR274" s="205"/>
      <c r="BS274" s="205"/>
      <c r="BT274" s="205"/>
      <c r="BU274" s="205"/>
      <c r="BV274" s="205"/>
      <c r="BW274" s="205"/>
      <c r="BX274" s="205"/>
      <c r="BY274" s="205"/>
      <c r="BZ274" s="205"/>
      <c r="CA274" s="205"/>
      <c r="CB274" s="205"/>
      <c r="CC274" s="205"/>
      <c r="CD274" s="205"/>
      <c r="CE274" s="205"/>
      <c r="CF274" s="205"/>
      <c r="CG274" s="205"/>
      <c r="CH274" s="205"/>
      <c r="CI274" s="205"/>
      <c r="CJ274" s="205"/>
      <c r="CK274" s="205"/>
      <c r="CL274" s="205"/>
      <c r="CM274" s="205"/>
      <c r="CN274" s="205"/>
      <c r="CO274" s="205"/>
      <c r="CP274" s="205"/>
      <c r="CQ274" s="205"/>
      <c r="CR274" s="205"/>
      <c r="CS274" s="205"/>
      <c r="CT274" s="205"/>
      <c r="CU274" s="205"/>
      <c r="CV274" s="205"/>
      <c r="CW274" s="205"/>
      <c r="CX274" s="205"/>
      <c r="CY274" s="205"/>
      <c r="CZ274" s="205"/>
      <c r="DA274" s="205"/>
      <c r="DB274" s="205"/>
      <c r="DC274" s="205"/>
      <c r="DD274" s="205"/>
      <c r="DE274" s="205"/>
      <c r="DF274" s="205"/>
      <c r="DG274" s="205"/>
      <c r="DH274" s="205"/>
      <c r="DI274" s="20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</row>
    <row r="275" spans="1:161" ht="45.75" hidden="1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</row>
    <row r="276" spans="1:161" ht="19.5" customHeight="1">
      <c r="A276" s="5" t="s">
        <v>74</v>
      </c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</row>
    <row r="277" spans="1:161" ht="13.5" customHeight="1">
      <c r="A277" s="5" t="s">
        <v>73</v>
      </c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</row>
    <row r="278" spans="1:161" ht="12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</row>
    <row r="279" spans="1:161" ht="54.75" customHeight="1">
      <c r="A279" s="156" t="s">
        <v>14</v>
      </c>
      <c r="B279" s="157"/>
      <c r="C279" s="157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8"/>
      <c r="O279" s="156" t="s">
        <v>16</v>
      </c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157"/>
      <c r="AZ279" s="157"/>
      <c r="BA279" s="157"/>
      <c r="BB279" s="157"/>
      <c r="BC279" s="157"/>
      <c r="BD279" s="157"/>
      <c r="BE279" s="157"/>
      <c r="BF279" s="157"/>
      <c r="BG279" s="158"/>
      <c r="BH279" s="156" t="s">
        <v>18</v>
      </c>
      <c r="BI279" s="157"/>
      <c r="BJ279" s="157"/>
      <c r="BK279" s="157"/>
      <c r="BL279" s="157"/>
      <c r="BM279" s="157"/>
      <c r="BN279" s="157"/>
      <c r="BO279" s="157"/>
      <c r="BP279" s="157"/>
      <c r="BQ279" s="157"/>
      <c r="BR279" s="157"/>
      <c r="BS279" s="157"/>
      <c r="BT279" s="157"/>
      <c r="BU279" s="157"/>
      <c r="BV279" s="157"/>
      <c r="BW279" s="157"/>
      <c r="BX279" s="157"/>
      <c r="BY279" s="157"/>
      <c r="BZ279" s="157"/>
      <c r="CA279" s="157"/>
      <c r="CB279" s="157"/>
      <c r="CC279" s="157"/>
      <c r="CD279" s="157"/>
      <c r="CE279" s="157"/>
      <c r="CF279" s="157"/>
      <c r="CG279" s="157"/>
      <c r="CH279" s="157"/>
      <c r="CI279" s="157"/>
      <c r="CJ279" s="157"/>
      <c r="CK279" s="158"/>
      <c r="CL279" s="156" t="s">
        <v>19</v>
      </c>
      <c r="CM279" s="157"/>
      <c r="CN279" s="157"/>
      <c r="CO279" s="157"/>
      <c r="CP279" s="157"/>
      <c r="CQ279" s="157"/>
      <c r="CR279" s="157"/>
      <c r="CS279" s="157"/>
      <c r="CT279" s="157"/>
      <c r="CU279" s="157"/>
      <c r="CV279" s="157"/>
      <c r="CW279" s="157"/>
      <c r="CX279" s="157"/>
      <c r="CY279" s="157"/>
      <c r="CZ279" s="157"/>
      <c r="DA279" s="157"/>
      <c r="DB279" s="157"/>
      <c r="DC279" s="157"/>
      <c r="DD279" s="157"/>
      <c r="DE279" s="157"/>
      <c r="DF279" s="157"/>
      <c r="DG279" s="157"/>
      <c r="DH279" s="157"/>
      <c r="DI279" s="157"/>
      <c r="DJ279" s="157"/>
      <c r="DK279" s="157"/>
      <c r="DL279" s="157"/>
      <c r="DM279" s="157"/>
      <c r="DN279" s="157"/>
      <c r="DO279" s="157"/>
      <c r="DP279" s="157"/>
      <c r="DQ279" s="157"/>
      <c r="DR279" s="158"/>
      <c r="DS279" s="153" t="s">
        <v>63</v>
      </c>
      <c r="DT279" s="154"/>
      <c r="DU279" s="154"/>
      <c r="DV279" s="154"/>
      <c r="DW279" s="154"/>
      <c r="DX279" s="154"/>
      <c r="DY279" s="154"/>
      <c r="DZ279" s="154"/>
      <c r="EA279" s="154"/>
      <c r="EB279" s="154"/>
      <c r="EC279" s="154"/>
      <c r="ED279" s="154"/>
      <c r="EE279" s="154"/>
      <c r="EF279" s="154"/>
      <c r="EG279" s="154"/>
      <c r="EH279" s="154"/>
      <c r="EI279" s="154"/>
      <c r="EJ279" s="154"/>
      <c r="EK279" s="154"/>
      <c r="EL279" s="154"/>
      <c r="EM279" s="154"/>
      <c r="EN279" s="154"/>
      <c r="EO279" s="154"/>
      <c r="EP279" s="154"/>
      <c r="EQ279" s="154"/>
      <c r="ER279" s="154"/>
      <c r="ES279" s="154"/>
      <c r="ET279" s="154"/>
      <c r="EU279" s="154"/>
      <c r="EV279" s="154"/>
      <c r="EW279" s="154"/>
      <c r="EX279" s="154"/>
      <c r="EY279" s="154"/>
      <c r="EZ279" s="154"/>
      <c r="FA279" s="154"/>
      <c r="FB279" s="154"/>
      <c r="FC279" s="154"/>
      <c r="FD279" s="154"/>
      <c r="FE279" s="155"/>
    </row>
    <row r="280" spans="1:161" ht="45" customHeight="1">
      <c r="A280" s="159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1"/>
      <c r="O280" s="159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  <c r="BC280" s="160"/>
      <c r="BD280" s="160"/>
      <c r="BE280" s="160"/>
      <c r="BF280" s="160"/>
      <c r="BG280" s="161"/>
      <c r="BH280" s="159"/>
      <c r="BI280" s="160"/>
      <c r="BJ280" s="160"/>
      <c r="BK280" s="160"/>
      <c r="BL280" s="160"/>
      <c r="BM280" s="160"/>
      <c r="BN280" s="160"/>
      <c r="BO280" s="160"/>
      <c r="BP280" s="160"/>
      <c r="BQ280" s="160"/>
      <c r="BR280" s="160"/>
      <c r="BS280" s="160"/>
      <c r="BT280" s="160"/>
      <c r="BU280" s="160"/>
      <c r="BV280" s="160"/>
      <c r="BW280" s="160"/>
      <c r="BX280" s="160"/>
      <c r="BY280" s="160"/>
      <c r="BZ280" s="160"/>
      <c r="CA280" s="160"/>
      <c r="CB280" s="160"/>
      <c r="CC280" s="160"/>
      <c r="CD280" s="160"/>
      <c r="CE280" s="160"/>
      <c r="CF280" s="160"/>
      <c r="CG280" s="160"/>
      <c r="CH280" s="160"/>
      <c r="CI280" s="160"/>
      <c r="CJ280" s="160"/>
      <c r="CK280" s="161"/>
      <c r="CL280" s="156" t="s">
        <v>15</v>
      </c>
      <c r="CM280" s="157"/>
      <c r="CN280" s="157"/>
      <c r="CO280" s="157"/>
      <c r="CP280" s="157"/>
      <c r="CQ280" s="157"/>
      <c r="CR280" s="157"/>
      <c r="CS280" s="157"/>
      <c r="CT280" s="157"/>
      <c r="CU280" s="157"/>
      <c r="CV280" s="157"/>
      <c r="CW280" s="157"/>
      <c r="CX280" s="157"/>
      <c r="CY280" s="157"/>
      <c r="CZ280" s="158"/>
      <c r="DA280" s="195" t="s">
        <v>22</v>
      </c>
      <c r="DB280" s="196"/>
      <c r="DC280" s="196"/>
      <c r="DD280" s="196"/>
      <c r="DE280" s="196"/>
      <c r="DF280" s="196"/>
      <c r="DG280" s="196"/>
      <c r="DH280" s="196"/>
      <c r="DI280" s="196"/>
      <c r="DJ280" s="196"/>
      <c r="DK280" s="196"/>
      <c r="DL280" s="196"/>
      <c r="DM280" s="196"/>
      <c r="DN280" s="196"/>
      <c r="DO280" s="196"/>
      <c r="DP280" s="196"/>
      <c r="DQ280" s="196"/>
      <c r="DR280" s="197"/>
      <c r="DS280" s="216">
        <v>20</v>
      </c>
      <c r="DT280" s="217"/>
      <c r="DU280" s="217"/>
      <c r="DV280" s="217"/>
      <c r="DW280" s="218" t="s">
        <v>113</v>
      </c>
      <c r="DX280" s="218"/>
      <c r="DY280" s="218"/>
      <c r="DZ280" s="218"/>
      <c r="EA280" s="221" t="s">
        <v>29</v>
      </c>
      <c r="EB280" s="221"/>
      <c r="EC280" s="221"/>
      <c r="ED280" s="221"/>
      <c r="EE280" s="222"/>
      <c r="EF280" s="216">
        <v>20</v>
      </c>
      <c r="EG280" s="217"/>
      <c r="EH280" s="217"/>
      <c r="EI280" s="217"/>
      <c r="EJ280" s="218" t="s">
        <v>225</v>
      </c>
      <c r="EK280" s="218"/>
      <c r="EL280" s="218"/>
      <c r="EM280" s="218"/>
      <c r="EN280" s="221" t="s">
        <v>29</v>
      </c>
      <c r="EO280" s="221"/>
      <c r="EP280" s="221"/>
      <c r="EQ280" s="221"/>
      <c r="ER280" s="222"/>
      <c r="ES280" s="216">
        <v>20</v>
      </c>
      <c r="ET280" s="217"/>
      <c r="EU280" s="217"/>
      <c r="EV280" s="217"/>
      <c r="EW280" s="218" t="s">
        <v>226</v>
      </c>
      <c r="EX280" s="218"/>
      <c r="EY280" s="218"/>
      <c r="EZ280" s="218"/>
      <c r="FA280" s="221" t="s">
        <v>29</v>
      </c>
      <c r="FB280" s="221"/>
      <c r="FC280" s="221"/>
      <c r="FD280" s="221"/>
      <c r="FE280" s="222"/>
    </row>
    <row r="281" spans="1:161" ht="12" customHeight="1">
      <c r="A281" s="159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1"/>
      <c r="O281" s="162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4"/>
      <c r="BH281" s="162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4"/>
      <c r="CL281" s="159"/>
      <c r="CM281" s="160"/>
      <c r="CN281" s="160"/>
      <c r="CO281" s="160"/>
      <c r="CP281" s="160"/>
      <c r="CQ281" s="160"/>
      <c r="CR281" s="160"/>
      <c r="CS281" s="160"/>
      <c r="CT281" s="160"/>
      <c r="CU281" s="160"/>
      <c r="CV281" s="160"/>
      <c r="CW281" s="160"/>
      <c r="CX281" s="160"/>
      <c r="CY281" s="160"/>
      <c r="CZ281" s="161"/>
      <c r="DA281" s="198"/>
      <c r="DB281" s="199"/>
      <c r="DC281" s="199"/>
      <c r="DD281" s="199"/>
      <c r="DE281" s="199"/>
      <c r="DF281" s="199"/>
      <c r="DG281" s="199"/>
      <c r="DH281" s="199"/>
      <c r="DI281" s="199"/>
      <c r="DJ281" s="199"/>
      <c r="DK281" s="199"/>
      <c r="DL281" s="199"/>
      <c r="DM281" s="199"/>
      <c r="DN281" s="199"/>
      <c r="DO281" s="199"/>
      <c r="DP281" s="199"/>
      <c r="DQ281" s="199"/>
      <c r="DR281" s="200"/>
      <c r="DS281" s="159" t="s">
        <v>23</v>
      </c>
      <c r="DT281" s="160"/>
      <c r="DU281" s="160"/>
      <c r="DV281" s="160"/>
      <c r="DW281" s="160"/>
      <c r="DX281" s="160"/>
      <c r="DY281" s="160"/>
      <c r="DZ281" s="160"/>
      <c r="EA281" s="160"/>
      <c r="EB281" s="160"/>
      <c r="EC281" s="160"/>
      <c r="ED281" s="160"/>
      <c r="EE281" s="161"/>
      <c r="EF281" s="159" t="s">
        <v>24</v>
      </c>
      <c r="EG281" s="160"/>
      <c r="EH281" s="160"/>
      <c r="EI281" s="160"/>
      <c r="EJ281" s="160"/>
      <c r="EK281" s="160"/>
      <c r="EL281" s="160"/>
      <c r="EM281" s="160"/>
      <c r="EN281" s="160"/>
      <c r="EO281" s="160"/>
      <c r="EP281" s="160"/>
      <c r="EQ281" s="160"/>
      <c r="ER281" s="161"/>
      <c r="ES281" s="159" t="s">
        <v>25</v>
      </c>
      <c r="ET281" s="160"/>
      <c r="EU281" s="160"/>
      <c r="EV281" s="160"/>
      <c r="EW281" s="160"/>
      <c r="EX281" s="160"/>
      <c r="EY281" s="160"/>
      <c r="EZ281" s="160"/>
      <c r="FA281" s="160"/>
      <c r="FB281" s="160"/>
      <c r="FC281" s="160"/>
      <c r="FD281" s="160"/>
      <c r="FE281" s="161"/>
    </row>
    <row r="282" spans="1:161" ht="12" customHeight="1">
      <c r="A282" s="159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1"/>
      <c r="O282" s="206"/>
      <c r="P282" s="206"/>
      <c r="Q282" s="206"/>
      <c r="R282" s="206"/>
      <c r="S282" s="206"/>
      <c r="T282" s="206"/>
      <c r="U282" s="206"/>
      <c r="V282" s="206"/>
      <c r="W282" s="206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/>
      <c r="AH282" s="206"/>
      <c r="AI282" s="206"/>
      <c r="AJ282" s="206"/>
      <c r="AK282" s="206"/>
      <c r="AL282" s="206"/>
      <c r="AM282" s="206"/>
      <c r="AN282" s="206"/>
      <c r="AO282" s="206"/>
      <c r="AP282" s="206"/>
      <c r="AQ282" s="206"/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  <c r="BI282" s="206"/>
      <c r="BJ282" s="206"/>
      <c r="BK282" s="206"/>
      <c r="BL282" s="206"/>
      <c r="BM282" s="206"/>
      <c r="BN282" s="206"/>
      <c r="BO282" s="206"/>
      <c r="BP282" s="206"/>
      <c r="BQ282" s="206"/>
      <c r="BR282" s="206"/>
      <c r="BS282" s="206"/>
      <c r="BT282" s="206"/>
      <c r="BU282" s="206"/>
      <c r="BV282" s="206"/>
      <c r="BW282" s="206"/>
      <c r="BX282" s="206"/>
      <c r="BY282" s="206"/>
      <c r="BZ282" s="206"/>
      <c r="CA282" s="206"/>
      <c r="CB282" s="206"/>
      <c r="CC282" s="206"/>
      <c r="CD282" s="206"/>
      <c r="CE282" s="206"/>
      <c r="CF282" s="206"/>
      <c r="CG282" s="206"/>
      <c r="CH282" s="206"/>
      <c r="CI282" s="206"/>
      <c r="CJ282" s="206"/>
      <c r="CK282" s="206"/>
      <c r="CL282" s="159"/>
      <c r="CM282" s="160"/>
      <c r="CN282" s="160"/>
      <c r="CO282" s="160"/>
      <c r="CP282" s="160"/>
      <c r="CQ282" s="160"/>
      <c r="CR282" s="160"/>
      <c r="CS282" s="160"/>
      <c r="CT282" s="160"/>
      <c r="CU282" s="160"/>
      <c r="CV282" s="160"/>
      <c r="CW282" s="160"/>
      <c r="CX282" s="160"/>
      <c r="CY282" s="160"/>
      <c r="CZ282" s="161"/>
      <c r="DA282" s="195" t="s">
        <v>20</v>
      </c>
      <c r="DB282" s="196"/>
      <c r="DC282" s="196"/>
      <c r="DD282" s="196"/>
      <c r="DE282" s="196"/>
      <c r="DF282" s="196"/>
      <c r="DG282" s="196"/>
      <c r="DH282" s="196"/>
      <c r="DI282" s="196"/>
      <c r="DJ282" s="196"/>
      <c r="DK282" s="197"/>
      <c r="DL282" s="195" t="s">
        <v>21</v>
      </c>
      <c r="DM282" s="196"/>
      <c r="DN282" s="196"/>
      <c r="DO282" s="196"/>
      <c r="DP282" s="196"/>
      <c r="DQ282" s="196"/>
      <c r="DR282" s="197"/>
      <c r="DS282" s="159"/>
      <c r="DT282" s="160"/>
      <c r="DU282" s="160"/>
      <c r="DV282" s="160"/>
      <c r="DW282" s="160"/>
      <c r="DX282" s="160"/>
      <c r="DY282" s="160"/>
      <c r="DZ282" s="160"/>
      <c r="EA282" s="160"/>
      <c r="EB282" s="160"/>
      <c r="EC282" s="160"/>
      <c r="ED282" s="160"/>
      <c r="EE282" s="161"/>
      <c r="EF282" s="159"/>
      <c r="EG282" s="160"/>
      <c r="EH282" s="160"/>
      <c r="EI282" s="160"/>
      <c r="EJ282" s="160"/>
      <c r="EK282" s="160"/>
      <c r="EL282" s="160"/>
      <c r="EM282" s="160"/>
      <c r="EN282" s="160"/>
      <c r="EO282" s="160"/>
      <c r="EP282" s="160"/>
      <c r="EQ282" s="160"/>
      <c r="ER282" s="161"/>
      <c r="ES282" s="159"/>
      <c r="ET282" s="160"/>
      <c r="EU282" s="160"/>
      <c r="EV282" s="160"/>
      <c r="EW282" s="160"/>
      <c r="EX282" s="160"/>
      <c r="EY282" s="160"/>
      <c r="EZ282" s="160"/>
      <c r="FA282" s="160"/>
      <c r="FB282" s="160"/>
      <c r="FC282" s="160"/>
      <c r="FD282" s="160"/>
      <c r="FE282" s="161"/>
    </row>
    <row r="283" spans="1:161" ht="41.25" customHeight="1">
      <c r="A283" s="162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4"/>
      <c r="O283" s="162" t="s">
        <v>133</v>
      </c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4"/>
      <c r="AD283" s="162" t="s">
        <v>121</v>
      </c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4"/>
      <c r="AS283" s="162" t="s">
        <v>17</v>
      </c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4"/>
      <c r="BH283" s="162" t="s">
        <v>122</v>
      </c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4"/>
      <c r="BW283" s="162" t="s">
        <v>17</v>
      </c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4"/>
      <c r="CL283" s="162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4"/>
      <c r="DA283" s="198"/>
      <c r="DB283" s="199"/>
      <c r="DC283" s="199"/>
      <c r="DD283" s="199"/>
      <c r="DE283" s="199"/>
      <c r="DF283" s="199"/>
      <c r="DG283" s="199"/>
      <c r="DH283" s="199"/>
      <c r="DI283" s="199"/>
      <c r="DJ283" s="199"/>
      <c r="DK283" s="200"/>
      <c r="DL283" s="198"/>
      <c r="DM283" s="199"/>
      <c r="DN283" s="199"/>
      <c r="DO283" s="199"/>
      <c r="DP283" s="199"/>
      <c r="DQ283" s="199"/>
      <c r="DR283" s="200"/>
      <c r="DS283" s="162"/>
      <c r="DT283" s="163"/>
      <c r="DU283" s="163"/>
      <c r="DV283" s="163"/>
      <c r="DW283" s="163"/>
      <c r="DX283" s="163"/>
      <c r="DY283" s="163"/>
      <c r="DZ283" s="163"/>
      <c r="EA283" s="163"/>
      <c r="EB283" s="163"/>
      <c r="EC283" s="163"/>
      <c r="ED283" s="163"/>
      <c r="EE283" s="164"/>
      <c r="EF283" s="162"/>
      <c r="EG283" s="163"/>
      <c r="EH283" s="163"/>
      <c r="EI283" s="163"/>
      <c r="EJ283" s="163"/>
      <c r="EK283" s="163"/>
      <c r="EL283" s="163"/>
      <c r="EM283" s="163"/>
      <c r="EN283" s="163"/>
      <c r="EO283" s="163"/>
      <c r="EP283" s="163"/>
      <c r="EQ283" s="163"/>
      <c r="ER283" s="164"/>
      <c r="ES283" s="162"/>
      <c r="ET283" s="163"/>
      <c r="EU283" s="163"/>
      <c r="EV283" s="163"/>
      <c r="EW283" s="163"/>
      <c r="EX283" s="163"/>
      <c r="EY283" s="163"/>
      <c r="EZ283" s="163"/>
      <c r="FA283" s="163"/>
      <c r="FB283" s="163"/>
      <c r="FC283" s="163"/>
      <c r="FD283" s="163"/>
      <c r="FE283" s="164"/>
    </row>
    <row r="284" spans="1:161" ht="12" customHeight="1">
      <c r="A284" s="192">
        <v>1</v>
      </c>
      <c r="B284" s="193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4"/>
      <c r="O284" s="192">
        <v>2</v>
      </c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4"/>
      <c r="AD284" s="192">
        <v>3</v>
      </c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4"/>
      <c r="AS284" s="192">
        <v>4</v>
      </c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4"/>
      <c r="BH284" s="192">
        <v>5</v>
      </c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4"/>
      <c r="BW284" s="192">
        <v>6</v>
      </c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4"/>
      <c r="CL284" s="192">
        <v>7</v>
      </c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4"/>
      <c r="DA284" s="192">
        <v>8</v>
      </c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4"/>
      <c r="DL284" s="192">
        <v>9</v>
      </c>
      <c r="DM284" s="193"/>
      <c r="DN284" s="193"/>
      <c r="DO284" s="193"/>
      <c r="DP284" s="193"/>
      <c r="DQ284" s="193"/>
      <c r="DR284" s="194"/>
      <c r="DS284" s="192">
        <v>10</v>
      </c>
      <c r="DT284" s="193"/>
      <c r="DU284" s="193"/>
      <c r="DV284" s="193"/>
      <c r="DW284" s="193"/>
      <c r="DX284" s="193"/>
      <c r="DY284" s="193"/>
      <c r="DZ284" s="193"/>
      <c r="EA284" s="193"/>
      <c r="EB284" s="193"/>
      <c r="EC284" s="193"/>
      <c r="ED284" s="193"/>
      <c r="EE284" s="194"/>
      <c r="EF284" s="192">
        <v>11</v>
      </c>
      <c r="EG284" s="193"/>
      <c r="EH284" s="193"/>
      <c r="EI284" s="193"/>
      <c r="EJ284" s="193"/>
      <c r="EK284" s="193"/>
      <c r="EL284" s="193"/>
      <c r="EM284" s="193"/>
      <c r="EN284" s="193"/>
      <c r="EO284" s="193"/>
      <c r="EP284" s="193"/>
      <c r="EQ284" s="193"/>
      <c r="ER284" s="194"/>
      <c r="ES284" s="192">
        <v>12</v>
      </c>
      <c r="ET284" s="193"/>
      <c r="EU284" s="193"/>
      <c r="EV284" s="193"/>
      <c r="EW284" s="193"/>
      <c r="EX284" s="193"/>
      <c r="EY284" s="193"/>
      <c r="EZ284" s="193"/>
      <c r="FA284" s="193"/>
      <c r="FB284" s="193"/>
      <c r="FC284" s="193"/>
      <c r="FD284" s="193"/>
      <c r="FE284" s="194"/>
    </row>
    <row r="285" spans="1:161" ht="184.5" customHeight="1">
      <c r="A285" s="207" t="s">
        <v>154</v>
      </c>
      <c r="B285" s="208"/>
      <c r="C285" s="208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9"/>
      <c r="O285" s="195" t="s">
        <v>223</v>
      </c>
      <c r="P285" s="196"/>
      <c r="Q285" s="196"/>
      <c r="R285" s="196"/>
      <c r="S285" s="196"/>
      <c r="T285" s="196"/>
      <c r="U285" s="196"/>
      <c r="V285" s="196"/>
      <c r="W285" s="196"/>
      <c r="X285" s="196"/>
      <c r="Y285" s="196"/>
      <c r="Z285" s="196"/>
      <c r="AA285" s="196"/>
      <c r="AB285" s="196"/>
      <c r="AC285" s="197"/>
      <c r="AD285" s="195" t="s">
        <v>119</v>
      </c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  <c r="AP285" s="196"/>
      <c r="AQ285" s="196"/>
      <c r="AR285" s="197"/>
      <c r="AS285" s="170" t="s">
        <v>191</v>
      </c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2"/>
      <c r="BH285" s="170" t="s">
        <v>120</v>
      </c>
      <c r="BI285" s="171"/>
      <c r="BJ285" s="171"/>
      <c r="BK285" s="171"/>
      <c r="BL285" s="171"/>
      <c r="BM285" s="171"/>
      <c r="BN285" s="171"/>
      <c r="BO285" s="171"/>
      <c r="BP285" s="171"/>
      <c r="BQ285" s="171"/>
      <c r="BR285" s="171"/>
      <c r="BS285" s="171"/>
      <c r="BT285" s="171"/>
      <c r="BU285" s="171"/>
      <c r="BV285" s="172"/>
      <c r="BW285" s="170" t="s">
        <v>191</v>
      </c>
      <c r="BX285" s="171"/>
      <c r="BY285" s="171"/>
      <c r="BZ285" s="171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2"/>
      <c r="CL285" s="179" t="s">
        <v>211</v>
      </c>
      <c r="CM285" s="180"/>
      <c r="CN285" s="180"/>
      <c r="CO285" s="180"/>
      <c r="CP285" s="180"/>
      <c r="CQ285" s="180"/>
      <c r="CR285" s="180"/>
      <c r="CS285" s="180"/>
      <c r="CT285" s="180"/>
      <c r="CU285" s="180"/>
      <c r="CV285" s="180"/>
      <c r="CW285" s="180"/>
      <c r="CX285" s="180"/>
      <c r="CY285" s="180"/>
      <c r="CZ285" s="181"/>
      <c r="DA285" s="131" t="s">
        <v>123</v>
      </c>
      <c r="DB285" s="132"/>
      <c r="DC285" s="132"/>
      <c r="DD285" s="132"/>
      <c r="DE285" s="132"/>
      <c r="DF285" s="132"/>
      <c r="DG285" s="132"/>
      <c r="DH285" s="132"/>
      <c r="DI285" s="132"/>
      <c r="DJ285" s="132"/>
      <c r="DK285" s="133"/>
      <c r="DL285" s="140" t="s">
        <v>189</v>
      </c>
      <c r="DM285" s="141"/>
      <c r="DN285" s="141"/>
      <c r="DO285" s="141"/>
      <c r="DP285" s="141"/>
      <c r="DQ285" s="141"/>
      <c r="DR285" s="142"/>
      <c r="DS285" s="134">
        <v>0</v>
      </c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6"/>
      <c r="EF285" s="134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6"/>
      <c r="ES285" s="134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6"/>
    </row>
    <row r="286" spans="1:161" ht="58.5" customHeight="1">
      <c r="A286" s="210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2"/>
      <c r="O286" s="201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3"/>
      <c r="AD286" s="201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3"/>
      <c r="AS286" s="173"/>
      <c r="AT286" s="174"/>
      <c r="AU286" s="174"/>
      <c r="AV286" s="174"/>
      <c r="AW286" s="174"/>
      <c r="AX286" s="174"/>
      <c r="AY286" s="174"/>
      <c r="AZ286" s="174"/>
      <c r="BA286" s="174"/>
      <c r="BB286" s="174"/>
      <c r="BC286" s="174"/>
      <c r="BD286" s="174"/>
      <c r="BE286" s="174"/>
      <c r="BF286" s="174"/>
      <c r="BG286" s="175"/>
      <c r="BH286" s="173"/>
      <c r="BI286" s="174"/>
      <c r="BJ286" s="174"/>
      <c r="BK286" s="174"/>
      <c r="BL286" s="174"/>
      <c r="BM286" s="174"/>
      <c r="BN286" s="174"/>
      <c r="BO286" s="174"/>
      <c r="BP286" s="174"/>
      <c r="BQ286" s="174"/>
      <c r="BR286" s="174"/>
      <c r="BS286" s="174"/>
      <c r="BT286" s="174"/>
      <c r="BU286" s="174"/>
      <c r="BV286" s="175"/>
      <c r="BW286" s="173"/>
      <c r="BX286" s="174"/>
      <c r="BY286" s="174"/>
      <c r="BZ286" s="174"/>
      <c r="CA286" s="174"/>
      <c r="CB286" s="174"/>
      <c r="CC286" s="174"/>
      <c r="CD286" s="174"/>
      <c r="CE286" s="174"/>
      <c r="CF286" s="174"/>
      <c r="CG286" s="174"/>
      <c r="CH286" s="174"/>
      <c r="CI286" s="174"/>
      <c r="CJ286" s="174"/>
      <c r="CK286" s="175"/>
      <c r="CL286" s="179" t="s">
        <v>212</v>
      </c>
      <c r="CM286" s="180"/>
      <c r="CN286" s="180"/>
      <c r="CO286" s="180"/>
      <c r="CP286" s="180"/>
      <c r="CQ286" s="180"/>
      <c r="CR286" s="180"/>
      <c r="CS286" s="180"/>
      <c r="CT286" s="180"/>
      <c r="CU286" s="180"/>
      <c r="CV286" s="180"/>
      <c r="CW286" s="180"/>
      <c r="CX286" s="180"/>
      <c r="CY286" s="180"/>
      <c r="CZ286" s="181"/>
      <c r="DA286" s="131" t="s">
        <v>123</v>
      </c>
      <c r="DB286" s="132"/>
      <c r="DC286" s="132"/>
      <c r="DD286" s="132"/>
      <c r="DE286" s="132"/>
      <c r="DF286" s="132"/>
      <c r="DG286" s="132"/>
      <c r="DH286" s="132"/>
      <c r="DI286" s="132"/>
      <c r="DJ286" s="132"/>
      <c r="DK286" s="133"/>
      <c r="DL286" s="140" t="s">
        <v>189</v>
      </c>
      <c r="DM286" s="141"/>
      <c r="DN286" s="141"/>
      <c r="DO286" s="141"/>
      <c r="DP286" s="141"/>
      <c r="DQ286" s="141"/>
      <c r="DR286" s="142"/>
      <c r="DS286" s="134">
        <v>100</v>
      </c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6"/>
      <c r="EF286" s="134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6"/>
      <c r="ES286" s="134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6"/>
    </row>
    <row r="287" spans="1:161" ht="167.25" customHeight="1">
      <c r="A287" s="210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2"/>
      <c r="O287" s="201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3"/>
      <c r="AD287" s="201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3"/>
      <c r="AS287" s="173"/>
      <c r="AT287" s="174"/>
      <c r="AU287" s="174"/>
      <c r="AV287" s="174"/>
      <c r="AW287" s="174"/>
      <c r="AX287" s="174"/>
      <c r="AY287" s="174"/>
      <c r="AZ287" s="174"/>
      <c r="BA287" s="174"/>
      <c r="BB287" s="174"/>
      <c r="BC287" s="174"/>
      <c r="BD287" s="174"/>
      <c r="BE287" s="174"/>
      <c r="BF287" s="174"/>
      <c r="BG287" s="175"/>
      <c r="BH287" s="173"/>
      <c r="BI287" s="174"/>
      <c r="BJ287" s="174"/>
      <c r="BK287" s="174"/>
      <c r="BL287" s="174"/>
      <c r="BM287" s="174"/>
      <c r="BN287" s="174"/>
      <c r="BO287" s="174"/>
      <c r="BP287" s="174"/>
      <c r="BQ287" s="174"/>
      <c r="BR287" s="174"/>
      <c r="BS287" s="174"/>
      <c r="BT287" s="174"/>
      <c r="BU287" s="174"/>
      <c r="BV287" s="175"/>
      <c r="BW287" s="173"/>
      <c r="BX287" s="174"/>
      <c r="BY287" s="174"/>
      <c r="BZ287" s="174"/>
      <c r="CA287" s="174"/>
      <c r="CB287" s="174"/>
      <c r="CC287" s="174"/>
      <c r="CD287" s="174"/>
      <c r="CE287" s="174"/>
      <c r="CF287" s="174"/>
      <c r="CG287" s="174"/>
      <c r="CH287" s="174"/>
      <c r="CI287" s="174"/>
      <c r="CJ287" s="174"/>
      <c r="CK287" s="175"/>
      <c r="CL287" s="179" t="s">
        <v>151</v>
      </c>
      <c r="CM287" s="180"/>
      <c r="CN287" s="180"/>
      <c r="CO287" s="180"/>
      <c r="CP287" s="180"/>
      <c r="CQ287" s="180"/>
      <c r="CR287" s="180"/>
      <c r="CS287" s="180"/>
      <c r="CT287" s="180"/>
      <c r="CU287" s="180"/>
      <c r="CV287" s="180"/>
      <c r="CW287" s="180"/>
      <c r="CX287" s="180"/>
      <c r="CY287" s="180"/>
      <c r="CZ287" s="181"/>
      <c r="DA287" s="131" t="s">
        <v>123</v>
      </c>
      <c r="DB287" s="132"/>
      <c r="DC287" s="132"/>
      <c r="DD287" s="132"/>
      <c r="DE287" s="132"/>
      <c r="DF287" s="132"/>
      <c r="DG287" s="132"/>
      <c r="DH287" s="132"/>
      <c r="DI287" s="132"/>
      <c r="DJ287" s="132"/>
      <c r="DK287" s="133"/>
      <c r="DL287" s="140" t="s">
        <v>189</v>
      </c>
      <c r="DM287" s="141"/>
      <c r="DN287" s="141"/>
      <c r="DO287" s="141"/>
      <c r="DP287" s="141"/>
      <c r="DQ287" s="141"/>
      <c r="DR287" s="142"/>
      <c r="DS287" s="134">
        <v>0</v>
      </c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6"/>
      <c r="EF287" s="134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6"/>
      <c r="ES287" s="134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6"/>
    </row>
    <row r="288" spans="1:161" ht="14.2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</row>
    <row r="289" spans="1:161" ht="21.75" customHeight="1">
      <c r="A289" s="5" t="s">
        <v>78</v>
      </c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</row>
    <row r="290" spans="1:161" ht="21.75" customHeight="1">
      <c r="A290" s="5" t="s">
        <v>79</v>
      </c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89">
        <v>5</v>
      </c>
      <c r="BC290" s="190"/>
      <c r="BD290" s="190"/>
      <c r="BE290" s="190"/>
      <c r="BF290" s="190"/>
      <c r="BG290" s="190"/>
      <c r="BH290" s="190"/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  <c r="BS290" s="190"/>
      <c r="BT290" s="190"/>
      <c r="BU290" s="190"/>
      <c r="BV290" s="190"/>
      <c r="BW290" s="190"/>
      <c r="BX290" s="191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</row>
    <row r="291" spans="1:161" ht="11.2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6"/>
      <c r="AZ291" s="6"/>
      <c r="BA291" s="6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</row>
    <row r="292" spans="1:161" ht="12" customHeight="1">
      <c r="A292" s="5" t="s">
        <v>64</v>
      </c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</row>
    <row r="293" spans="1:161" ht="12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</row>
    <row r="294" spans="1:161" ht="28.5" customHeight="1">
      <c r="A294" s="156" t="s">
        <v>14</v>
      </c>
      <c r="B294" s="157"/>
      <c r="C294" s="157"/>
      <c r="D294" s="157"/>
      <c r="E294" s="157"/>
      <c r="F294" s="157"/>
      <c r="G294" s="157"/>
      <c r="H294" s="157"/>
      <c r="I294" s="157"/>
      <c r="J294" s="157"/>
      <c r="K294" s="157"/>
      <c r="L294" s="157"/>
      <c r="M294" s="157"/>
      <c r="N294" s="158"/>
      <c r="O294" s="156" t="s">
        <v>31</v>
      </c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8"/>
      <c r="AY294" s="156" t="s">
        <v>30</v>
      </c>
      <c r="AZ294" s="157"/>
      <c r="BA294" s="157"/>
      <c r="BB294" s="157"/>
      <c r="BC294" s="157"/>
      <c r="BD294" s="157"/>
      <c r="BE294" s="157"/>
      <c r="BF294" s="157"/>
      <c r="BG294" s="157"/>
      <c r="BH294" s="157"/>
      <c r="BI294" s="157"/>
      <c r="BJ294" s="157"/>
      <c r="BK294" s="157"/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8"/>
      <c r="BW294" s="156" t="s">
        <v>27</v>
      </c>
      <c r="BX294" s="157"/>
      <c r="BY294" s="157"/>
      <c r="BZ294" s="157"/>
      <c r="CA294" s="157"/>
      <c r="CB294" s="157"/>
      <c r="CC294" s="157"/>
      <c r="CD294" s="157"/>
      <c r="CE294" s="157"/>
      <c r="CF294" s="157"/>
      <c r="CG294" s="157"/>
      <c r="CH294" s="157"/>
      <c r="CI294" s="157"/>
      <c r="CJ294" s="157"/>
      <c r="CK294" s="157"/>
      <c r="CL294" s="157"/>
      <c r="CM294" s="157"/>
      <c r="CN294" s="157"/>
      <c r="CO294" s="157"/>
      <c r="CP294" s="157"/>
      <c r="CQ294" s="157"/>
      <c r="CR294" s="157"/>
      <c r="CS294" s="157"/>
      <c r="CT294" s="157"/>
      <c r="CU294" s="157"/>
      <c r="CV294" s="157"/>
      <c r="CW294" s="158"/>
      <c r="CX294" s="153" t="s">
        <v>33</v>
      </c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54"/>
      <c r="DT294" s="154"/>
      <c r="DU294" s="154"/>
      <c r="DV294" s="154"/>
      <c r="DW294" s="154"/>
      <c r="DX294" s="154"/>
      <c r="DY294" s="154"/>
      <c r="DZ294" s="154"/>
      <c r="EA294" s="155"/>
      <c r="EB294" s="153" t="s">
        <v>34</v>
      </c>
      <c r="EC294" s="154"/>
      <c r="ED294" s="154"/>
      <c r="EE294" s="154"/>
      <c r="EF294" s="154"/>
      <c r="EG294" s="154"/>
      <c r="EH294" s="154"/>
      <c r="EI294" s="154"/>
      <c r="EJ294" s="154"/>
      <c r="EK294" s="154"/>
      <c r="EL294" s="154"/>
      <c r="EM294" s="154"/>
      <c r="EN294" s="154"/>
      <c r="EO294" s="154"/>
      <c r="EP294" s="154"/>
      <c r="EQ294" s="154"/>
      <c r="ER294" s="154"/>
      <c r="ES294" s="154"/>
      <c r="ET294" s="154"/>
      <c r="EU294" s="154"/>
      <c r="EV294" s="154"/>
      <c r="EW294" s="154"/>
      <c r="EX294" s="154"/>
      <c r="EY294" s="154"/>
      <c r="EZ294" s="154"/>
      <c r="FA294" s="154"/>
      <c r="FB294" s="154"/>
      <c r="FC294" s="154"/>
      <c r="FD294" s="154"/>
      <c r="FE294" s="155"/>
    </row>
    <row r="295" spans="1:161" ht="12" customHeight="1">
      <c r="A295" s="159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1"/>
      <c r="O295" s="159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1"/>
      <c r="AY295" s="159"/>
      <c r="AZ295" s="160"/>
      <c r="BA295" s="160"/>
      <c r="BB295" s="160"/>
      <c r="BC295" s="160"/>
      <c r="BD295" s="160"/>
      <c r="BE295" s="160"/>
      <c r="BF295" s="160"/>
      <c r="BG295" s="160"/>
      <c r="BH295" s="160"/>
      <c r="BI295" s="160"/>
      <c r="BJ295" s="160"/>
      <c r="BK295" s="160"/>
      <c r="BL295" s="160"/>
      <c r="BM295" s="160"/>
      <c r="BN295" s="160"/>
      <c r="BO295" s="160"/>
      <c r="BP295" s="160"/>
      <c r="BQ295" s="160"/>
      <c r="BR295" s="160"/>
      <c r="BS295" s="160"/>
      <c r="BT295" s="160"/>
      <c r="BU295" s="160"/>
      <c r="BV295" s="161"/>
      <c r="BW295" s="156" t="s">
        <v>28</v>
      </c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8"/>
      <c r="CH295" s="195" t="s">
        <v>22</v>
      </c>
      <c r="CI295" s="196"/>
      <c r="CJ295" s="196"/>
      <c r="CK295" s="196"/>
      <c r="CL295" s="196"/>
      <c r="CM295" s="196"/>
      <c r="CN295" s="196"/>
      <c r="CO295" s="196"/>
      <c r="CP295" s="196"/>
      <c r="CQ295" s="196"/>
      <c r="CR295" s="196"/>
      <c r="CS295" s="196"/>
      <c r="CT295" s="196"/>
      <c r="CU295" s="196"/>
      <c r="CV295" s="196"/>
      <c r="CW295" s="197"/>
      <c r="CX295" s="170"/>
      <c r="CY295" s="171"/>
      <c r="CZ295" s="171"/>
      <c r="DA295" s="171"/>
      <c r="DB295" s="171"/>
      <c r="DC295" s="171"/>
      <c r="DD295" s="171"/>
      <c r="DE295" s="171"/>
      <c r="DF295" s="171"/>
      <c r="DG295" s="172"/>
      <c r="DH295" s="170"/>
      <c r="DI295" s="171"/>
      <c r="DJ295" s="171"/>
      <c r="DK295" s="171"/>
      <c r="DL295" s="171"/>
      <c r="DM295" s="171"/>
      <c r="DN295" s="171"/>
      <c r="DO295" s="171"/>
      <c r="DP295" s="171"/>
      <c r="DQ295" s="172"/>
      <c r="DR295" s="170"/>
      <c r="DS295" s="171"/>
      <c r="DT295" s="171"/>
      <c r="DU295" s="171"/>
      <c r="DV295" s="171"/>
      <c r="DW295" s="171"/>
      <c r="DX295" s="171"/>
      <c r="DY295" s="171"/>
      <c r="DZ295" s="171"/>
      <c r="EA295" s="172"/>
      <c r="EB295" s="170"/>
      <c r="EC295" s="171"/>
      <c r="ED295" s="171"/>
      <c r="EE295" s="171"/>
      <c r="EF295" s="171"/>
      <c r="EG295" s="171"/>
      <c r="EH295" s="171"/>
      <c r="EI295" s="171"/>
      <c r="EJ295" s="171"/>
      <c r="EK295" s="172"/>
      <c r="EL295" s="170"/>
      <c r="EM295" s="171"/>
      <c r="EN295" s="171"/>
      <c r="EO295" s="171"/>
      <c r="EP295" s="171"/>
      <c r="EQ295" s="171"/>
      <c r="ER295" s="171"/>
      <c r="ES295" s="171"/>
      <c r="ET295" s="171"/>
      <c r="EU295" s="172"/>
      <c r="EV295" s="170"/>
      <c r="EW295" s="171"/>
      <c r="EX295" s="171"/>
      <c r="EY295" s="171"/>
      <c r="EZ295" s="171"/>
      <c r="FA295" s="171"/>
      <c r="FB295" s="171"/>
      <c r="FC295" s="171"/>
      <c r="FD295" s="171"/>
      <c r="FE295" s="172"/>
    </row>
    <row r="296" spans="1:161" ht="55.5" customHeight="1">
      <c r="A296" s="159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1"/>
      <c r="O296" s="159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1"/>
      <c r="AY296" s="159"/>
      <c r="AZ296" s="160"/>
      <c r="BA296" s="160"/>
      <c r="BB296" s="160"/>
      <c r="BC296" s="160"/>
      <c r="BD296" s="160"/>
      <c r="BE296" s="160"/>
      <c r="BF296" s="160"/>
      <c r="BG296" s="160"/>
      <c r="BH296" s="160"/>
      <c r="BI296" s="160"/>
      <c r="BJ296" s="160"/>
      <c r="BK296" s="160"/>
      <c r="BL296" s="160"/>
      <c r="BM296" s="160"/>
      <c r="BN296" s="160"/>
      <c r="BO296" s="160"/>
      <c r="BP296" s="160"/>
      <c r="BQ296" s="160"/>
      <c r="BR296" s="160"/>
      <c r="BS296" s="160"/>
      <c r="BT296" s="160"/>
      <c r="BU296" s="160"/>
      <c r="BV296" s="161"/>
      <c r="BW296" s="159"/>
      <c r="BX296" s="160"/>
      <c r="BY296" s="160"/>
      <c r="BZ296" s="160"/>
      <c r="CA296" s="160"/>
      <c r="CB296" s="160"/>
      <c r="CC296" s="160"/>
      <c r="CD296" s="160"/>
      <c r="CE296" s="160"/>
      <c r="CF296" s="160"/>
      <c r="CG296" s="161"/>
      <c r="CH296" s="201"/>
      <c r="CI296" s="202"/>
      <c r="CJ296" s="202"/>
      <c r="CK296" s="202"/>
      <c r="CL296" s="202"/>
      <c r="CM296" s="202"/>
      <c r="CN296" s="202"/>
      <c r="CO296" s="202"/>
      <c r="CP296" s="202"/>
      <c r="CQ296" s="202"/>
      <c r="CR296" s="202"/>
      <c r="CS296" s="202"/>
      <c r="CT296" s="202"/>
      <c r="CU296" s="202"/>
      <c r="CV296" s="202"/>
      <c r="CW296" s="203"/>
      <c r="CX296" s="165">
        <v>20</v>
      </c>
      <c r="CY296" s="166"/>
      <c r="CZ296" s="166"/>
      <c r="DA296" s="169" t="s">
        <v>113</v>
      </c>
      <c r="DB296" s="169"/>
      <c r="DC296" s="169"/>
      <c r="DD296" s="167" t="s">
        <v>29</v>
      </c>
      <c r="DE296" s="167"/>
      <c r="DF296" s="167"/>
      <c r="DG296" s="168"/>
      <c r="DH296" s="165">
        <v>20</v>
      </c>
      <c r="DI296" s="166"/>
      <c r="DJ296" s="166"/>
      <c r="DK296" s="169" t="s">
        <v>225</v>
      </c>
      <c r="DL296" s="169"/>
      <c r="DM296" s="169"/>
      <c r="DN296" s="167" t="s">
        <v>29</v>
      </c>
      <c r="DO296" s="167"/>
      <c r="DP296" s="167"/>
      <c r="DQ296" s="168"/>
      <c r="DR296" s="165">
        <v>20</v>
      </c>
      <c r="DS296" s="166"/>
      <c r="DT296" s="166"/>
      <c r="DU296" s="169" t="s">
        <v>226</v>
      </c>
      <c r="DV296" s="169"/>
      <c r="DW296" s="169"/>
      <c r="DX296" s="167" t="s">
        <v>29</v>
      </c>
      <c r="DY296" s="167"/>
      <c r="DZ296" s="167"/>
      <c r="EA296" s="168"/>
      <c r="EB296" s="165">
        <v>20</v>
      </c>
      <c r="EC296" s="166"/>
      <c r="ED296" s="166"/>
      <c r="EE296" s="169" t="s">
        <v>113</v>
      </c>
      <c r="EF296" s="169"/>
      <c r="EG296" s="169"/>
      <c r="EH296" s="167" t="s">
        <v>29</v>
      </c>
      <c r="EI296" s="167"/>
      <c r="EJ296" s="167"/>
      <c r="EK296" s="168"/>
      <c r="EL296" s="165">
        <v>20</v>
      </c>
      <c r="EM296" s="166"/>
      <c r="EN296" s="166"/>
      <c r="EO296" s="169" t="s">
        <v>225</v>
      </c>
      <c r="EP296" s="169"/>
      <c r="EQ296" s="169"/>
      <c r="ER296" s="167" t="s">
        <v>29</v>
      </c>
      <c r="ES296" s="167"/>
      <c r="ET296" s="167"/>
      <c r="EU296" s="168"/>
      <c r="EV296" s="165">
        <v>20</v>
      </c>
      <c r="EW296" s="166"/>
      <c r="EX296" s="166"/>
      <c r="EY296" s="169" t="s">
        <v>226</v>
      </c>
      <c r="EZ296" s="169"/>
      <c r="FA296" s="169"/>
      <c r="FB296" s="167" t="s">
        <v>29</v>
      </c>
      <c r="FC296" s="167"/>
      <c r="FD296" s="167"/>
      <c r="FE296" s="168"/>
    </row>
    <row r="297" spans="1:161" ht="92.25" customHeight="1">
      <c r="A297" s="159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1"/>
      <c r="O297" s="162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4"/>
      <c r="AY297" s="162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4"/>
      <c r="BW297" s="159"/>
      <c r="BX297" s="160"/>
      <c r="BY297" s="160"/>
      <c r="BZ297" s="160"/>
      <c r="CA297" s="160"/>
      <c r="CB297" s="160"/>
      <c r="CC297" s="160"/>
      <c r="CD297" s="160"/>
      <c r="CE297" s="160"/>
      <c r="CF297" s="160"/>
      <c r="CG297" s="161"/>
      <c r="CH297" s="198"/>
      <c r="CI297" s="199"/>
      <c r="CJ297" s="199"/>
      <c r="CK297" s="199"/>
      <c r="CL297" s="199"/>
      <c r="CM297" s="199"/>
      <c r="CN297" s="199"/>
      <c r="CO297" s="199"/>
      <c r="CP297" s="199"/>
      <c r="CQ297" s="199"/>
      <c r="CR297" s="199"/>
      <c r="CS297" s="199"/>
      <c r="CT297" s="199"/>
      <c r="CU297" s="199"/>
      <c r="CV297" s="199"/>
      <c r="CW297" s="200"/>
      <c r="CX297" s="159" t="s">
        <v>32</v>
      </c>
      <c r="CY297" s="160"/>
      <c r="CZ297" s="160"/>
      <c r="DA297" s="160"/>
      <c r="DB297" s="160"/>
      <c r="DC297" s="160"/>
      <c r="DD297" s="160"/>
      <c r="DE297" s="160"/>
      <c r="DF297" s="160"/>
      <c r="DG297" s="161"/>
      <c r="DH297" s="159" t="s">
        <v>24</v>
      </c>
      <c r="DI297" s="160"/>
      <c r="DJ297" s="160"/>
      <c r="DK297" s="160"/>
      <c r="DL297" s="160"/>
      <c r="DM297" s="160"/>
      <c r="DN297" s="160"/>
      <c r="DO297" s="160"/>
      <c r="DP297" s="160"/>
      <c r="DQ297" s="161"/>
      <c r="DR297" s="159" t="s">
        <v>25</v>
      </c>
      <c r="DS297" s="160"/>
      <c r="DT297" s="160"/>
      <c r="DU297" s="160"/>
      <c r="DV297" s="160"/>
      <c r="DW297" s="160"/>
      <c r="DX297" s="160"/>
      <c r="DY297" s="160"/>
      <c r="DZ297" s="160"/>
      <c r="EA297" s="161"/>
      <c r="EB297" s="159" t="s">
        <v>32</v>
      </c>
      <c r="EC297" s="160"/>
      <c r="ED297" s="160"/>
      <c r="EE297" s="160"/>
      <c r="EF297" s="160"/>
      <c r="EG297" s="160"/>
      <c r="EH297" s="160"/>
      <c r="EI297" s="160"/>
      <c r="EJ297" s="160"/>
      <c r="EK297" s="161"/>
      <c r="EL297" s="159" t="s">
        <v>24</v>
      </c>
      <c r="EM297" s="160"/>
      <c r="EN297" s="160"/>
      <c r="EO297" s="160"/>
      <c r="EP297" s="160"/>
      <c r="EQ297" s="160"/>
      <c r="ER297" s="160"/>
      <c r="ES297" s="160"/>
      <c r="ET297" s="160"/>
      <c r="EU297" s="161"/>
      <c r="EV297" s="159" t="s">
        <v>25</v>
      </c>
      <c r="EW297" s="160"/>
      <c r="EX297" s="160"/>
      <c r="EY297" s="160"/>
      <c r="EZ297" s="160"/>
      <c r="FA297" s="160"/>
      <c r="FB297" s="160"/>
      <c r="FC297" s="160"/>
      <c r="FD297" s="160"/>
      <c r="FE297" s="161"/>
    </row>
    <row r="298" spans="1:161" ht="23.25" customHeight="1">
      <c r="A298" s="159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1"/>
      <c r="O298" s="153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3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5"/>
      <c r="AM298" s="153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5"/>
      <c r="AY298" s="153"/>
      <c r="AZ298" s="154"/>
      <c r="BA298" s="154"/>
      <c r="BB298" s="154"/>
      <c r="BC298" s="154"/>
      <c r="BD298" s="154"/>
      <c r="BE298" s="154"/>
      <c r="BF298" s="154"/>
      <c r="BG298" s="154"/>
      <c r="BH298" s="154"/>
      <c r="BI298" s="154"/>
      <c r="BJ298" s="155"/>
      <c r="BK298" s="153"/>
      <c r="BL298" s="154"/>
      <c r="BM298" s="154"/>
      <c r="BN298" s="154"/>
      <c r="BO298" s="154"/>
      <c r="BP298" s="154"/>
      <c r="BQ298" s="154"/>
      <c r="BR298" s="154"/>
      <c r="BS298" s="154"/>
      <c r="BT298" s="154"/>
      <c r="BU298" s="154"/>
      <c r="BV298" s="155"/>
      <c r="BW298" s="159"/>
      <c r="BX298" s="160"/>
      <c r="BY298" s="160"/>
      <c r="BZ298" s="160"/>
      <c r="CA298" s="160"/>
      <c r="CB298" s="160"/>
      <c r="CC298" s="160"/>
      <c r="CD298" s="160"/>
      <c r="CE298" s="160"/>
      <c r="CF298" s="160"/>
      <c r="CG298" s="161"/>
      <c r="CH298" s="195" t="s">
        <v>20</v>
      </c>
      <c r="CI298" s="196"/>
      <c r="CJ298" s="196"/>
      <c r="CK298" s="196"/>
      <c r="CL298" s="196"/>
      <c r="CM298" s="196"/>
      <c r="CN298" s="196"/>
      <c r="CO298" s="196"/>
      <c r="CP298" s="196"/>
      <c r="CQ298" s="197"/>
      <c r="CR298" s="195" t="s">
        <v>21</v>
      </c>
      <c r="CS298" s="196"/>
      <c r="CT298" s="196"/>
      <c r="CU298" s="196"/>
      <c r="CV298" s="196"/>
      <c r="CW298" s="197"/>
      <c r="CX298" s="159"/>
      <c r="CY298" s="160"/>
      <c r="CZ298" s="160"/>
      <c r="DA298" s="160"/>
      <c r="DB298" s="160"/>
      <c r="DC298" s="160"/>
      <c r="DD298" s="160"/>
      <c r="DE298" s="160"/>
      <c r="DF298" s="160"/>
      <c r="DG298" s="161"/>
      <c r="DH298" s="159"/>
      <c r="DI298" s="160"/>
      <c r="DJ298" s="160"/>
      <c r="DK298" s="160"/>
      <c r="DL298" s="160"/>
      <c r="DM298" s="160"/>
      <c r="DN298" s="160"/>
      <c r="DO298" s="160"/>
      <c r="DP298" s="160"/>
      <c r="DQ298" s="161"/>
      <c r="DR298" s="159"/>
      <c r="DS298" s="160"/>
      <c r="DT298" s="160"/>
      <c r="DU298" s="160"/>
      <c r="DV298" s="160"/>
      <c r="DW298" s="160"/>
      <c r="DX298" s="160"/>
      <c r="DY298" s="160"/>
      <c r="DZ298" s="160"/>
      <c r="EA298" s="161"/>
      <c r="EB298" s="159"/>
      <c r="EC298" s="160"/>
      <c r="ED298" s="160"/>
      <c r="EE298" s="160"/>
      <c r="EF298" s="160"/>
      <c r="EG298" s="160"/>
      <c r="EH298" s="160"/>
      <c r="EI298" s="160"/>
      <c r="EJ298" s="160"/>
      <c r="EK298" s="161"/>
      <c r="EL298" s="159"/>
      <c r="EM298" s="160"/>
      <c r="EN298" s="160"/>
      <c r="EO298" s="160"/>
      <c r="EP298" s="160"/>
      <c r="EQ298" s="160"/>
      <c r="ER298" s="160"/>
      <c r="ES298" s="160"/>
      <c r="ET298" s="160"/>
      <c r="EU298" s="161"/>
      <c r="EV298" s="159"/>
      <c r="EW298" s="160"/>
      <c r="EX298" s="160"/>
      <c r="EY298" s="160"/>
      <c r="EZ298" s="160"/>
      <c r="FA298" s="160"/>
      <c r="FB298" s="160"/>
      <c r="FC298" s="160"/>
      <c r="FD298" s="160"/>
      <c r="FE298" s="161"/>
    </row>
    <row r="299" spans="1:161" ht="12" customHeight="1">
      <c r="A299" s="162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4"/>
      <c r="O299" s="162" t="s">
        <v>133</v>
      </c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4"/>
      <c r="AA299" s="162" t="s">
        <v>121</v>
      </c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4"/>
      <c r="AM299" s="162" t="s">
        <v>26</v>
      </c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4"/>
      <c r="AY299" s="162" t="s">
        <v>122</v>
      </c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4"/>
      <c r="BK299" s="162" t="s">
        <v>26</v>
      </c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4"/>
      <c r="BW299" s="162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4"/>
      <c r="CH299" s="198"/>
      <c r="CI299" s="199"/>
      <c r="CJ299" s="199"/>
      <c r="CK299" s="199"/>
      <c r="CL299" s="199"/>
      <c r="CM299" s="199"/>
      <c r="CN299" s="199"/>
      <c r="CO299" s="199"/>
      <c r="CP299" s="199"/>
      <c r="CQ299" s="200"/>
      <c r="CR299" s="198"/>
      <c r="CS299" s="199"/>
      <c r="CT299" s="199"/>
      <c r="CU299" s="199"/>
      <c r="CV299" s="199"/>
      <c r="CW299" s="200"/>
      <c r="CX299" s="162"/>
      <c r="CY299" s="163"/>
      <c r="CZ299" s="163"/>
      <c r="DA299" s="163"/>
      <c r="DB299" s="163"/>
      <c r="DC299" s="163"/>
      <c r="DD299" s="163"/>
      <c r="DE299" s="163"/>
      <c r="DF299" s="163"/>
      <c r="DG299" s="164"/>
      <c r="DH299" s="162"/>
      <c r="DI299" s="163"/>
      <c r="DJ299" s="163"/>
      <c r="DK299" s="163"/>
      <c r="DL299" s="163"/>
      <c r="DM299" s="163"/>
      <c r="DN299" s="163"/>
      <c r="DO299" s="163"/>
      <c r="DP299" s="163"/>
      <c r="DQ299" s="164"/>
      <c r="DR299" s="162"/>
      <c r="DS299" s="163"/>
      <c r="DT299" s="163"/>
      <c r="DU299" s="163"/>
      <c r="DV299" s="163"/>
      <c r="DW299" s="163"/>
      <c r="DX299" s="163"/>
      <c r="DY299" s="163"/>
      <c r="DZ299" s="163"/>
      <c r="EA299" s="164"/>
      <c r="EB299" s="162"/>
      <c r="EC299" s="163"/>
      <c r="ED299" s="163"/>
      <c r="EE299" s="163"/>
      <c r="EF299" s="163"/>
      <c r="EG299" s="163"/>
      <c r="EH299" s="163"/>
      <c r="EI299" s="163"/>
      <c r="EJ299" s="163"/>
      <c r="EK299" s="164"/>
      <c r="EL299" s="162"/>
      <c r="EM299" s="163"/>
      <c r="EN299" s="163"/>
      <c r="EO299" s="163"/>
      <c r="EP299" s="163"/>
      <c r="EQ299" s="163"/>
      <c r="ER299" s="163"/>
      <c r="ES299" s="163"/>
      <c r="ET299" s="163"/>
      <c r="EU299" s="164"/>
      <c r="EV299" s="162"/>
      <c r="EW299" s="163"/>
      <c r="EX299" s="163"/>
      <c r="EY299" s="163"/>
      <c r="EZ299" s="163"/>
      <c r="FA299" s="163"/>
      <c r="FB299" s="163"/>
      <c r="FC299" s="163"/>
      <c r="FD299" s="163"/>
      <c r="FE299" s="164"/>
    </row>
    <row r="300" spans="1:161" ht="12" customHeight="1">
      <c r="A300" s="151">
        <v>1</v>
      </c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>
        <v>2</v>
      </c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>
        <v>3</v>
      </c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1">
        <v>4</v>
      </c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  <c r="AY300" s="151">
        <v>5</v>
      </c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1"/>
      <c r="BK300" s="151">
        <v>6</v>
      </c>
      <c r="BL300" s="151"/>
      <c r="BM300" s="151"/>
      <c r="BN300" s="151"/>
      <c r="BO300" s="151"/>
      <c r="BP300" s="151"/>
      <c r="BQ300" s="151"/>
      <c r="BR300" s="151"/>
      <c r="BS300" s="151"/>
      <c r="BT300" s="151"/>
      <c r="BU300" s="151"/>
      <c r="BV300" s="151"/>
      <c r="BW300" s="151">
        <v>7</v>
      </c>
      <c r="BX300" s="151"/>
      <c r="BY300" s="151"/>
      <c r="BZ300" s="151"/>
      <c r="CA300" s="151"/>
      <c r="CB300" s="151"/>
      <c r="CC300" s="151"/>
      <c r="CD300" s="151"/>
      <c r="CE300" s="151"/>
      <c r="CF300" s="151"/>
      <c r="CG300" s="151"/>
      <c r="CH300" s="151">
        <v>8</v>
      </c>
      <c r="CI300" s="151"/>
      <c r="CJ300" s="151"/>
      <c r="CK300" s="151"/>
      <c r="CL300" s="151"/>
      <c r="CM300" s="151"/>
      <c r="CN300" s="151"/>
      <c r="CO300" s="151"/>
      <c r="CP300" s="151"/>
      <c r="CQ300" s="151"/>
      <c r="CR300" s="151">
        <v>9</v>
      </c>
      <c r="CS300" s="151"/>
      <c r="CT300" s="151"/>
      <c r="CU300" s="151"/>
      <c r="CV300" s="151"/>
      <c r="CW300" s="151"/>
      <c r="CX300" s="151">
        <v>10</v>
      </c>
      <c r="CY300" s="151"/>
      <c r="CZ300" s="151"/>
      <c r="DA300" s="151"/>
      <c r="DB300" s="151"/>
      <c r="DC300" s="151"/>
      <c r="DD300" s="151"/>
      <c r="DE300" s="151"/>
      <c r="DF300" s="151"/>
      <c r="DG300" s="151"/>
      <c r="DH300" s="151">
        <v>11</v>
      </c>
      <c r="DI300" s="151"/>
      <c r="DJ300" s="151"/>
      <c r="DK300" s="151"/>
      <c r="DL300" s="151"/>
      <c r="DM300" s="151"/>
      <c r="DN300" s="151"/>
      <c r="DO300" s="151"/>
      <c r="DP300" s="151"/>
      <c r="DQ300" s="151"/>
      <c r="DR300" s="151">
        <v>12</v>
      </c>
      <c r="DS300" s="151"/>
      <c r="DT300" s="151"/>
      <c r="DU300" s="151"/>
      <c r="DV300" s="151"/>
      <c r="DW300" s="151"/>
      <c r="DX300" s="151"/>
      <c r="DY300" s="151"/>
      <c r="DZ300" s="151"/>
      <c r="EA300" s="151"/>
      <c r="EB300" s="151">
        <v>13</v>
      </c>
      <c r="EC300" s="151"/>
      <c r="ED300" s="151"/>
      <c r="EE300" s="151"/>
      <c r="EF300" s="151"/>
      <c r="EG300" s="151"/>
      <c r="EH300" s="151"/>
      <c r="EI300" s="151"/>
      <c r="EJ300" s="151"/>
      <c r="EK300" s="151"/>
      <c r="EL300" s="151">
        <v>14</v>
      </c>
      <c r="EM300" s="151"/>
      <c r="EN300" s="151"/>
      <c r="EO300" s="151"/>
      <c r="EP300" s="151"/>
      <c r="EQ300" s="151"/>
      <c r="ER300" s="151"/>
      <c r="ES300" s="151"/>
      <c r="ET300" s="151"/>
      <c r="EU300" s="151"/>
      <c r="EV300" s="151">
        <v>15</v>
      </c>
      <c r="EW300" s="151"/>
      <c r="EX300" s="151"/>
      <c r="EY300" s="151"/>
      <c r="EZ300" s="151"/>
      <c r="FA300" s="151"/>
      <c r="FB300" s="151"/>
      <c r="FC300" s="151"/>
      <c r="FD300" s="151"/>
      <c r="FE300" s="151"/>
    </row>
    <row r="301" spans="1:161" ht="94.5" customHeight="1">
      <c r="A301" s="125" t="s">
        <v>154</v>
      </c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7"/>
      <c r="O301" s="128" t="s">
        <v>213</v>
      </c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30"/>
      <c r="AA301" s="131" t="s">
        <v>119</v>
      </c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32"/>
      <c r="AL301" s="133"/>
      <c r="AM301" s="134" t="s">
        <v>191</v>
      </c>
      <c r="AN301" s="135"/>
      <c r="AO301" s="135"/>
      <c r="AP301" s="135"/>
      <c r="AQ301" s="135"/>
      <c r="AR301" s="135"/>
      <c r="AS301" s="135"/>
      <c r="AT301" s="135"/>
      <c r="AU301" s="135"/>
      <c r="AV301" s="135"/>
      <c r="AW301" s="135"/>
      <c r="AX301" s="136"/>
      <c r="AY301" s="134" t="s">
        <v>120</v>
      </c>
      <c r="AZ301" s="135"/>
      <c r="BA301" s="135"/>
      <c r="BB301" s="135"/>
      <c r="BC301" s="135"/>
      <c r="BD301" s="135"/>
      <c r="BE301" s="135"/>
      <c r="BF301" s="135"/>
      <c r="BG301" s="135"/>
      <c r="BH301" s="135"/>
      <c r="BI301" s="135"/>
      <c r="BJ301" s="136"/>
      <c r="BK301" s="134" t="s">
        <v>191</v>
      </c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6"/>
      <c r="BW301" s="137" t="s">
        <v>127</v>
      </c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9"/>
      <c r="CH301" s="131" t="s">
        <v>126</v>
      </c>
      <c r="CI301" s="132"/>
      <c r="CJ301" s="132"/>
      <c r="CK301" s="132"/>
      <c r="CL301" s="132"/>
      <c r="CM301" s="132"/>
      <c r="CN301" s="132"/>
      <c r="CO301" s="132"/>
      <c r="CP301" s="132"/>
      <c r="CQ301" s="133"/>
      <c r="CR301" s="140" t="s">
        <v>190</v>
      </c>
      <c r="CS301" s="141"/>
      <c r="CT301" s="141"/>
      <c r="CU301" s="141"/>
      <c r="CV301" s="141"/>
      <c r="CW301" s="142"/>
      <c r="CX301" s="134">
        <v>44</v>
      </c>
      <c r="CY301" s="135"/>
      <c r="CZ301" s="135"/>
      <c r="DA301" s="135"/>
      <c r="DB301" s="135"/>
      <c r="DC301" s="135"/>
      <c r="DD301" s="135"/>
      <c r="DE301" s="135"/>
      <c r="DF301" s="135"/>
      <c r="DG301" s="136"/>
      <c r="DH301" s="134"/>
      <c r="DI301" s="135"/>
      <c r="DJ301" s="135"/>
      <c r="DK301" s="135"/>
      <c r="DL301" s="135"/>
      <c r="DM301" s="135"/>
      <c r="DN301" s="135"/>
      <c r="DO301" s="135"/>
      <c r="DP301" s="135"/>
      <c r="DQ301" s="136"/>
      <c r="DR301" s="134"/>
      <c r="DS301" s="135"/>
      <c r="DT301" s="135"/>
      <c r="DU301" s="135"/>
      <c r="DV301" s="135"/>
      <c r="DW301" s="135"/>
      <c r="DX301" s="135"/>
      <c r="DY301" s="135"/>
      <c r="DZ301" s="135"/>
      <c r="EA301" s="136"/>
      <c r="EB301" s="152">
        <f>Свод!D65</f>
        <v>46217</v>
      </c>
      <c r="EC301" s="135"/>
      <c r="ED301" s="135"/>
      <c r="EE301" s="135"/>
      <c r="EF301" s="135"/>
      <c r="EG301" s="135"/>
      <c r="EH301" s="135"/>
      <c r="EI301" s="135"/>
      <c r="EJ301" s="135"/>
      <c r="EK301" s="136"/>
      <c r="EL301" s="134"/>
      <c r="EM301" s="135"/>
      <c r="EN301" s="135"/>
      <c r="EO301" s="135"/>
      <c r="EP301" s="135"/>
      <c r="EQ301" s="135"/>
      <c r="ER301" s="135"/>
      <c r="ES301" s="135"/>
      <c r="ET301" s="135"/>
      <c r="EU301" s="136"/>
      <c r="EV301" s="134"/>
      <c r="EW301" s="135"/>
      <c r="EX301" s="135"/>
      <c r="EY301" s="135"/>
      <c r="EZ301" s="135"/>
      <c r="FA301" s="135"/>
      <c r="FB301" s="135"/>
      <c r="FC301" s="135"/>
      <c r="FD301" s="135"/>
      <c r="FE301" s="136"/>
    </row>
    <row r="302" spans="1:161" ht="3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</row>
    <row r="303" spans="1:161" ht="21.75" customHeight="1">
      <c r="A303" s="5" t="s">
        <v>80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</row>
    <row r="304" spans="1:161" ht="18.75" customHeight="1">
      <c r="A304" s="5" t="s">
        <v>79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89">
        <v>5</v>
      </c>
      <c r="BC304" s="190"/>
      <c r="BD304" s="190"/>
      <c r="BE304" s="190"/>
      <c r="BF304" s="190"/>
      <c r="BG304" s="190"/>
      <c r="BH304" s="190"/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  <c r="BS304" s="190"/>
      <c r="BT304" s="190"/>
      <c r="BU304" s="190"/>
      <c r="BV304" s="190"/>
      <c r="BW304" s="190"/>
      <c r="BX304" s="191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</row>
    <row r="305" spans="1:161" ht="24.75" customHeight="1">
      <c r="A305" s="5" t="s">
        <v>35</v>
      </c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</row>
    <row r="306" spans="1:161" ht="12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</row>
    <row r="307" spans="1:161" ht="12" customHeight="1">
      <c r="A307" s="186" t="s">
        <v>44</v>
      </c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87"/>
      <c r="DX307" s="187"/>
      <c r="DY307" s="187"/>
      <c r="DZ307" s="187"/>
      <c r="EA307" s="187"/>
      <c r="EB307" s="187"/>
      <c r="EC307" s="187"/>
      <c r="ED307" s="187"/>
      <c r="EE307" s="187"/>
      <c r="EF307" s="187"/>
      <c r="EG307" s="187"/>
      <c r="EH307" s="187"/>
      <c r="EI307" s="187"/>
      <c r="EJ307" s="187"/>
      <c r="EK307" s="187"/>
      <c r="EL307" s="187"/>
      <c r="EM307" s="187"/>
      <c r="EN307" s="187"/>
      <c r="EO307" s="187"/>
      <c r="EP307" s="187"/>
      <c r="EQ307" s="187"/>
      <c r="ER307" s="187"/>
      <c r="ES307" s="187"/>
      <c r="ET307" s="187"/>
      <c r="EU307" s="187"/>
      <c r="EV307" s="187"/>
      <c r="EW307" s="187"/>
      <c r="EX307" s="187"/>
      <c r="EY307" s="187"/>
      <c r="EZ307" s="187"/>
      <c r="FA307" s="187"/>
      <c r="FB307" s="187"/>
      <c r="FC307" s="187"/>
      <c r="FD307" s="187"/>
      <c r="FE307" s="188"/>
    </row>
    <row r="308" spans="1:161" ht="12" customHeight="1">
      <c r="A308" s="150" t="s">
        <v>37</v>
      </c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 t="s">
        <v>38</v>
      </c>
      <c r="W308" s="150"/>
      <c r="X308" s="150"/>
      <c r="Y308" s="150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 t="s">
        <v>39</v>
      </c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 t="s">
        <v>40</v>
      </c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 t="s">
        <v>41</v>
      </c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</row>
    <row r="309" spans="1:161" ht="12" customHeight="1">
      <c r="A309" s="146">
        <v>1</v>
      </c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>
        <v>2</v>
      </c>
      <c r="W309" s="146"/>
      <c r="X309" s="146"/>
      <c r="Y309" s="146"/>
      <c r="Z309" s="146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7" t="s">
        <v>42</v>
      </c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 t="s">
        <v>43</v>
      </c>
      <c r="BJ309" s="147"/>
      <c r="BK309" s="147"/>
      <c r="BL309" s="147"/>
      <c r="BM309" s="147"/>
      <c r="BN309" s="147"/>
      <c r="BO309" s="147"/>
      <c r="BP309" s="147"/>
      <c r="BQ309" s="147"/>
      <c r="BR309" s="147"/>
      <c r="BS309" s="147"/>
      <c r="BT309" s="147"/>
      <c r="BU309" s="147"/>
      <c r="BV309" s="147"/>
      <c r="BW309" s="147"/>
      <c r="BX309" s="147"/>
      <c r="BY309" s="147"/>
      <c r="BZ309" s="147"/>
      <c r="CA309" s="147"/>
      <c r="CB309" s="147"/>
      <c r="CC309" s="146">
        <v>5</v>
      </c>
      <c r="CD309" s="146"/>
      <c r="CE309" s="146"/>
      <c r="CF309" s="146"/>
      <c r="CG309" s="146"/>
      <c r="CH309" s="146"/>
      <c r="CI309" s="146"/>
      <c r="CJ309" s="146"/>
      <c r="CK309" s="146"/>
      <c r="CL309" s="146"/>
      <c r="CM309" s="146"/>
      <c r="CN309" s="146"/>
      <c r="CO309" s="146"/>
      <c r="CP309" s="146"/>
      <c r="CQ309" s="146"/>
      <c r="CR309" s="146"/>
      <c r="CS309" s="146"/>
      <c r="CT309" s="146"/>
      <c r="CU309" s="146"/>
      <c r="CV309" s="146"/>
      <c r="CW309" s="146"/>
      <c r="CX309" s="146"/>
      <c r="CY309" s="146"/>
      <c r="CZ309" s="146"/>
      <c r="DA309" s="146"/>
      <c r="DB309" s="146"/>
      <c r="DC309" s="146"/>
      <c r="DD309" s="146"/>
      <c r="DE309" s="146"/>
      <c r="DF309" s="146"/>
      <c r="DG309" s="146"/>
      <c r="DH309" s="146"/>
      <c r="DI309" s="146"/>
      <c r="DJ309" s="146"/>
      <c r="DK309" s="146"/>
      <c r="DL309" s="146"/>
      <c r="DM309" s="146"/>
      <c r="DN309" s="146"/>
      <c r="DO309" s="146"/>
      <c r="DP309" s="146"/>
      <c r="DQ309" s="146"/>
      <c r="DR309" s="146"/>
      <c r="DS309" s="146"/>
      <c r="DT309" s="146"/>
      <c r="DU309" s="146"/>
      <c r="DV309" s="146"/>
      <c r="DW309" s="146"/>
      <c r="DX309" s="146"/>
      <c r="DY309" s="146"/>
      <c r="DZ309" s="146"/>
      <c r="EA309" s="146"/>
      <c r="EB309" s="146"/>
      <c r="EC309" s="146"/>
      <c r="ED309" s="146"/>
      <c r="EE309" s="146"/>
      <c r="EF309" s="146"/>
      <c r="EG309" s="146"/>
      <c r="EH309" s="146"/>
      <c r="EI309" s="146"/>
      <c r="EJ309" s="146"/>
      <c r="EK309" s="146"/>
      <c r="EL309" s="146"/>
      <c r="EM309" s="146"/>
      <c r="EN309" s="146"/>
      <c r="EO309" s="146"/>
      <c r="EP309" s="146"/>
      <c r="EQ309" s="146"/>
      <c r="ER309" s="146"/>
      <c r="ES309" s="146"/>
      <c r="ET309" s="146"/>
      <c r="EU309" s="146"/>
      <c r="EV309" s="146"/>
      <c r="EW309" s="146"/>
      <c r="EX309" s="146"/>
      <c r="EY309" s="146"/>
      <c r="EZ309" s="146"/>
      <c r="FA309" s="146"/>
      <c r="FB309" s="146"/>
      <c r="FC309" s="146"/>
      <c r="FD309" s="146"/>
      <c r="FE309" s="146"/>
    </row>
    <row r="310" spans="1:161" ht="12" customHeight="1">
      <c r="A310" s="150"/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7"/>
      <c r="BL310" s="147"/>
      <c r="BM310" s="147"/>
      <c r="BN310" s="147"/>
      <c r="BO310" s="147"/>
      <c r="BP310" s="147"/>
      <c r="BQ310" s="147"/>
      <c r="BR310" s="147"/>
      <c r="BS310" s="147"/>
      <c r="BT310" s="147"/>
      <c r="BU310" s="147"/>
      <c r="BV310" s="147"/>
      <c r="BW310" s="147"/>
      <c r="BX310" s="147"/>
      <c r="BY310" s="147"/>
      <c r="BZ310" s="147"/>
      <c r="CA310" s="147"/>
      <c r="CB310" s="147"/>
      <c r="CC310" s="182"/>
      <c r="CD310" s="182"/>
      <c r="CE310" s="182"/>
      <c r="CF310" s="182"/>
      <c r="CG310" s="182"/>
      <c r="CH310" s="182"/>
      <c r="CI310" s="182"/>
      <c r="CJ310" s="182"/>
      <c r="CK310" s="182"/>
      <c r="CL310" s="182"/>
      <c r="CM310" s="182"/>
      <c r="CN310" s="182"/>
      <c r="CO310" s="182"/>
      <c r="CP310" s="182"/>
      <c r="CQ310" s="182"/>
      <c r="CR310" s="182"/>
      <c r="CS310" s="182"/>
      <c r="CT310" s="182"/>
      <c r="CU310" s="182"/>
      <c r="CV310" s="182"/>
      <c r="CW310" s="182"/>
      <c r="CX310" s="182"/>
      <c r="CY310" s="182"/>
      <c r="CZ310" s="182"/>
      <c r="DA310" s="182"/>
      <c r="DB310" s="182"/>
      <c r="DC310" s="182"/>
      <c r="DD310" s="182"/>
      <c r="DE310" s="182"/>
      <c r="DF310" s="182"/>
      <c r="DG310" s="182"/>
      <c r="DH310" s="182"/>
      <c r="DI310" s="182"/>
      <c r="DJ310" s="182"/>
      <c r="DK310" s="182"/>
      <c r="DL310" s="182"/>
      <c r="DM310" s="182"/>
      <c r="DN310" s="182"/>
      <c r="DO310" s="182"/>
      <c r="DP310" s="182"/>
      <c r="DQ310" s="182"/>
      <c r="DR310" s="182"/>
      <c r="DS310" s="182"/>
      <c r="DT310" s="182"/>
      <c r="DU310" s="182"/>
      <c r="DV310" s="182"/>
      <c r="DW310" s="182"/>
      <c r="DX310" s="182"/>
      <c r="DY310" s="182"/>
      <c r="DZ310" s="182"/>
      <c r="EA310" s="182"/>
      <c r="EB310" s="182"/>
      <c r="EC310" s="182"/>
      <c r="ED310" s="182"/>
      <c r="EE310" s="182"/>
      <c r="EF310" s="182"/>
      <c r="EG310" s="182"/>
      <c r="EH310" s="182"/>
      <c r="EI310" s="182"/>
      <c r="EJ310" s="182"/>
      <c r="EK310" s="182"/>
      <c r="EL310" s="182"/>
      <c r="EM310" s="182"/>
      <c r="EN310" s="182"/>
      <c r="EO310" s="182"/>
      <c r="EP310" s="182"/>
      <c r="EQ310" s="182"/>
      <c r="ER310" s="182"/>
      <c r="ES310" s="182"/>
      <c r="ET310" s="182"/>
      <c r="EU310" s="182"/>
      <c r="EV310" s="182"/>
      <c r="EW310" s="182"/>
      <c r="EX310" s="182"/>
      <c r="EY310" s="182"/>
      <c r="EZ310" s="182"/>
      <c r="FA310" s="182"/>
      <c r="FB310" s="182"/>
      <c r="FC310" s="182"/>
      <c r="FD310" s="182"/>
      <c r="FE310" s="182"/>
    </row>
    <row r="311" spans="1:161" ht="12" customHeight="1">
      <c r="A311" s="150"/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7"/>
      <c r="BL311" s="147"/>
      <c r="BM311" s="147"/>
      <c r="BN311" s="147"/>
      <c r="BO311" s="147"/>
      <c r="BP311" s="147"/>
      <c r="BQ311" s="147"/>
      <c r="BR311" s="147"/>
      <c r="BS311" s="147"/>
      <c r="BT311" s="147"/>
      <c r="BU311" s="147"/>
      <c r="BV311" s="147"/>
      <c r="BW311" s="147"/>
      <c r="BX311" s="147"/>
      <c r="BY311" s="147"/>
      <c r="BZ311" s="147"/>
      <c r="CA311" s="147"/>
      <c r="CB311" s="147"/>
      <c r="CC311" s="182"/>
      <c r="CD311" s="182"/>
      <c r="CE311" s="182"/>
      <c r="CF311" s="182"/>
      <c r="CG311" s="182"/>
      <c r="CH311" s="182"/>
      <c r="CI311" s="182"/>
      <c r="CJ311" s="182"/>
      <c r="CK311" s="182"/>
      <c r="CL311" s="182"/>
      <c r="CM311" s="182"/>
      <c r="CN311" s="182"/>
      <c r="CO311" s="182"/>
      <c r="CP311" s="182"/>
      <c r="CQ311" s="182"/>
      <c r="CR311" s="182"/>
      <c r="CS311" s="182"/>
      <c r="CT311" s="182"/>
      <c r="CU311" s="182"/>
      <c r="CV311" s="182"/>
      <c r="CW311" s="182"/>
      <c r="CX311" s="182"/>
      <c r="CY311" s="182"/>
      <c r="CZ311" s="182"/>
      <c r="DA311" s="182"/>
      <c r="DB311" s="182"/>
      <c r="DC311" s="182"/>
      <c r="DD311" s="182"/>
      <c r="DE311" s="182"/>
      <c r="DF311" s="182"/>
      <c r="DG311" s="182"/>
      <c r="DH311" s="182"/>
      <c r="DI311" s="182"/>
      <c r="DJ311" s="182"/>
      <c r="DK311" s="182"/>
      <c r="DL311" s="182"/>
      <c r="DM311" s="182"/>
      <c r="DN311" s="182"/>
      <c r="DO311" s="182"/>
      <c r="DP311" s="182"/>
      <c r="DQ311" s="182"/>
      <c r="DR311" s="182"/>
      <c r="DS311" s="182"/>
      <c r="DT311" s="182"/>
      <c r="DU311" s="182"/>
      <c r="DV311" s="182"/>
      <c r="DW311" s="182"/>
      <c r="DX311" s="182"/>
      <c r="DY311" s="182"/>
      <c r="DZ311" s="182"/>
      <c r="EA311" s="182"/>
      <c r="EB311" s="182"/>
      <c r="EC311" s="182"/>
      <c r="ED311" s="182"/>
      <c r="EE311" s="182"/>
      <c r="EF311" s="182"/>
      <c r="EG311" s="182"/>
      <c r="EH311" s="182"/>
      <c r="EI311" s="182"/>
      <c r="EJ311" s="182"/>
      <c r="EK311" s="182"/>
      <c r="EL311" s="182"/>
      <c r="EM311" s="182"/>
      <c r="EN311" s="182"/>
      <c r="EO311" s="182"/>
      <c r="EP311" s="182"/>
      <c r="EQ311" s="182"/>
      <c r="ER311" s="182"/>
      <c r="ES311" s="182"/>
      <c r="ET311" s="182"/>
      <c r="EU311" s="182"/>
      <c r="EV311" s="182"/>
      <c r="EW311" s="182"/>
      <c r="EX311" s="182"/>
      <c r="EY311" s="182"/>
      <c r="EZ311" s="182"/>
      <c r="FA311" s="182"/>
      <c r="FB311" s="182"/>
      <c r="FC311" s="182"/>
      <c r="FD311" s="182"/>
      <c r="FE311" s="182"/>
    </row>
    <row r="312" spans="1:161" ht="4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</row>
    <row r="313" spans="1:161" ht="17.25" customHeight="1">
      <c r="A313" s="5" t="s">
        <v>45</v>
      </c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</row>
    <row r="314" spans="1:161" ht="19.5" customHeight="1">
      <c r="A314" s="5" t="s">
        <v>46</v>
      </c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</row>
    <row r="315" spans="1:161" ht="77.25" customHeight="1">
      <c r="A315" s="185" t="s">
        <v>202</v>
      </c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185"/>
      <c r="AK315" s="185"/>
      <c r="AL315" s="185"/>
      <c r="AM315" s="185"/>
      <c r="AN315" s="185"/>
      <c r="AO315" s="185"/>
      <c r="AP315" s="185"/>
      <c r="AQ315" s="185"/>
      <c r="AR315" s="185"/>
      <c r="AS315" s="185"/>
      <c r="AT315" s="185"/>
      <c r="AU315" s="185"/>
      <c r="AV315" s="185"/>
      <c r="AW315" s="185"/>
      <c r="AX315" s="185"/>
      <c r="AY315" s="185"/>
      <c r="AZ315" s="185"/>
      <c r="BA315" s="185"/>
      <c r="BB315" s="185"/>
      <c r="BC315" s="185"/>
      <c r="BD315" s="185"/>
      <c r="BE315" s="185"/>
      <c r="BF315" s="185"/>
      <c r="BG315" s="185"/>
      <c r="BH315" s="185"/>
      <c r="BI315" s="185"/>
      <c r="BJ315" s="185"/>
      <c r="BK315" s="185"/>
      <c r="BL315" s="185"/>
      <c r="BM315" s="185"/>
      <c r="BN315" s="185"/>
      <c r="BO315" s="185"/>
      <c r="BP315" s="185"/>
      <c r="BQ315" s="185"/>
      <c r="BR315" s="185"/>
      <c r="BS315" s="185"/>
      <c r="BT315" s="185"/>
      <c r="BU315" s="185"/>
      <c r="BV315" s="185"/>
      <c r="BW315" s="185"/>
      <c r="BX315" s="185"/>
      <c r="BY315" s="185"/>
      <c r="BZ315" s="185"/>
      <c r="CA315" s="185"/>
      <c r="CB315" s="185"/>
      <c r="CC315" s="185"/>
      <c r="CD315" s="185"/>
      <c r="CE315" s="185"/>
      <c r="CF315" s="185"/>
      <c r="CG315" s="185"/>
      <c r="CH315" s="185"/>
      <c r="CI315" s="185"/>
      <c r="CJ315" s="185"/>
      <c r="CK315" s="185"/>
      <c r="CL315" s="185"/>
      <c r="CM315" s="185"/>
      <c r="CN315" s="185"/>
      <c r="CO315" s="185"/>
      <c r="CP315" s="185"/>
      <c r="CQ315" s="185"/>
      <c r="CR315" s="185"/>
      <c r="CS315" s="185"/>
      <c r="CT315" s="185"/>
      <c r="CU315" s="185"/>
      <c r="CV315" s="185"/>
      <c r="CW315" s="185"/>
      <c r="CX315" s="185"/>
      <c r="CY315" s="185"/>
      <c r="CZ315" s="185"/>
      <c r="DA315" s="185"/>
      <c r="DB315" s="185"/>
      <c r="DC315" s="185"/>
      <c r="DD315" s="185"/>
      <c r="DE315" s="185"/>
      <c r="DF315" s="185"/>
      <c r="DG315" s="185"/>
      <c r="DH315" s="185"/>
      <c r="DI315" s="185"/>
      <c r="DJ315" s="185"/>
      <c r="DK315" s="185"/>
      <c r="DL315" s="185"/>
      <c r="DM315" s="185"/>
      <c r="DN315" s="185"/>
      <c r="DO315" s="185"/>
      <c r="DP315" s="185"/>
      <c r="DQ315" s="185"/>
      <c r="DR315" s="185"/>
      <c r="DS315" s="185"/>
      <c r="DT315" s="185"/>
      <c r="DU315" s="185"/>
      <c r="DV315" s="185"/>
      <c r="DW315" s="185"/>
      <c r="DX315" s="185"/>
      <c r="DY315" s="185"/>
      <c r="DZ315" s="185"/>
      <c r="EA315" s="185"/>
      <c r="EB315" s="185"/>
      <c r="EC315" s="185"/>
      <c r="ED315" s="185"/>
      <c r="EE315" s="185"/>
      <c r="EF315" s="185"/>
      <c r="EG315" s="185"/>
      <c r="EH315" s="185"/>
      <c r="EI315" s="185"/>
      <c r="EJ315" s="185"/>
      <c r="EK315" s="185"/>
      <c r="EL315" s="185"/>
      <c r="EM315" s="185"/>
      <c r="EN315" s="185"/>
      <c r="EO315" s="185"/>
      <c r="EP315" s="185"/>
      <c r="EQ315" s="185"/>
      <c r="ER315" s="185"/>
      <c r="ES315" s="185"/>
      <c r="ET315" s="185"/>
      <c r="EU315" s="185"/>
      <c r="EV315" s="185"/>
      <c r="EW315" s="185"/>
      <c r="EX315" s="5"/>
      <c r="EY315" s="5"/>
      <c r="EZ315" s="5"/>
      <c r="FA315" s="5"/>
      <c r="FB315" s="5"/>
      <c r="FC315" s="5"/>
      <c r="FD315" s="5"/>
      <c r="FE315" s="5"/>
    </row>
    <row r="316" spans="1:161" ht="12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4"/>
      <c r="BN316" s="184"/>
      <c r="BO316" s="184"/>
      <c r="BP316" s="184"/>
      <c r="BQ316" s="184"/>
      <c r="BR316" s="184"/>
      <c r="BS316" s="184"/>
      <c r="BT316" s="184"/>
      <c r="BU316" s="184"/>
      <c r="BV316" s="184"/>
      <c r="BW316" s="184"/>
      <c r="BX316" s="184"/>
      <c r="BY316" s="184"/>
      <c r="BZ316" s="184"/>
      <c r="CA316" s="184"/>
      <c r="CB316" s="184"/>
      <c r="CC316" s="184"/>
      <c r="CD316" s="184"/>
      <c r="CE316" s="184"/>
      <c r="CF316" s="184"/>
      <c r="CG316" s="184"/>
      <c r="CH316" s="184"/>
      <c r="CI316" s="184"/>
      <c r="CJ316" s="184"/>
      <c r="CK316" s="184"/>
      <c r="CL316" s="184"/>
      <c r="CM316" s="184"/>
      <c r="CN316" s="184"/>
      <c r="CO316" s="184"/>
      <c r="CP316" s="184"/>
      <c r="CQ316" s="184"/>
      <c r="CR316" s="184"/>
      <c r="CS316" s="184"/>
      <c r="CT316" s="184"/>
      <c r="CU316" s="184"/>
      <c r="CV316" s="184"/>
      <c r="CW316" s="184"/>
      <c r="CX316" s="184"/>
      <c r="CY316" s="184"/>
      <c r="CZ316" s="184"/>
      <c r="DA316" s="184"/>
      <c r="DB316" s="184"/>
      <c r="DC316" s="184"/>
      <c r="DD316" s="184"/>
      <c r="DE316" s="184"/>
      <c r="DF316" s="184"/>
      <c r="DG316" s="184"/>
      <c r="DH316" s="184"/>
      <c r="DI316" s="184"/>
      <c r="DJ316" s="184"/>
      <c r="DK316" s="184"/>
      <c r="DL316" s="184"/>
      <c r="DM316" s="184"/>
      <c r="DN316" s="184"/>
      <c r="DO316" s="184"/>
      <c r="DP316" s="184"/>
      <c r="DQ316" s="184"/>
      <c r="DR316" s="184"/>
      <c r="DS316" s="184"/>
      <c r="DT316" s="184"/>
      <c r="DU316" s="184"/>
      <c r="DV316" s="184"/>
      <c r="DW316" s="184"/>
      <c r="DX316" s="184"/>
      <c r="DY316" s="184"/>
      <c r="DZ316" s="184"/>
      <c r="EA316" s="184"/>
      <c r="EB316" s="184"/>
      <c r="EC316" s="184"/>
      <c r="ED316" s="184"/>
      <c r="EE316" s="184"/>
      <c r="EF316" s="184"/>
      <c r="EG316" s="184"/>
      <c r="EH316" s="184"/>
      <c r="EI316" s="184"/>
      <c r="EJ316" s="184"/>
      <c r="EK316" s="184"/>
      <c r="EL316" s="184"/>
      <c r="EM316" s="184"/>
      <c r="EN316" s="184"/>
      <c r="EO316" s="184"/>
      <c r="EP316" s="184"/>
      <c r="EQ316" s="184"/>
      <c r="ER316" s="184"/>
      <c r="ES316" s="184"/>
      <c r="ET316" s="184"/>
      <c r="EU316" s="184"/>
      <c r="EV316" s="184"/>
      <c r="EW316" s="184"/>
      <c r="EX316" s="184"/>
      <c r="EY316" s="184"/>
      <c r="EZ316" s="184"/>
      <c r="FA316" s="184"/>
      <c r="FB316" s="184"/>
      <c r="FC316" s="184"/>
      <c r="FD316" s="184"/>
      <c r="FE316" s="184"/>
    </row>
    <row r="317" spans="1:161" ht="12" customHeight="1">
      <c r="A317" s="183" t="s">
        <v>47</v>
      </c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3"/>
      <c r="AG317" s="183"/>
      <c r="AH317" s="183"/>
      <c r="AI317" s="183"/>
      <c r="AJ317" s="183"/>
      <c r="AK317" s="183"/>
      <c r="AL317" s="183"/>
      <c r="AM317" s="183"/>
      <c r="AN317" s="183"/>
      <c r="AO317" s="183"/>
      <c r="AP317" s="183"/>
      <c r="AQ317" s="183"/>
      <c r="AR317" s="183"/>
      <c r="AS317" s="183"/>
      <c r="AT317" s="183"/>
      <c r="AU317" s="183"/>
      <c r="AV317" s="183"/>
      <c r="AW317" s="183"/>
      <c r="AX317" s="183"/>
      <c r="AY317" s="183"/>
      <c r="AZ317" s="183"/>
      <c r="BA317" s="183"/>
      <c r="BB317" s="183"/>
      <c r="BC317" s="183"/>
      <c r="BD317" s="183"/>
      <c r="BE317" s="183"/>
      <c r="BF317" s="183"/>
      <c r="BG317" s="183"/>
      <c r="BH317" s="183"/>
      <c r="BI317" s="183"/>
      <c r="BJ317" s="183"/>
      <c r="BK317" s="183"/>
      <c r="BL317" s="183"/>
      <c r="BM317" s="183"/>
      <c r="BN317" s="183"/>
      <c r="BO317" s="183"/>
      <c r="BP317" s="183"/>
      <c r="BQ317" s="183"/>
      <c r="BR317" s="183"/>
      <c r="BS317" s="183"/>
      <c r="BT317" s="183"/>
      <c r="BU317" s="183"/>
      <c r="BV317" s="183"/>
      <c r="BW317" s="183"/>
      <c r="BX317" s="183"/>
      <c r="BY317" s="183"/>
      <c r="BZ317" s="183"/>
      <c r="CA317" s="183"/>
      <c r="CB317" s="183"/>
      <c r="CC317" s="183"/>
      <c r="CD317" s="183"/>
      <c r="CE317" s="183"/>
      <c r="CF317" s="183"/>
      <c r="CG317" s="183"/>
      <c r="CH317" s="183"/>
      <c r="CI317" s="183"/>
      <c r="CJ317" s="183"/>
      <c r="CK317" s="183"/>
      <c r="CL317" s="183"/>
      <c r="CM317" s="183"/>
      <c r="CN317" s="183"/>
      <c r="CO317" s="183"/>
      <c r="CP317" s="183"/>
      <c r="CQ317" s="183"/>
      <c r="CR317" s="183"/>
      <c r="CS317" s="183"/>
      <c r="CT317" s="183"/>
      <c r="CU317" s="183"/>
      <c r="CV317" s="183"/>
      <c r="CW317" s="183"/>
      <c r="CX317" s="183"/>
      <c r="CY317" s="183"/>
      <c r="CZ317" s="183"/>
      <c r="DA317" s="183"/>
      <c r="DB317" s="183"/>
      <c r="DC317" s="183"/>
      <c r="DD317" s="183"/>
      <c r="DE317" s="183"/>
      <c r="DF317" s="183"/>
      <c r="DG317" s="183"/>
      <c r="DH317" s="183"/>
      <c r="DI317" s="183"/>
      <c r="DJ317" s="183"/>
      <c r="DK317" s="183"/>
      <c r="DL317" s="183"/>
      <c r="DM317" s="183"/>
      <c r="DN317" s="183"/>
      <c r="DO317" s="183"/>
      <c r="DP317" s="183"/>
      <c r="DQ317" s="183"/>
      <c r="DR317" s="183"/>
      <c r="DS317" s="183"/>
      <c r="DT317" s="183"/>
      <c r="DU317" s="183"/>
      <c r="DV317" s="183"/>
      <c r="DW317" s="183"/>
      <c r="DX317" s="183"/>
      <c r="DY317" s="183"/>
      <c r="DZ317" s="183"/>
      <c r="EA317" s="183"/>
      <c r="EB317" s="183"/>
      <c r="EC317" s="183"/>
      <c r="ED317" s="183"/>
      <c r="EE317" s="183"/>
      <c r="EF317" s="183"/>
      <c r="EG317" s="183"/>
      <c r="EH317" s="183"/>
      <c r="EI317" s="183"/>
      <c r="EJ317" s="183"/>
      <c r="EK317" s="183"/>
      <c r="EL317" s="183"/>
      <c r="EM317" s="183"/>
      <c r="EN317" s="183"/>
      <c r="EO317" s="183"/>
      <c r="EP317" s="183"/>
      <c r="EQ317" s="183"/>
      <c r="ER317" s="183"/>
      <c r="ES317" s="183"/>
      <c r="ET317" s="183"/>
      <c r="EU317" s="183"/>
      <c r="EV317" s="183"/>
      <c r="EW317" s="183"/>
      <c r="EX317" s="183"/>
      <c r="EY317" s="183"/>
      <c r="EZ317" s="183"/>
      <c r="FA317" s="183"/>
      <c r="FB317" s="183"/>
      <c r="FC317" s="183"/>
      <c r="FD317" s="183"/>
      <c r="FE317" s="183"/>
    </row>
    <row r="318" spans="1:161" ht="12" customHeight="1">
      <c r="A318" s="5" t="s">
        <v>48</v>
      </c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</row>
    <row r="319" spans="1:161" ht="12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</row>
    <row r="320" spans="1:161" ht="12" customHeight="1">
      <c r="A320" s="150" t="s">
        <v>49</v>
      </c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 t="s">
        <v>50</v>
      </c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 t="s">
        <v>51</v>
      </c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</row>
    <row r="321" spans="1:161" ht="12" customHeight="1">
      <c r="A321" s="146">
        <v>1</v>
      </c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7" t="s">
        <v>52</v>
      </c>
      <c r="BD321" s="147"/>
      <c r="BE321" s="147"/>
      <c r="BF321" s="147"/>
      <c r="BG321" s="147"/>
      <c r="BH321" s="147"/>
      <c r="BI321" s="147"/>
      <c r="BJ321" s="147"/>
      <c r="BK321" s="147"/>
      <c r="BL321" s="147"/>
      <c r="BM321" s="147"/>
      <c r="BN321" s="147"/>
      <c r="BO321" s="147"/>
      <c r="BP321" s="147"/>
      <c r="BQ321" s="147"/>
      <c r="BR321" s="147"/>
      <c r="BS321" s="147"/>
      <c r="BT321" s="147"/>
      <c r="BU321" s="147"/>
      <c r="BV321" s="147"/>
      <c r="BW321" s="147"/>
      <c r="BX321" s="147"/>
      <c r="BY321" s="147"/>
      <c r="BZ321" s="147"/>
      <c r="CA321" s="147"/>
      <c r="CB321" s="147"/>
      <c r="CC321" s="147"/>
      <c r="CD321" s="147"/>
      <c r="CE321" s="147"/>
      <c r="CF321" s="147"/>
      <c r="CG321" s="147"/>
      <c r="CH321" s="147"/>
      <c r="CI321" s="147"/>
      <c r="CJ321" s="147"/>
      <c r="CK321" s="147"/>
      <c r="CL321" s="147"/>
      <c r="CM321" s="147"/>
      <c r="CN321" s="147"/>
      <c r="CO321" s="147"/>
      <c r="CP321" s="147"/>
      <c r="CQ321" s="147"/>
      <c r="CR321" s="147"/>
      <c r="CS321" s="147"/>
      <c r="CT321" s="147"/>
      <c r="CU321" s="147"/>
      <c r="CV321" s="147"/>
      <c r="CW321" s="147"/>
      <c r="CX321" s="147"/>
      <c r="CY321" s="147"/>
      <c r="CZ321" s="147"/>
      <c r="DA321" s="147"/>
      <c r="DB321" s="147"/>
      <c r="DC321" s="147"/>
      <c r="DD321" s="147"/>
      <c r="DE321" s="143">
        <v>3</v>
      </c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</row>
    <row r="322" spans="1:161" ht="24" customHeight="1">
      <c r="A322" s="145" t="s">
        <v>128</v>
      </c>
      <c r="B322" s="145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4" t="s">
        <v>130</v>
      </c>
      <c r="BD322" s="144"/>
      <c r="BE322" s="144"/>
      <c r="BF322" s="144"/>
      <c r="BG322" s="144"/>
      <c r="BH322" s="144"/>
      <c r="BI322" s="144"/>
      <c r="BJ322" s="144"/>
      <c r="BK322" s="144"/>
      <c r="BL322" s="144"/>
      <c r="BM322" s="144"/>
      <c r="BN322" s="144"/>
      <c r="BO322" s="144"/>
      <c r="BP322" s="144"/>
      <c r="BQ322" s="144"/>
      <c r="BR322" s="144"/>
      <c r="BS322" s="144"/>
      <c r="BT322" s="144"/>
      <c r="BU322" s="144"/>
      <c r="BV322" s="144"/>
      <c r="BW322" s="144"/>
      <c r="BX322" s="144"/>
      <c r="BY322" s="144"/>
      <c r="BZ322" s="144"/>
      <c r="CA322" s="144"/>
      <c r="CB322" s="144"/>
      <c r="CC322" s="144"/>
      <c r="CD322" s="144"/>
      <c r="CE322" s="144"/>
      <c r="CF322" s="144"/>
      <c r="CG322" s="144"/>
      <c r="CH322" s="144"/>
      <c r="CI322" s="144"/>
      <c r="CJ322" s="144"/>
      <c r="CK322" s="144"/>
      <c r="CL322" s="144"/>
      <c r="CM322" s="144"/>
      <c r="CN322" s="144"/>
      <c r="CO322" s="144"/>
      <c r="CP322" s="144"/>
      <c r="CQ322" s="144"/>
      <c r="CR322" s="144"/>
      <c r="CS322" s="144"/>
      <c r="CT322" s="144"/>
      <c r="CU322" s="144"/>
      <c r="CV322" s="144"/>
      <c r="CW322" s="144"/>
      <c r="CX322" s="144"/>
      <c r="CY322" s="144"/>
      <c r="CZ322" s="144"/>
      <c r="DA322" s="144"/>
      <c r="DB322" s="144"/>
      <c r="DC322" s="144"/>
      <c r="DD322" s="144"/>
      <c r="DE322" s="144" t="s">
        <v>129</v>
      </c>
      <c r="DF322" s="144"/>
      <c r="DG322" s="144"/>
      <c r="DH322" s="144"/>
      <c r="DI322" s="144"/>
      <c r="DJ322" s="144"/>
      <c r="DK322" s="144"/>
      <c r="DL322" s="144"/>
      <c r="DM322" s="144"/>
      <c r="DN322" s="144"/>
      <c r="DO322" s="144"/>
      <c r="DP322" s="144"/>
      <c r="DQ322" s="144"/>
      <c r="DR322" s="144"/>
      <c r="DS322" s="144"/>
      <c r="DT322" s="144"/>
      <c r="DU322" s="144"/>
      <c r="DV322" s="144"/>
      <c r="DW322" s="144"/>
      <c r="DX322" s="144"/>
      <c r="DY322" s="144"/>
      <c r="DZ322" s="144"/>
      <c r="EA322" s="144"/>
      <c r="EB322" s="144"/>
      <c r="EC322" s="144"/>
      <c r="ED322" s="144"/>
      <c r="EE322" s="144"/>
      <c r="EF322" s="144"/>
      <c r="EG322" s="144"/>
      <c r="EH322" s="144"/>
      <c r="EI322" s="144"/>
      <c r="EJ322" s="144"/>
      <c r="EK322" s="144"/>
      <c r="EL322" s="144"/>
      <c r="EM322" s="144"/>
      <c r="EN322" s="144"/>
      <c r="EO322" s="144"/>
      <c r="EP322" s="144"/>
      <c r="EQ322" s="144"/>
      <c r="ER322" s="144"/>
      <c r="ES322" s="144"/>
      <c r="ET322" s="144"/>
      <c r="EU322" s="144"/>
      <c r="EV322" s="144"/>
      <c r="EW322" s="144"/>
      <c r="EX322" s="144"/>
      <c r="EY322" s="144"/>
      <c r="EZ322" s="144"/>
      <c r="FA322" s="144"/>
      <c r="FB322" s="144"/>
      <c r="FC322" s="144"/>
      <c r="FD322" s="144"/>
      <c r="FE322" s="144"/>
    </row>
    <row r="323" spans="1:161" ht="24.75" customHeight="1">
      <c r="A323" s="145" t="s">
        <v>131</v>
      </c>
      <c r="B323" s="145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4" t="s">
        <v>130</v>
      </c>
      <c r="BD323" s="144"/>
      <c r="BE323" s="144"/>
      <c r="BF323" s="144"/>
      <c r="BG323" s="144"/>
      <c r="BH323" s="144"/>
      <c r="BI323" s="144"/>
      <c r="BJ323" s="144"/>
      <c r="BK323" s="144"/>
      <c r="BL323" s="144"/>
      <c r="BM323" s="144"/>
      <c r="BN323" s="144"/>
      <c r="BO323" s="144"/>
      <c r="BP323" s="144"/>
      <c r="BQ323" s="144"/>
      <c r="BR323" s="144"/>
      <c r="BS323" s="144"/>
      <c r="BT323" s="144"/>
      <c r="BU323" s="144"/>
      <c r="BV323" s="144"/>
      <c r="BW323" s="144"/>
      <c r="BX323" s="144"/>
      <c r="BY323" s="144"/>
      <c r="BZ323" s="144"/>
      <c r="CA323" s="144"/>
      <c r="CB323" s="144"/>
      <c r="CC323" s="144"/>
      <c r="CD323" s="144"/>
      <c r="CE323" s="144"/>
      <c r="CF323" s="144"/>
      <c r="CG323" s="144"/>
      <c r="CH323" s="144"/>
      <c r="CI323" s="144"/>
      <c r="CJ323" s="144"/>
      <c r="CK323" s="144"/>
      <c r="CL323" s="144"/>
      <c r="CM323" s="144"/>
      <c r="CN323" s="144"/>
      <c r="CO323" s="144"/>
      <c r="CP323" s="144"/>
      <c r="CQ323" s="144"/>
      <c r="CR323" s="144"/>
      <c r="CS323" s="144"/>
      <c r="CT323" s="144"/>
      <c r="CU323" s="144"/>
      <c r="CV323" s="144"/>
      <c r="CW323" s="144"/>
      <c r="CX323" s="144"/>
      <c r="CY323" s="144"/>
      <c r="CZ323" s="144"/>
      <c r="DA323" s="144"/>
      <c r="DB323" s="144"/>
      <c r="DC323" s="144"/>
      <c r="DD323" s="144"/>
      <c r="DE323" s="144" t="s">
        <v>129</v>
      </c>
      <c r="DF323" s="144"/>
      <c r="DG323" s="144"/>
      <c r="DH323" s="144"/>
      <c r="DI323" s="144"/>
      <c r="DJ323" s="144"/>
      <c r="DK323" s="144"/>
      <c r="DL323" s="144"/>
      <c r="DM323" s="144"/>
      <c r="DN323" s="144"/>
      <c r="DO323" s="144"/>
      <c r="DP323" s="144"/>
      <c r="DQ323" s="144"/>
      <c r="DR323" s="144"/>
      <c r="DS323" s="144"/>
      <c r="DT323" s="144"/>
      <c r="DU323" s="144"/>
      <c r="DV323" s="144"/>
      <c r="DW323" s="144"/>
      <c r="DX323" s="144"/>
      <c r="DY323" s="144"/>
      <c r="DZ323" s="144"/>
      <c r="EA323" s="144"/>
      <c r="EB323" s="144"/>
      <c r="EC323" s="144"/>
      <c r="ED323" s="144"/>
      <c r="EE323" s="144"/>
      <c r="EF323" s="144"/>
      <c r="EG323" s="144"/>
      <c r="EH323" s="144"/>
      <c r="EI323" s="144"/>
      <c r="EJ323" s="144"/>
      <c r="EK323" s="144"/>
      <c r="EL323" s="144"/>
      <c r="EM323" s="144"/>
      <c r="EN323" s="144"/>
      <c r="EO323" s="144"/>
      <c r="EP323" s="144"/>
      <c r="EQ323" s="144"/>
      <c r="ER323" s="144"/>
      <c r="ES323" s="144"/>
      <c r="ET323" s="144"/>
      <c r="EU323" s="144"/>
      <c r="EV323" s="144"/>
      <c r="EW323" s="144"/>
      <c r="EX323" s="144"/>
      <c r="EY323" s="144"/>
      <c r="EZ323" s="144"/>
      <c r="FA323" s="144"/>
      <c r="FB323" s="144"/>
      <c r="FC323" s="144"/>
      <c r="FD323" s="144"/>
      <c r="FE323" s="144"/>
    </row>
    <row r="325" spans="1:161" ht="18.75" customHeight="1">
      <c r="A325" s="148" t="s">
        <v>70</v>
      </c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  <c r="CJ325" s="148"/>
      <c r="CK325" s="148"/>
      <c r="CL325" s="148"/>
      <c r="CM325" s="148"/>
      <c r="CN325" s="148"/>
      <c r="CO325" s="148"/>
      <c r="CP325" s="148"/>
      <c r="CQ325" s="148"/>
      <c r="CR325" s="148"/>
      <c r="CS325" s="148"/>
      <c r="CT325" s="148"/>
      <c r="CU325" s="148"/>
      <c r="CV325" s="148"/>
      <c r="CW325" s="148"/>
      <c r="CX325" s="148"/>
      <c r="CY325" s="148"/>
      <c r="CZ325" s="148"/>
      <c r="DA325" s="148"/>
      <c r="DB325" s="148"/>
      <c r="DC325" s="148"/>
      <c r="DD325" s="148"/>
      <c r="DE325" s="148"/>
      <c r="DF325" s="148"/>
      <c r="DG325" s="148"/>
      <c r="DH325" s="148"/>
      <c r="DI325" s="148"/>
      <c r="DJ325" s="148"/>
      <c r="DK325" s="148"/>
      <c r="DL325" s="148"/>
      <c r="DM325" s="148"/>
      <c r="DN325" s="148"/>
      <c r="DO325" s="148"/>
      <c r="DP325" s="148"/>
      <c r="DQ325" s="148"/>
      <c r="DR325" s="148"/>
      <c r="DS325" s="148"/>
      <c r="DT325" s="148"/>
      <c r="DU325" s="148"/>
      <c r="DV325" s="148"/>
      <c r="DW325" s="148"/>
      <c r="DX325" s="148"/>
      <c r="DY325" s="148"/>
      <c r="DZ325" s="148"/>
      <c r="EA325" s="148"/>
      <c r="EB325" s="148"/>
      <c r="EC325" s="148"/>
      <c r="ED325" s="148"/>
      <c r="EE325" s="148"/>
      <c r="EF325" s="148"/>
      <c r="EG325" s="148"/>
      <c r="EH325" s="148"/>
      <c r="EI325" s="148"/>
      <c r="EJ325" s="148"/>
      <c r="EK325" s="148"/>
      <c r="EL325" s="148"/>
      <c r="EM325" s="148"/>
      <c r="EN325" s="148"/>
      <c r="EO325" s="148"/>
      <c r="EP325" s="148"/>
      <c r="EQ325" s="148"/>
      <c r="ER325" s="148"/>
      <c r="ES325" s="148"/>
      <c r="ET325" s="148"/>
      <c r="EU325" s="148"/>
      <c r="EV325" s="148"/>
      <c r="EW325" s="148"/>
      <c r="EX325" s="148"/>
      <c r="EY325" s="148"/>
      <c r="EZ325" s="148"/>
      <c r="FA325" s="148"/>
      <c r="FB325" s="148"/>
      <c r="FC325" s="148"/>
      <c r="FD325" s="148"/>
      <c r="FE325" s="148"/>
    </row>
    <row r="326" spans="1:161" ht="8.2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</row>
    <row r="327" spans="1:161" ht="12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7" t="s">
        <v>77</v>
      </c>
      <c r="CE327" s="149" t="s">
        <v>161</v>
      </c>
      <c r="CF327" s="149"/>
      <c r="CG327" s="149"/>
      <c r="CH327" s="149"/>
      <c r="CI327" s="149"/>
      <c r="CJ327" s="149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</row>
    <row r="328" spans="1:161" ht="18.75" customHeight="1" thickBo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205" t="s">
        <v>134</v>
      </c>
      <c r="AW328" s="205"/>
      <c r="AX328" s="205"/>
      <c r="AY328" s="205"/>
      <c r="AZ328" s="205"/>
      <c r="BA328" s="205"/>
      <c r="BB328" s="205"/>
      <c r="BC328" s="205"/>
      <c r="BD328" s="205"/>
      <c r="BE328" s="205"/>
      <c r="BF328" s="205"/>
      <c r="BG328" s="205"/>
      <c r="BH328" s="205"/>
      <c r="BI328" s="205"/>
      <c r="BJ328" s="205"/>
      <c r="BK328" s="205"/>
      <c r="BL328" s="205"/>
      <c r="BM328" s="205"/>
      <c r="BN328" s="205"/>
      <c r="BO328" s="205"/>
      <c r="BP328" s="205"/>
      <c r="BQ328" s="205"/>
      <c r="BR328" s="205"/>
      <c r="BS328" s="205"/>
      <c r="BT328" s="205"/>
      <c r="BU328" s="205"/>
      <c r="BV328" s="205"/>
      <c r="BW328" s="205"/>
      <c r="BX328" s="205"/>
      <c r="BY328" s="205"/>
      <c r="BZ328" s="205"/>
      <c r="CA328" s="205"/>
      <c r="CB328" s="205"/>
      <c r="CC328" s="205"/>
      <c r="CD328" s="205"/>
      <c r="CE328" s="205"/>
      <c r="CF328" s="205"/>
      <c r="CG328" s="205"/>
      <c r="CH328" s="205"/>
      <c r="CI328" s="205"/>
      <c r="CJ328" s="205"/>
      <c r="CK328" s="205"/>
      <c r="CL328" s="205"/>
      <c r="CM328" s="205"/>
      <c r="CN328" s="205"/>
      <c r="CO328" s="205"/>
      <c r="CP328" s="205"/>
      <c r="CQ328" s="205"/>
      <c r="CR328" s="205"/>
      <c r="CS328" s="205"/>
      <c r="CT328" s="205"/>
      <c r="CU328" s="205"/>
      <c r="CV328" s="205"/>
      <c r="CW328" s="205"/>
      <c r="CX328" s="205"/>
      <c r="CY328" s="205"/>
      <c r="CZ328" s="205"/>
      <c r="DA328" s="205"/>
      <c r="DB328" s="205"/>
      <c r="DC328" s="205"/>
      <c r="DD328" s="205"/>
      <c r="DE328" s="205"/>
      <c r="DF328" s="205"/>
      <c r="DG328" s="205"/>
      <c r="DH328" s="205"/>
      <c r="DI328" s="205"/>
      <c r="DJ328" s="205"/>
      <c r="DK328" s="205"/>
      <c r="DL328" s="205"/>
      <c r="DM328" s="20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</row>
    <row r="329" spans="1:161" ht="27.75" customHeight="1">
      <c r="A329" s="219" t="s">
        <v>9</v>
      </c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  <c r="AJ329" s="219"/>
      <c r="AK329" s="219"/>
      <c r="AL329" s="219"/>
      <c r="AM329" s="219"/>
      <c r="AN329" s="219"/>
      <c r="AO329" s="219"/>
      <c r="AP329" s="219"/>
      <c r="AQ329" s="219"/>
      <c r="AR329" s="219"/>
      <c r="AS329" s="219"/>
      <c r="AT329" s="219"/>
      <c r="AU329" s="219"/>
      <c r="AV329" s="233"/>
      <c r="AW329" s="233"/>
      <c r="AX329" s="233"/>
      <c r="AY329" s="233"/>
      <c r="AZ329" s="233"/>
      <c r="BA329" s="233"/>
      <c r="BB329" s="233"/>
      <c r="BC329" s="233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33"/>
      <c r="CF329" s="233"/>
      <c r="CG329" s="233"/>
      <c r="CH329" s="233"/>
      <c r="CI329" s="233"/>
      <c r="CJ329" s="233"/>
      <c r="CK329" s="233"/>
      <c r="CL329" s="233"/>
      <c r="CM329" s="233"/>
      <c r="CN329" s="233"/>
      <c r="CO329" s="233"/>
      <c r="CP329" s="233"/>
      <c r="CQ329" s="233"/>
      <c r="CR329" s="233"/>
      <c r="CS329" s="233"/>
      <c r="CT329" s="233"/>
      <c r="CU329" s="233"/>
      <c r="CV329" s="233"/>
      <c r="CW329" s="233"/>
      <c r="CX329" s="233"/>
      <c r="CY329" s="233"/>
      <c r="CZ329" s="233"/>
      <c r="DA329" s="233"/>
      <c r="DB329" s="233"/>
      <c r="DC329" s="233"/>
      <c r="DD329" s="233"/>
      <c r="DE329" s="233"/>
      <c r="DF329" s="233"/>
      <c r="DG329" s="233"/>
      <c r="DH329" s="233"/>
      <c r="DI329" s="233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8" t="s">
        <v>11</v>
      </c>
      <c r="ER329" s="5"/>
      <c r="ES329" s="224" t="s">
        <v>158</v>
      </c>
      <c r="ET329" s="225"/>
      <c r="EU329" s="225"/>
      <c r="EV329" s="225"/>
      <c r="EW329" s="225"/>
      <c r="EX329" s="225"/>
      <c r="EY329" s="225"/>
      <c r="EZ329" s="225"/>
      <c r="FA329" s="225"/>
      <c r="FB329" s="225"/>
      <c r="FC329" s="225"/>
      <c r="FD329" s="225"/>
      <c r="FE329" s="226"/>
    </row>
    <row r="330" spans="1:161" ht="62.25" customHeight="1">
      <c r="A330" s="204" t="s">
        <v>197</v>
      </c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  <c r="AA330" s="204"/>
      <c r="AB330" s="204"/>
      <c r="AC330" s="204"/>
      <c r="AD330" s="204"/>
      <c r="AE330" s="204"/>
      <c r="AF330" s="204"/>
      <c r="AG330" s="204"/>
      <c r="AH330" s="204"/>
      <c r="AI330" s="204"/>
      <c r="AJ330" s="204"/>
      <c r="AK330" s="204"/>
      <c r="AL330" s="204"/>
      <c r="AM330" s="204"/>
      <c r="AN330" s="204"/>
      <c r="AO330" s="204"/>
      <c r="AP330" s="204"/>
      <c r="AQ330" s="204"/>
      <c r="AR330" s="204"/>
      <c r="AS330" s="204"/>
      <c r="AT330" s="204"/>
      <c r="AU330" s="204"/>
      <c r="AV330" s="204"/>
      <c r="AW330" s="204"/>
      <c r="AX330" s="204"/>
      <c r="AY330" s="204"/>
      <c r="AZ330" s="204"/>
      <c r="BA330" s="204"/>
      <c r="BB330" s="204"/>
      <c r="BC330" s="204"/>
      <c r="BD330" s="204"/>
      <c r="BE330" s="204"/>
      <c r="BF330" s="204"/>
      <c r="BG330" s="204"/>
      <c r="BH330" s="204"/>
      <c r="BI330" s="204"/>
      <c r="BJ330" s="204"/>
      <c r="BK330" s="204"/>
      <c r="BL330" s="204"/>
      <c r="BM330" s="204"/>
      <c r="BN330" s="204"/>
      <c r="BO330" s="204"/>
      <c r="BP330" s="204"/>
      <c r="BQ330" s="204"/>
      <c r="BR330" s="204"/>
      <c r="BS330" s="204"/>
      <c r="BT330" s="204"/>
      <c r="BU330" s="204"/>
      <c r="BV330" s="204"/>
      <c r="BW330" s="204"/>
      <c r="BX330" s="204"/>
      <c r="BY330" s="204"/>
      <c r="BZ330" s="204"/>
      <c r="CA330" s="204"/>
      <c r="CB330" s="204"/>
      <c r="CC330" s="204"/>
      <c r="CD330" s="204"/>
      <c r="CE330" s="204"/>
      <c r="CF330" s="204"/>
      <c r="CG330" s="204"/>
      <c r="CH330" s="204"/>
      <c r="CI330" s="204"/>
      <c r="CJ330" s="204"/>
      <c r="CK330" s="204"/>
      <c r="CL330" s="204"/>
      <c r="CM330" s="204"/>
      <c r="CN330" s="204"/>
      <c r="CO330" s="204"/>
      <c r="CP330" s="204"/>
      <c r="CQ330" s="204"/>
      <c r="CR330" s="204"/>
      <c r="CS330" s="204"/>
      <c r="CT330" s="204"/>
      <c r="CU330" s="204"/>
      <c r="CV330" s="204"/>
      <c r="CW330" s="204"/>
      <c r="CX330" s="204"/>
      <c r="CY330" s="204"/>
      <c r="CZ330" s="204"/>
      <c r="DA330" s="204"/>
      <c r="DB330" s="204"/>
      <c r="DC330" s="204"/>
      <c r="DD330" s="204"/>
      <c r="DE330" s="204"/>
      <c r="DF330" s="204"/>
      <c r="DG330" s="204"/>
      <c r="DH330" s="204"/>
      <c r="DI330" s="204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8" t="s">
        <v>12</v>
      </c>
      <c r="ER330" s="5"/>
      <c r="ES330" s="227"/>
      <c r="ET330" s="228"/>
      <c r="EU330" s="228"/>
      <c r="EV330" s="228"/>
      <c r="EW330" s="228"/>
      <c r="EX330" s="228"/>
      <c r="EY330" s="228"/>
      <c r="EZ330" s="228"/>
      <c r="FA330" s="228"/>
      <c r="FB330" s="228"/>
      <c r="FC330" s="228"/>
      <c r="FD330" s="228"/>
      <c r="FE330" s="229"/>
    </row>
    <row r="331" spans="1:161" ht="12" customHeight="1" thickBot="1">
      <c r="A331" s="220" t="s">
        <v>10</v>
      </c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220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30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8" t="s">
        <v>13</v>
      </c>
      <c r="ER331" s="5"/>
      <c r="ES331" s="230"/>
      <c r="ET331" s="231"/>
      <c r="EU331" s="231"/>
      <c r="EV331" s="231"/>
      <c r="EW331" s="231"/>
      <c r="EX331" s="231"/>
      <c r="EY331" s="231"/>
      <c r="EZ331" s="231"/>
      <c r="FA331" s="231"/>
      <c r="FB331" s="231"/>
      <c r="FC331" s="231"/>
      <c r="FD331" s="231"/>
      <c r="FE331" s="232"/>
    </row>
    <row r="332" spans="1:161" ht="19.5" customHeight="1">
      <c r="A332" s="204" t="s">
        <v>119</v>
      </c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  <c r="AA332" s="204"/>
      <c r="AB332" s="204"/>
      <c r="AC332" s="204"/>
      <c r="AD332" s="204"/>
      <c r="AE332" s="204"/>
      <c r="AF332" s="204"/>
      <c r="AG332" s="204"/>
      <c r="AH332" s="204"/>
      <c r="AI332" s="204"/>
      <c r="AJ332" s="204"/>
      <c r="AK332" s="204"/>
      <c r="AL332" s="204"/>
      <c r="AM332" s="204"/>
      <c r="AN332" s="204"/>
      <c r="AO332" s="204"/>
      <c r="AP332" s="204"/>
      <c r="AQ332" s="204"/>
      <c r="AR332" s="204"/>
      <c r="AS332" s="204"/>
      <c r="AT332" s="204"/>
      <c r="AU332" s="204"/>
      <c r="AV332" s="204"/>
      <c r="AW332" s="204"/>
      <c r="AX332" s="204"/>
      <c r="AY332" s="204"/>
      <c r="AZ332" s="204"/>
      <c r="BA332" s="204"/>
      <c r="BB332" s="204"/>
      <c r="BC332" s="204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3"/>
      <c r="BN332" s="223"/>
      <c r="BO332" s="223"/>
      <c r="BP332" s="223"/>
      <c r="BQ332" s="223"/>
      <c r="BR332" s="223"/>
      <c r="BS332" s="223"/>
      <c r="BT332" s="223"/>
      <c r="BU332" s="223"/>
      <c r="BV332" s="223"/>
      <c r="BW332" s="223"/>
      <c r="BX332" s="223"/>
      <c r="BY332" s="223"/>
      <c r="BZ332" s="223"/>
      <c r="CA332" s="223"/>
      <c r="CB332" s="223"/>
      <c r="CC332" s="223"/>
      <c r="CD332" s="223"/>
      <c r="CE332" s="223"/>
      <c r="CF332" s="223"/>
      <c r="CG332" s="223"/>
      <c r="CH332" s="223"/>
      <c r="CI332" s="223"/>
      <c r="CJ332" s="223"/>
      <c r="CK332" s="223"/>
      <c r="CL332" s="223"/>
      <c r="CM332" s="223"/>
      <c r="CN332" s="223"/>
      <c r="CO332" s="223"/>
      <c r="CP332" s="223"/>
      <c r="CQ332" s="223"/>
      <c r="CR332" s="223"/>
      <c r="CS332" s="223"/>
      <c r="CT332" s="223"/>
      <c r="CU332" s="223"/>
      <c r="CV332" s="223"/>
      <c r="CW332" s="223"/>
      <c r="CX332" s="223"/>
      <c r="CY332" s="223"/>
      <c r="CZ332" s="223"/>
      <c r="DA332" s="223"/>
      <c r="DB332" s="223"/>
      <c r="DC332" s="223"/>
      <c r="DD332" s="223"/>
      <c r="DE332" s="223"/>
      <c r="DF332" s="223"/>
      <c r="DG332" s="223"/>
      <c r="DH332" s="223"/>
      <c r="DI332" s="223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</row>
    <row r="333" spans="1:161" ht="50.25" customHeight="1">
      <c r="A333" s="5" t="s">
        <v>74</v>
      </c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</row>
    <row r="334" spans="1:161" ht="12" customHeight="1">
      <c r="A334" s="5" t="s">
        <v>73</v>
      </c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</row>
    <row r="335" spans="1:161" ht="14.2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</row>
    <row r="336" spans="1:161" ht="41.25" customHeight="1">
      <c r="A336" s="156" t="s">
        <v>14</v>
      </c>
      <c r="B336" s="157"/>
      <c r="C336" s="157"/>
      <c r="D336" s="157"/>
      <c r="E336" s="157"/>
      <c r="F336" s="157"/>
      <c r="G336" s="157"/>
      <c r="H336" s="157"/>
      <c r="I336" s="157"/>
      <c r="J336" s="157"/>
      <c r="K336" s="157"/>
      <c r="L336" s="157"/>
      <c r="M336" s="157"/>
      <c r="N336" s="158"/>
      <c r="O336" s="156" t="s">
        <v>16</v>
      </c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  <c r="Z336" s="157"/>
      <c r="AA336" s="157"/>
      <c r="AB336" s="157"/>
      <c r="AC336" s="157"/>
      <c r="AD336" s="157"/>
      <c r="AE336" s="157"/>
      <c r="AF336" s="157"/>
      <c r="AG336" s="157"/>
      <c r="AH336" s="157"/>
      <c r="AI336" s="157"/>
      <c r="AJ336" s="157"/>
      <c r="AK336" s="157"/>
      <c r="AL336" s="157"/>
      <c r="AM336" s="157"/>
      <c r="AN336" s="157"/>
      <c r="AO336" s="157"/>
      <c r="AP336" s="157"/>
      <c r="AQ336" s="157"/>
      <c r="AR336" s="157"/>
      <c r="AS336" s="157"/>
      <c r="AT336" s="157"/>
      <c r="AU336" s="157"/>
      <c r="AV336" s="157"/>
      <c r="AW336" s="157"/>
      <c r="AX336" s="157"/>
      <c r="AY336" s="157"/>
      <c r="AZ336" s="157"/>
      <c r="BA336" s="157"/>
      <c r="BB336" s="157"/>
      <c r="BC336" s="157"/>
      <c r="BD336" s="157"/>
      <c r="BE336" s="157"/>
      <c r="BF336" s="157"/>
      <c r="BG336" s="158"/>
      <c r="BH336" s="156" t="s">
        <v>18</v>
      </c>
      <c r="BI336" s="157"/>
      <c r="BJ336" s="157"/>
      <c r="BK336" s="157"/>
      <c r="BL336" s="157"/>
      <c r="BM336" s="157"/>
      <c r="BN336" s="157"/>
      <c r="BO336" s="157"/>
      <c r="BP336" s="157"/>
      <c r="BQ336" s="157"/>
      <c r="BR336" s="157"/>
      <c r="BS336" s="157"/>
      <c r="BT336" s="157"/>
      <c r="BU336" s="157"/>
      <c r="BV336" s="157"/>
      <c r="BW336" s="157"/>
      <c r="BX336" s="157"/>
      <c r="BY336" s="157"/>
      <c r="BZ336" s="157"/>
      <c r="CA336" s="157"/>
      <c r="CB336" s="157"/>
      <c r="CC336" s="157"/>
      <c r="CD336" s="157"/>
      <c r="CE336" s="157"/>
      <c r="CF336" s="157"/>
      <c r="CG336" s="157"/>
      <c r="CH336" s="157"/>
      <c r="CI336" s="157"/>
      <c r="CJ336" s="157"/>
      <c r="CK336" s="158"/>
      <c r="CL336" s="156" t="s">
        <v>19</v>
      </c>
      <c r="CM336" s="157"/>
      <c r="CN336" s="157"/>
      <c r="CO336" s="157"/>
      <c r="CP336" s="157"/>
      <c r="CQ336" s="157"/>
      <c r="CR336" s="157"/>
      <c r="CS336" s="157"/>
      <c r="CT336" s="157"/>
      <c r="CU336" s="157"/>
      <c r="CV336" s="157"/>
      <c r="CW336" s="157"/>
      <c r="CX336" s="157"/>
      <c r="CY336" s="157"/>
      <c r="CZ336" s="157"/>
      <c r="DA336" s="157"/>
      <c r="DB336" s="157"/>
      <c r="DC336" s="157"/>
      <c r="DD336" s="157"/>
      <c r="DE336" s="157"/>
      <c r="DF336" s="157"/>
      <c r="DG336" s="157"/>
      <c r="DH336" s="157"/>
      <c r="DI336" s="157"/>
      <c r="DJ336" s="157"/>
      <c r="DK336" s="157"/>
      <c r="DL336" s="157"/>
      <c r="DM336" s="157"/>
      <c r="DN336" s="157"/>
      <c r="DO336" s="157"/>
      <c r="DP336" s="157"/>
      <c r="DQ336" s="157"/>
      <c r="DR336" s="158"/>
      <c r="DS336" s="153" t="s">
        <v>63</v>
      </c>
      <c r="DT336" s="154"/>
      <c r="DU336" s="154"/>
      <c r="DV336" s="154"/>
      <c r="DW336" s="154"/>
      <c r="DX336" s="154"/>
      <c r="DY336" s="154"/>
      <c r="DZ336" s="154"/>
      <c r="EA336" s="154"/>
      <c r="EB336" s="154"/>
      <c r="EC336" s="154"/>
      <c r="ED336" s="154"/>
      <c r="EE336" s="154"/>
      <c r="EF336" s="154"/>
      <c r="EG336" s="154"/>
      <c r="EH336" s="154"/>
      <c r="EI336" s="154"/>
      <c r="EJ336" s="154"/>
      <c r="EK336" s="154"/>
      <c r="EL336" s="154"/>
      <c r="EM336" s="154"/>
      <c r="EN336" s="154"/>
      <c r="EO336" s="154"/>
      <c r="EP336" s="154"/>
      <c r="EQ336" s="154"/>
      <c r="ER336" s="154"/>
      <c r="ES336" s="154"/>
      <c r="ET336" s="154"/>
      <c r="EU336" s="154"/>
      <c r="EV336" s="154"/>
      <c r="EW336" s="154"/>
      <c r="EX336" s="154"/>
      <c r="EY336" s="154"/>
      <c r="EZ336" s="154"/>
      <c r="FA336" s="154"/>
      <c r="FB336" s="154"/>
      <c r="FC336" s="154"/>
      <c r="FD336" s="154"/>
      <c r="FE336" s="155"/>
    </row>
    <row r="337" spans="1:161" ht="12" customHeight="1">
      <c r="A337" s="159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1"/>
      <c r="O337" s="159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0"/>
      <c r="BB337" s="160"/>
      <c r="BC337" s="160"/>
      <c r="BD337" s="160"/>
      <c r="BE337" s="160"/>
      <c r="BF337" s="160"/>
      <c r="BG337" s="161"/>
      <c r="BH337" s="159"/>
      <c r="BI337" s="160"/>
      <c r="BJ337" s="160"/>
      <c r="BK337" s="160"/>
      <c r="BL337" s="160"/>
      <c r="BM337" s="160"/>
      <c r="BN337" s="160"/>
      <c r="BO337" s="160"/>
      <c r="BP337" s="160"/>
      <c r="BQ337" s="160"/>
      <c r="BR337" s="160"/>
      <c r="BS337" s="160"/>
      <c r="BT337" s="160"/>
      <c r="BU337" s="160"/>
      <c r="BV337" s="160"/>
      <c r="BW337" s="160"/>
      <c r="BX337" s="160"/>
      <c r="BY337" s="160"/>
      <c r="BZ337" s="160"/>
      <c r="CA337" s="160"/>
      <c r="CB337" s="160"/>
      <c r="CC337" s="160"/>
      <c r="CD337" s="160"/>
      <c r="CE337" s="160"/>
      <c r="CF337" s="160"/>
      <c r="CG337" s="160"/>
      <c r="CH337" s="160"/>
      <c r="CI337" s="160"/>
      <c r="CJ337" s="160"/>
      <c r="CK337" s="161"/>
      <c r="CL337" s="156" t="s">
        <v>15</v>
      </c>
      <c r="CM337" s="157"/>
      <c r="CN337" s="157"/>
      <c r="CO337" s="157"/>
      <c r="CP337" s="157"/>
      <c r="CQ337" s="157"/>
      <c r="CR337" s="157"/>
      <c r="CS337" s="157"/>
      <c r="CT337" s="157"/>
      <c r="CU337" s="157"/>
      <c r="CV337" s="157"/>
      <c r="CW337" s="157"/>
      <c r="CX337" s="157"/>
      <c r="CY337" s="157"/>
      <c r="CZ337" s="158"/>
      <c r="DA337" s="195" t="s">
        <v>22</v>
      </c>
      <c r="DB337" s="196"/>
      <c r="DC337" s="196"/>
      <c r="DD337" s="196"/>
      <c r="DE337" s="196"/>
      <c r="DF337" s="196"/>
      <c r="DG337" s="196"/>
      <c r="DH337" s="196"/>
      <c r="DI337" s="196"/>
      <c r="DJ337" s="196"/>
      <c r="DK337" s="196"/>
      <c r="DL337" s="196"/>
      <c r="DM337" s="196"/>
      <c r="DN337" s="196"/>
      <c r="DO337" s="196"/>
      <c r="DP337" s="196"/>
      <c r="DQ337" s="196"/>
      <c r="DR337" s="197"/>
      <c r="DS337" s="216">
        <v>20</v>
      </c>
      <c r="DT337" s="217"/>
      <c r="DU337" s="217"/>
      <c r="DV337" s="217"/>
      <c r="DW337" s="218" t="s">
        <v>113</v>
      </c>
      <c r="DX337" s="218"/>
      <c r="DY337" s="218"/>
      <c r="DZ337" s="218"/>
      <c r="EA337" s="221" t="s">
        <v>29</v>
      </c>
      <c r="EB337" s="221"/>
      <c r="EC337" s="221"/>
      <c r="ED337" s="221"/>
      <c r="EE337" s="222"/>
      <c r="EF337" s="216">
        <v>20</v>
      </c>
      <c r="EG337" s="217"/>
      <c r="EH337" s="217"/>
      <c r="EI337" s="217"/>
      <c r="EJ337" s="218" t="s">
        <v>225</v>
      </c>
      <c r="EK337" s="218"/>
      <c r="EL337" s="218"/>
      <c r="EM337" s="218"/>
      <c r="EN337" s="221" t="s">
        <v>29</v>
      </c>
      <c r="EO337" s="221"/>
      <c r="EP337" s="221"/>
      <c r="EQ337" s="221"/>
      <c r="ER337" s="222"/>
      <c r="ES337" s="216">
        <v>20</v>
      </c>
      <c r="ET337" s="217"/>
      <c r="EU337" s="217"/>
      <c r="EV337" s="217"/>
      <c r="EW337" s="218" t="s">
        <v>226</v>
      </c>
      <c r="EX337" s="218"/>
      <c r="EY337" s="218"/>
      <c r="EZ337" s="218"/>
      <c r="FA337" s="221" t="s">
        <v>29</v>
      </c>
      <c r="FB337" s="221"/>
      <c r="FC337" s="221"/>
      <c r="FD337" s="221"/>
      <c r="FE337" s="222"/>
    </row>
    <row r="338" spans="1:161" ht="12" customHeight="1">
      <c r="A338" s="159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1"/>
      <c r="O338" s="162"/>
      <c r="P338" s="163"/>
      <c r="Q338" s="163"/>
      <c r="R338" s="163"/>
      <c r="S338" s="163"/>
      <c r="T338" s="163"/>
      <c r="U338" s="163"/>
      <c r="V338" s="163"/>
      <c r="W338" s="163"/>
      <c r="X338" s="163"/>
      <c r="Y338" s="163"/>
      <c r="Z338" s="163"/>
      <c r="AA338" s="163"/>
      <c r="AB338" s="163"/>
      <c r="AC338" s="163"/>
      <c r="AD338" s="163"/>
      <c r="AE338" s="163"/>
      <c r="AF338" s="163"/>
      <c r="AG338" s="163"/>
      <c r="AH338" s="163"/>
      <c r="AI338" s="163"/>
      <c r="AJ338" s="163"/>
      <c r="AK338" s="163"/>
      <c r="AL338" s="163"/>
      <c r="AM338" s="163"/>
      <c r="AN338" s="163"/>
      <c r="AO338" s="163"/>
      <c r="AP338" s="163"/>
      <c r="AQ338" s="163"/>
      <c r="AR338" s="163"/>
      <c r="AS338" s="163"/>
      <c r="AT338" s="163"/>
      <c r="AU338" s="163"/>
      <c r="AV338" s="163"/>
      <c r="AW338" s="163"/>
      <c r="AX338" s="163"/>
      <c r="AY338" s="163"/>
      <c r="AZ338" s="163"/>
      <c r="BA338" s="163"/>
      <c r="BB338" s="163"/>
      <c r="BC338" s="163"/>
      <c r="BD338" s="163"/>
      <c r="BE338" s="163"/>
      <c r="BF338" s="163"/>
      <c r="BG338" s="164"/>
      <c r="BH338" s="162"/>
      <c r="BI338" s="163"/>
      <c r="BJ338" s="163"/>
      <c r="BK338" s="163"/>
      <c r="BL338" s="163"/>
      <c r="BM338" s="163"/>
      <c r="BN338" s="163"/>
      <c r="BO338" s="163"/>
      <c r="BP338" s="163"/>
      <c r="BQ338" s="163"/>
      <c r="BR338" s="163"/>
      <c r="BS338" s="163"/>
      <c r="BT338" s="163"/>
      <c r="BU338" s="163"/>
      <c r="BV338" s="163"/>
      <c r="BW338" s="163"/>
      <c r="BX338" s="163"/>
      <c r="BY338" s="163"/>
      <c r="BZ338" s="163"/>
      <c r="CA338" s="163"/>
      <c r="CB338" s="163"/>
      <c r="CC338" s="163"/>
      <c r="CD338" s="163"/>
      <c r="CE338" s="163"/>
      <c r="CF338" s="163"/>
      <c r="CG338" s="163"/>
      <c r="CH338" s="163"/>
      <c r="CI338" s="163"/>
      <c r="CJ338" s="163"/>
      <c r="CK338" s="164"/>
      <c r="CL338" s="159"/>
      <c r="CM338" s="160"/>
      <c r="CN338" s="160"/>
      <c r="CO338" s="160"/>
      <c r="CP338" s="160"/>
      <c r="CQ338" s="160"/>
      <c r="CR338" s="160"/>
      <c r="CS338" s="160"/>
      <c r="CT338" s="160"/>
      <c r="CU338" s="160"/>
      <c r="CV338" s="160"/>
      <c r="CW338" s="160"/>
      <c r="CX338" s="160"/>
      <c r="CY338" s="160"/>
      <c r="CZ338" s="161"/>
      <c r="DA338" s="198"/>
      <c r="DB338" s="199"/>
      <c r="DC338" s="199"/>
      <c r="DD338" s="199"/>
      <c r="DE338" s="199"/>
      <c r="DF338" s="199"/>
      <c r="DG338" s="199"/>
      <c r="DH338" s="199"/>
      <c r="DI338" s="199"/>
      <c r="DJ338" s="199"/>
      <c r="DK338" s="199"/>
      <c r="DL338" s="199"/>
      <c r="DM338" s="199"/>
      <c r="DN338" s="199"/>
      <c r="DO338" s="199"/>
      <c r="DP338" s="199"/>
      <c r="DQ338" s="199"/>
      <c r="DR338" s="200"/>
      <c r="DS338" s="159" t="s">
        <v>23</v>
      </c>
      <c r="DT338" s="160"/>
      <c r="DU338" s="160"/>
      <c r="DV338" s="160"/>
      <c r="DW338" s="160"/>
      <c r="DX338" s="160"/>
      <c r="DY338" s="160"/>
      <c r="DZ338" s="160"/>
      <c r="EA338" s="160"/>
      <c r="EB338" s="160"/>
      <c r="EC338" s="160"/>
      <c r="ED338" s="160"/>
      <c r="EE338" s="161"/>
      <c r="EF338" s="159" t="s">
        <v>24</v>
      </c>
      <c r="EG338" s="160"/>
      <c r="EH338" s="160"/>
      <c r="EI338" s="160"/>
      <c r="EJ338" s="160"/>
      <c r="EK338" s="160"/>
      <c r="EL338" s="160"/>
      <c r="EM338" s="160"/>
      <c r="EN338" s="160"/>
      <c r="EO338" s="160"/>
      <c r="EP338" s="160"/>
      <c r="EQ338" s="160"/>
      <c r="ER338" s="161"/>
      <c r="ES338" s="159" t="s">
        <v>25</v>
      </c>
      <c r="ET338" s="160"/>
      <c r="EU338" s="160"/>
      <c r="EV338" s="160"/>
      <c r="EW338" s="160"/>
      <c r="EX338" s="160"/>
      <c r="EY338" s="160"/>
      <c r="EZ338" s="160"/>
      <c r="FA338" s="160"/>
      <c r="FB338" s="160"/>
      <c r="FC338" s="160"/>
      <c r="FD338" s="160"/>
      <c r="FE338" s="161"/>
    </row>
    <row r="339" spans="1:161" ht="12" customHeight="1">
      <c r="A339" s="159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1"/>
      <c r="O339" s="206"/>
      <c r="P339" s="206"/>
      <c r="Q339" s="206"/>
      <c r="R339" s="206"/>
      <c r="S339" s="206"/>
      <c r="T339" s="206"/>
      <c r="U339" s="206"/>
      <c r="V339" s="206"/>
      <c r="W339" s="206"/>
      <c r="X339" s="206"/>
      <c r="Y339" s="206"/>
      <c r="Z339" s="206"/>
      <c r="AA339" s="206"/>
      <c r="AB339" s="206"/>
      <c r="AC339" s="206"/>
      <c r="AD339" s="206"/>
      <c r="AE339" s="206"/>
      <c r="AF339" s="206"/>
      <c r="AG339" s="206"/>
      <c r="AH339" s="206"/>
      <c r="AI339" s="206"/>
      <c r="AJ339" s="206"/>
      <c r="AK339" s="206"/>
      <c r="AL339" s="206"/>
      <c r="AM339" s="206"/>
      <c r="AN339" s="206"/>
      <c r="AO339" s="206"/>
      <c r="AP339" s="206"/>
      <c r="AQ339" s="206"/>
      <c r="AR339" s="206"/>
      <c r="AS339" s="206"/>
      <c r="AT339" s="206"/>
      <c r="AU339" s="206"/>
      <c r="AV339" s="206"/>
      <c r="AW339" s="206"/>
      <c r="AX339" s="206"/>
      <c r="AY339" s="206"/>
      <c r="AZ339" s="206"/>
      <c r="BA339" s="206"/>
      <c r="BB339" s="206"/>
      <c r="BC339" s="206"/>
      <c r="BD339" s="206"/>
      <c r="BE339" s="206"/>
      <c r="BF339" s="206"/>
      <c r="BG339" s="206"/>
      <c r="BH339" s="206"/>
      <c r="BI339" s="206"/>
      <c r="BJ339" s="206"/>
      <c r="BK339" s="206"/>
      <c r="BL339" s="206"/>
      <c r="BM339" s="206"/>
      <c r="BN339" s="206"/>
      <c r="BO339" s="206"/>
      <c r="BP339" s="206"/>
      <c r="BQ339" s="206"/>
      <c r="BR339" s="206"/>
      <c r="BS339" s="206"/>
      <c r="BT339" s="206"/>
      <c r="BU339" s="206"/>
      <c r="BV339" s="206"/>
      <c r="BW339" s="206"/>
      <c r="BX339" s="206"/>
      <c r="BY339" s="206"/>
      <c r="BZ339" s="206"/>
      <c r="CA339" s="206"/>
      <c r="CB339" s="206"/>
      <c r="CC339" s="206"/>
      <c r="CD339" s="206"/>
      <c r="CE339" s="206"/>
      <c r="CF339" s="206"/>
      <c r="CG339" s="206"/>
      <c r="CH339" s="206"/>
      <c r="CI339" s="206"/>
      <c r="CJ339" s="206"/>
      <c r="CK339" s="206"/>
      <c r="CL339" s="159"/>
      <c r="CM339" s="160"/>
      <c r="CN339" s="160"/>
      <c r="CO339" s="160"/>
      <c r="CP339" s="160"/>
      <c r="CQ339" s="160"/>
      <c r="CR339" s="160"/>
      <c r="CS339" s="160"/>
      <c r="CT339" s="160"/>
      <c r="CU339" s="160"/>
      <c r="CV339" s="160"/>
      <c r="CW339" s="160"/>
      <c r="CX339" s="160"/>
      <c r="CY339" s="160"/>
      <c r="CZ339" s="161"/>
      <c r="DA339" s="195" t="s">
        <v>20</v>
      </c>
      <c r="DB339" s="196"/>
      <c r="DC339" s="196"/>
      <c r="DD339" s="196"/>
      <c r="DE339" s="196"/>
      <c r="DF339" s="196"/>
      <c r="DG339" s="196"/>
      <c r="DH339" s="196"/>
      <c r="DI339" s="196"/>
      <c r="DJ339" s="196"/>
      <c r="DK339" s="197"/>
      <c r="DL339" s="195" t="s">
        <v>21</v>
      </c>
      <c r="DM339" s="196"/>
      <c r="DN339" s="196"/>
      <c r="DO339" s="196"/>
      <c r="DP339" s="196"/>
      <c r="DQ339" s="196"/>
      <c r="DR339" s="197"/>
      <c r="DS339" s="159"/>
      <c r="DT339" s="160"/>
      <c r="DU339" s="160"/>
      <c r="DV339" s="160"/>
      <c r="DW339" s="160"/>
      <c r="DX339" s="160"/>
      <c r="DY339" s="160"/>
      <c r="DZ339" s="160"/>
      <c r="EA339" s="160"/>
      <c r="EB339" s="160"/>
      <c r="EC339" s="160"/>
      <c r="ED339" s="160"/>
      <c r="EE339" s="161"/>
      <c r="EF339" s="159"/>
      <c r="EG339" s="160"/>
      <c r="EH339" s="160"/>
      <c r="EI339" s="160"/>
      <c r="EJ339" s="160"/>
      <c r="EK339" s="160"/>
      <c r="EL339" s="160"/>
      <c r="EM339" s="160"/>
      <c r="EN339" s="160"/>
      <c r="EO339" s="160"/>
      <c r="EP339" s="160"/>
      <c r="EQ339" s="160"/>
      <c r="ER339" s="161"/>
      <c r="ES339" s="159"/>
      <c r="ET339" s="160"/>
      <c r="EU339" s="160"/>
      <c r="EV339" s="160"/>
      <c r="EW339" s="160"/>
      <c r="EX339" s="160"/>
      <c r="EY339" s="160"/>
      <c r="EZ339" s="160"/>
      <c r="FA339" s="160"/>
      <c r="FB339" s="160"/>
      <c r="FC339" s="160"/>
      <c r="FD339" s="160"/>
      <c r="FE339" s="161"/>
    </row>
    <row r="340" spans="1:161" ht="41.25" customHeight="1">
      <c r="A340" s="162"/>
      <c r="B340" s="163"/>
      <c r="C340" s="163"/>
      <c r="D340" s="163"/>
      <c r="E340" s="163"/>
      <c r="F340" s="163"/>
      <c r="G340" s="163"/>
      <c r="H340" s="163"/>
      <c r="I340" s="163"/>
      <c r="J340" s="163"/>
      <c r="K340" s="163"/>
      <c r="L340" s="163"/>
      <c r="M340" s="163"/>
      <c r="N340" s="164"/>
      <c r="O340" s="162" t="s">
        <v>133</v>
      </c>
      <c r="P340" s="163"/>
      <c r="Q340" s="163"/>
      <c r="R340" s="163"/>
      <c r="S340" s="163"/>
      <c r="T340" s="163"/>
      <c r="U340" s="163"/>
      <c r="V340" s="163"/>
      <c r="W340" s="163"/>
      <c r="X340" s="163"/>
      <c r="Y340" s="163"/>
      <c r="Z340" s="163"/>
      <c r="AA340" s="163"/>
      <c r="AB340" s="163"/>
      <c r="AC340" s="164"/>
      <c r="AD340" s="162" t="s">
        <v>121</v>
      </c>
      <c r="AE340" s="163"/>
      <c r="AF340" s="163"/>
      <c r="AG340" s="163"/>
      <c r="AH340" s="163"/>
      <c r="AI340" s="163"/>
      <c r="AJ340" s="163"/>
      <c r="AK340" s="163"/>
      <c r="AL340" s="163"/>
      <c r="AM340" s="163"/>
      <c r="AN340" s="163"/>
      <c r="AO340" s="163"/>
      <c r="AP340" s="163"/>
      <c r="AQ340" s="163"/>
      <c r="AR340" s="164"/>
      <c r="AS340" s="162" t="s">
        <v>17</v>
      </c>
      <c r="AT340" s="163"/>
      <c r="AU340" s="163"/>
      <c r="AV340" s="163"/>
      <c r="AW340" s="163"/>
      <c r="AX340" s="163"/>
      <c r="AY340" s="163"/>
      <c r="AZ340" s="163"/>
      <c r="BA340" s="163"/>
      <c r="BB340" s="163"/>
      <c r="BC340" s="163"/>
      <c r="BD340" s="163"/>
      <c r="BE340" s="163"/>
      <c r="BF340" s="163"/>
      <c r="BG340" s="164"/>
      <c r="BH340" s="162" t="s">
        <v>122</v>
      </c>
      <c r="BI340" s="163"/>
      <c r="BJ340" s="163"/>
      <c r="BK340" s="163"/>
      <c r="BL340" s="163"/>
      <c r="BM340" s="163"/>
      <c r="BN340" s="163"/>
      <c r="BO340" s="163"/>
      <c r="BP340" s="163"/>
      <c r="BQ340" s="163"/>
      <c r="BR340" s="163"/>
      <c r="BS340" s="163"/>
      <c r="BT340" s="163"/>
      <c r="BU340" s="163"/>
      <c r="BV340" s="164"/>
      <c r="BW340" s="162" t="s">
        <v>17</v>
      </c>
      <c r="BX340" s="163"/>
      <c r="BY340" s="163"/>
      <c r="BZ340" s="163"/>
      <c r="CA340" s="163"/>
      <c r="CB340" s="163"/>
      <c r="CC340" s="163"/>
      <c r="CD340" s="163"/>
      <c r="CE340" s="163"/>
      <c r="CF340" s="163"/>
      <c r="CG340" s="163"/>
      <c r="CH340" s="163"/>
      <c r="CI340" s="163"/>
      <c r="CJ340" s="163"/>
      <c r="CK340" s="164"/>
      <c r="CL340" s="162"/>
      <c r="CM340" s="163"/>
      <c r="CN340" s="163"/>
      <c r="CO340" s="163"/>
      <c r="CP340" s="163"/>
      <c r="CQ340" s="163"/>
      <c r="CR340" s="163"/>
      <c r="CS340" s="163"/>
      <c r="CT340" s="163"/>
      <c r="CU340" s="163"/>
      <c r="CV340" s="163"/>
      <c r="CW340" s="163"/>
      <c r="CX340" s="163"/>
      <c r="CY340" s="163"/>
      <c r="CZ340" s="164"/>
      <c r="DA340" s="198"/>
      <c r="DB340" s="199"/>
      <c r="DC340" s="199"/>
      <c r="DD340" s="199"/>
      <c r="DE340" s="199"/>
      <c r="DF340" s="199"/>
      <c r="DG340" s="199"/>
      <c r="DH340" s="199"/>
      <c r="DI340" s="199"/>
      <c r="DJ340" s="199"/>
      <c r="DK340" s="200"/>
      <c r="DL340" s="198"/>
      <c r="DM340" s="199"/>
      <c r="DN340" s="199"/>
      <c r="DO340" s="199"/>
      <c r="DP340" s="199"/>
      <c r="DQ340" s="199"/>
      <c r="DR340" s="200"/>
      <c r="DS340" s="162"/>
      <c r="DT340" s="163"/>
      <c r="DU340" s="163"/>
      <c r="DV340" s="163"/>
      <c r="DW340" s="163"/>
      <c r="DX340" s="163"/>
      <c r="DY340" s="163"/>
      <c r="DZ340" s="163"/>
      <c r="EA340" s="163"/>
      <c r="EB340" s="163"/>
      <c r="EC340" s="163"/>
      <c r="ED340" s="163"/>
      <c r="EE340" s="164"/>
      <c r="EF340" s="162"/>
      <c r="EG340" s="163"/>
      <c r="EH340" s="163"/>
      <c r="EI340" s="163"/>
      <c r="EJ340" s="163"/>
      <c r="EK340" s="163"/>
      <c r="EL340" s="163"/>
      <c r="EM340" s="163"/>
      <c r="EN340" s="163"/>
      <c r="EO340" s="163"/>
      <c r="EP340" s="163"/>
      <c r="EQ340" s="163"/>
      <c r="ER340" s="164"/>
      <c r="ES340" s="162"/>
      <c r="ET340" s="163"/>
      <c r="EU340" s="163"/>
      <c r="EV340" s="163"/>
      <c r="EW340" s="163"/>
      <c r="EX340" s="163"/>
      <c r="EY340" s="163"/>
      <c r="EZ340" s="163"/>
      <c r="FA340" s="163"/>
      <c r="FB340" s="163"/>
      <c r="FC340" s="163"/>
      <c r="FD340" s="163"/>
      <c r="FE340" s="164"/>
    </row>
    <row r="341" spans="1:161" ht="21.75" customHeight="1">
      <c r="A341" s="192">
        <v>1</v>
      </c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4"/>
      <c r="O341" s="192">
        <v>2</v>
      </c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4"/>
      <c r="AD341" s="192">
        <v>3</v>
      </c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4"/>
      <c r="AS341" s="192">
        <v>4</v>
      </c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4"/>
      <c r="BH341" s="192">
        <v>5</v>
      </c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4"/>
      <c r="BW341" s="192">
        <v>6</v>
      </c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4"/>
      <c r="CL341" s="192">
        <v>7</v>
      </c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4"/>
      <c r="DA341" s="192">
        <v>8</v>
      </c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4"/>
      <c r="DL341" s="192">
        <v>9</v>
      </c>
      <c r="DM341" s="193"/>
      <c r="DN341" s="193"/>
      <c r="DO341" s="193"/>
      <c r="DP341" s="193"/>
      <c r="DQ341" s="193"/>
      <c r="DR341" s="194"/>
      <c r="DS341" s="192">
        <v>10</v>
      </c>
      <c r="DT341" s="193"/>
      <c r="DU341" s="193"/>
      <c r="DV341" s="193"/>
      <c r="DW341" s="193"/>
      <c r="DX341" s="193"/>
      <c r="DY341" s="193"/>
      <c r="DZ341" s="193"/>
      <c r="EA341" s="193"/>
      <c r="EB341" s="193"/>
      <c r="EC341" s="193"/>
      <c r="ED341" s="193"/>
      <c r="EE341" s="194"/>
      <c r="EF341" s="192">
        <v>11</v>
      </c>
      <c r="EG341" s="193"/>
      <c r="EH341" s="193"/>
      <c r="EI341" s="193"/>
      <c r="EJ341" s="193"/>
      <c r="EK341" s="193"/>
      <c r="EL341" s="193"/>
      <c r="EM341" s="193"/>
      <c r="EN341" s="193"/>
      <c r="EO341" s="193"/>
      <c r="EP341" s="193"/>
      <c r="EQ341" s="193"/>
      <c r="ER341" s="194"/>
      <c r="ES341" s="192">
        <v>12</v>
      </c>
      <c r="ET341" s="193"/>
      <c r="EU341" s="193"/>
      <c r="EV341" s="193"/>
      <c r="EW341" s="193"/>
      <c r="EX341" s="193"/>
      <c r="EY341" s="193"/>
      <c r="EZ341" s="193"/>
      <c r="FA341" s="193"/>
      <c r="FB341" s="193"/>
      <c r="FC341" s="193"/>
      <c r="FD341" s="193"/>
      <c r="FE341" s="194"/>
    </row>
    <row r="342" spans="1:161" ht="180" customHeight="1">
      <c r="A342" s="207" t="s">
        <v>159</v>
      </c>
      <c r="B342" s="208"/>
      <c r="C342" s="208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9"/>
      <c r="O342" s="195" t="s">
        <v>141</v>
      </c>
      <c r="P342" s="196"/>
      <c r="Q342" s="196"/>
      <c r="R342" s="196"/>
      <c r="S342" s="196"/>
      <c r="T342" s="196"/>
      <c r="U342" s="196"/>
      <c r="V342" s="196"/>
      <c r="W342" s="196"/>
      <c r="X342" s="196"/>
      <c r="Y342" s="196"/>
      <c r="Z342" s="196"/>
      <c r="AA342" s="196"/>
      <c r="AB342" s="196"/>
      <c r="AC342" s="197"/>
      <c r="AD342" s="195" t="s">
        <v>119</v>
      </c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  <c r="AQ342" s="196"/>
      <c r="AR342" s="197"/>
      <c r="AS342" s="170" t="s">
        <v>191</v>
      </c>
      <c r="AT342" s="171"/>
      <c r="AU342" s="171"/>
      <c r="AV342" s="171"/>
      <c r="AW342" s="171"/>
      <c r="AX342" s="171"/>
      <c r="AY342" s="171"/>
      <c r="AZ342" s="171"/>
      <c r="BA342" s="171"/>
      <c r="BB342" s="171"/>
      <c r="BC342" s="171"/>
      <c r="BD342" s="171"/>
      <c r="BE342" s="171"/>
      <c r="BF342" s="171"/>
      <c r="BG342" s="172"/>
      <c r="BH342" s="170" t="s">
        <v>120</v>
      </c>
      <c r="BI342" s="171"/>
      <c r="BJ342" s="171"/>
      <c r="BK342" s="171"/>
      <c r="BL342" s="171"/>
      <c r="BM342" s="171"/>
      <c r="BN342" s="171"/>
      <c r="BO342" s="171"/>
      <c r="BP342" s="171"/>
      <c r="BQ342" s="171"/>
      <c r="BR342" s="171"/>
      <c r="BS342" s="171"/>
      <c r="BT342" s="171"/>
      <c r="BU342" s="171"/>
      <c r="BV342" s="172"/>
      <c r="BW342" s="170" t="s">
        <v>191</v>
      </c>
      <c r="BX342" s="171"/>
      <c r="BY342" s="171"/>
      <c r="BZ342" s="171"/>
      <c r="CA342" s="171"/>
      <c r="CB342" s="171"/>
      <c r="CC342" s="171"/>
      <c r="CD342" s="171"/>
      <c r="CE342" s="171"/>
      <c r="CF342" s="171"/>
      <c r="CG342" s="171"/>
      <c r="CH342" s="171"/>
      <c r="CI342" s="171"/>
      <c r="CJ342" s="171"/>
      <c r="CK342" s="172"/>
      <c r="CL342" s="179" t="s">
        <v>155</v>
      </c>
      <c r="CM342" s="180"/>
      <c r="CN342" s="180"/>
      <c r="CO342" s="180"/>
      <c r="CP342" s="180"/>
      <c r="CQ342" s="180"/>
      <c r="CR342" s="180"/>
      <c r="CS342" s="180"/>
      <c r="CT342" s="180"/>
      <c r="CU342" s="180"/>
      <c r="CV342" s="180"/>
      <c r="CW342" s="180"/>
      <c r="CX342" s="180"/>
      <c r="CY342" s="180"/>
      <c r="CZ342" s="181"/>
      <c r="DA342" s="131" t="s">
        <v>123</v>
      </c>
      <c r="DB342" s="132"/>
      <c r="DC342" s="132"/>
      <c r="DD342" s="132"/>
      <c r="DE342" s="132"/>
      <c r="DF342" s="132"/>
      <c r="DG342" s="132"/>
      <c r="DH342" s="132"/>
      <c r="DI342" s="132"/>
      <c r="DJ342" s="132"/>
      <c r="DK342" s="133"/>
      <c r="DL342" s="140" t="s">
        <v>189</v>
      </c>
      <c r="DM342" s="141"/>
      <c r="DN342" s="141"/>
      <c r="DO342" s="141"/>
      <c r="DP342" s="141"/>
      <c r="DQ342" s="141"/>
      <c r="DR342" s="142"/>
      <c r="DS342" s="134">
        <v>0</v>
      </c>
      <c r="DT342" s="135"/>
      <c r="DU342" s="135"/>
      <c r="DV342" s="135"/>
      <c r="DW342" s="135"/>
      <c r="DX342" s="135"/>
      <c r="DY342" s="135"/>
      <c r="DZ342" s="135"/>
      <c r="EA342" s="135"/>
      <c r="EB342" s="135"/>
      <c r="EC342" s="135"/>
      <c r="ED342" s="135"/>
      <c r="EE342" s="136"/>
      <c r="EF342" s="134"/>
      <c r="EG342" s="135"/>
      <c r="EH342" s="135"/>
      <c r="EI342" s="135"/>
      <c r="EJ342" s="135"/>
      <c r="EK342" s="135"/>
      <c r="EL342" s="135"/>
      <c r="EM342" s="135"/>
      <c r="EN342" s="135"/>
      <c r="EO342" s="135"/>
      <c r="EP342" s="135"/>
      <c r="EQ342" s="135"/>
      <c r="ER342" s="136"/>
      <c r="ES342" s="134"/>
      <c r="ET342" s="135"/>
      <c r="EU342" s="135"/>
      <c r="EV342" s="135"/>
      <c r="EW342" s="135"/>
      <c r="EX342" s="135"/>
      <c r="EY342" s="135"/>
      <c r="EZ342" s="135"/>
      <c r="FA342" s="135"/>
      <c r="FB342" s="135"/>
      <c r="FC342" s="135"/>
      <c r="FD342" s="135"/>
      <c r="FE342" s="136"/>
    </row>
    <row r="343" spans="1:161" ht="52.5" customHeight="1">
      <c r="A343" s="210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2"/>
      <c r="O343" s="201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3"/>
      <c r="AD343" s="201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3"/>
      <c r="AS343" s="173"/>
      <c r="AT343" s="174"/>
      <c r="AU343" s="174"/>
      <c r="AV343" s="174"/>
      <c r="AW343" s="174"/>
      <c r="AX343" s="174"/>
      <c r="AY343" s="174"/>
      <c r="AZ343" s="174"/>
      <c r="BA343" s="174"/>
      <c r="BB343" s="174"/>
      <c r="BC343" s="174"/>
      <c r="BD343" s="174"/>
      <c r="BE343" s="174"/>
      <c r="BF343" s="174"/>
      <c r="BG343" s="175"/>
      <c r="BH343" s="173"/>
      <c r="BI343" s="174"/>
      <c r="BJ343" s="174"/>
      <c r="BK343" s="174"/>
      <c r="BL343" s="174"/>
      <c r="BM343" s="174"/>
      <c r="BN343" s="174"/>
      <c r="BO343" s="174"/>
      <c r="BP343" s="174"/>
      <c r="BQ343" s="174"/>
      <c r="BR343" s="174"/>
      <c r="BS343" s="174"/>
      <c r="BT343" s="174"/>
      <c r="BU343" s="174"/>
      <c r="BV343" s="175"/>
      <c r="BW343" s="173"/>
      <c r="BX343" s="174"/>
      <c r="BY343" s="174"/>
      <c r="BZ343" s="174"/>
      <c r="CA343" s="174"/>
      <c r="CB343" s="174"/>
      <c r="CC343" s="174"/>
      <c r="CD343" s="174"/>
      <c r="CE343" s="174"/>
      <c r="CF343" s="174"/>
      <c r="CG343" s="174"/>
      <c r="CH343" s="174"/>
      <c r="CI343" s="174"/>
      <c r="CJ343" s="174"/>
      <c r="CK343" s="175"/>
      <c r="CL343" s="179" t="s">
        <v>148</v>
      </c>
      <c r="CM343" s="180"/>
      <c r="CN343" s="180"/>
      <c r="CO343" s="180"/>
      <c r="CP343" s="180"/>
      <c r="CQ343" s="180"/>
      <c r="CR343" s="180"/>
      <c r="CS343" s="180"/>
      <c r="CT343" s="180"/>
      <c r="CU343" s="180"/>
      <c r="CV343" s="180"/>
      <c r="CW343" s="180"/>
      <c r="CX343" s="180"/>
      <c r="CY343" s="180"/>
      <c r="CZ343" s="181"/>
      <c r="DA343" s="131" t="s">
        <v>123</v>
      </c>
      <c r="DB343" s="132"/>
      <c r="DC343" s="132"/>
      <c r="DD343" s="132"/>
      <c r="DE343" s="132"/>
      <c r="DF343" s="132"/>
      <c r="DG343" s="132"/>
      <c r="DH343" s="132"/>
      <c r="DI343" s="132"/>
      <c r="DJ343" s="132"/>
      <c r="DK343" s="133"/>
      <c r="DL343" s="140" t="s">
        <v>189</v>
      </c>
      <c r="DM343" s="141"/>
      <c r="DN343" s="141"/>
      <c r="DO343" s="141"/>
      <c r="DP343" s="141"/>
      <c r="DQ343" s="141"/>
      <c r="DR343" s="142"/>
      <c r="DS343" s="134">
        <v>0</v>
      </c>
      <c r="DT343" s="135"/>
      <c r="DU343" s="135"/>
      <c r="DV343" s="135"/>
      <c r="DW343" s="135"/>
      <c r="DX343" s="135"/>
      <c r="DY343" s="135"/>
      <c r="DZ343" s="135"/>
      <c r="EA343" s="135"/>
      <c r="EB343" s="135"/>
      <c r="EC343" s="135"/>
      <c r="ED343" s="135"/>
      <c r="EE343" s="136"/>
      <c r="EF343" s="134"/>
      <c r="EG343" s="135"/>
      <c r="EH343" s="135"/>
      <c r="EI343" s="135"/>
      <c r="EJ343" s="135"/>
      <c r="EK343" s="135"/>
      <c r="EL343" s="135"/>
      <c r="EM343" s="135"/>
      <c r="EN343" s="135"/>
      <c r="EO343" s="135"/>
      <c r="EP343" s="135"/>
      <c r="EQ343" s="135"/>
      <c r="ER343" s="136"/>
      <c r="ES343" s="134"/>
      <c r="ET343" s="135"/>
      <c r="EU343" s="135"/>
      <c r="EV343" s="135"/>
      <c r="EW343" s="135"/>
      <c r="EX343" s="135"/>
      <c r="EY343" s="135"/>
      <c r="EZ343" s="135"/>
      <c r="FA343" s="135"/>
      <c r="FB343" s="135"/>
      <c r="FC343" s="135"/>
      <c r="FD343" s="135"/>
      <c r="FE343" s="136"/>
    </row>
    <row r="344" spans="1:161" ht="154.5" customHeight="1">
      <c r="A344" s="210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2"/>
      <c r="O344" s="201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3"/>
      <c r="AD344" s="201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3"/>
      <c r="AS344" s="173"/>
      <c r="AT344" s="174"/>
      <c r="AU344" s="174"/>
      <c r="AV344" s="174"/>
      <c r="AW344" s="174"/>
      <c r="AX344" s="174"/>
      <c r="AY344" s="174"/>
      <c r="AZ344" s="174"/>
      <c r="BA344" s="174"/>
      <c r="BB344" s="174"/>
      <c r="BC344" s="174"/>
      <c r="BD344" s="174"/>
      <c r="BE344" s="174"/>
      <c r="BF344" s="174"/>
      <c r="BG344" s="175"/>
      <c r="BH344" s="173"/>
      <c r="BI344" s="174"/>
      <c r="BJ344" s="174"/>
      <c r="BK344" s="174"/>
      <c r="BL344" s="174"/>
      <c r="BM344" s="174"/>
      <c r="BN344" s="174"/>
      <c r="BO344" s="174"/>
      <c r="BP344" s="174"/>
      <c r="BQ344" s="174"/>
      <c r="BR344" s="174"/>
      <c r="BS344" s="174"/>
      <c r="BT344" s="174"/>
      <c r="BU344" s="174"/>
      <c r="BV344" s="175"/>
      <c r="BW344" s="173"/>
      <c r="BX344" s="174"/>
      <c r="BY344" s="174"/>
      <c r="BZ344" s="174"/>
      <c r="CA344" s="174"/>
      <c r="CB344" s="174"/>
      <c r="CC344" s="174"/>
      <c r="CD344" s="174"/>
      <c r="CE344" s="174"/>
      <c r="CF344" s="174"/>
      <c r="CG344" s="174"/>
      <c r="CH344" s="174"/>
      <c r="CI344" s="174"/>
      <c r="CJ344" s="174"/>
      <c r="CK344" s="175"/>
      <c r="CL344" s="179" t="s">
        <v>156</v>
      </c>
      <c r="CM344" s="180"/>
      <c r="CN344" s="180"/>
      <c r="CO344" s="180"/>
      <c r="CP344" s="180"/>
      <c r="CQ344" s="180"/>
      <c r="CR344" s="180"/>
      <c r="CS344" s="180"/>
      <c r="CT344" s="180"/>
      <c r="CU344" s="180"/>
      <c r="CV344" s="180"/>
      <c r="CW344" s="180"/>
      <c r="CX344" s="180"/>
      <c r="CY344" s="180"/>
      <c r="CZ344" s="181"/>
      <c r="DA344" s="131" t="s">
        <v>123</v>
      </c>
      <c r="DB344" s="132"/>
      <c r="DC344" s="132"/>
      <c r="DD344" s="132"/>
      <c r="DE344" s="132"/>
      <c r="DF344" s="132"/>
      <c r="DG344" s="132"/>
      <c r="DH344" s="132"/>
      <c r="DI344" s="132"/>
      <c r="DJ344" s="132"/>
      <c r="DK344" s="133"/>
      <c r="DL344" s="140" t="s">
        <v>189</v>
      </c>
      <c r="DM344" s="141"/>
      <c r="DN344" s="141"/>
      <c r="DO344" s="141"/>
      <c r="DP344" s="141"/>
      <c r="DQ344" s="141"/>
      <c r="DR344" s="142"/>
      <c r="DS344" s="134">
        <v>0</v>
      </c>
      <c r="DT344" s="135"/>
      <c r="DU344" s="135"/>
      <c r="DV344" s="135"/>
      <c r="DW344" s="135"/>
      <c r="DX344" s="135"/>
      <c r="DY344" s="135"/>
      <c r="DZ344" s="135"/>
      <c r="EA344" s="135"/>
      <c r="EB344" s="135"/>
      <c r="EC344" s="135"/>
      <c r="ED344" s="135"/>
      <c r="EE344" s="136"/>
      <c r="EF344" s="134"/>
      <c r="EG344" s="135"/>
      <c r="EH344" s="135"/>
      <c r="EI344" s="135"/>
      <c r="EJ344" s="135"/>
      <c r="EK344" s="135"/>
      <c r="EL344" s="135"/>
      <c r="EM344" s="135"/>
      <c r="EN344" s="135"/>
      <c r="EO344" s="135"/>
      <c r="EP344" s="135"/>
      <c r="EQ344" s="135"/>
      <c r="ER344" s="136"/>
      <c r="ES344" s="134"/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6"/>
    </row>
    <row r="345" spans="1:161" ht="201.75" customHeight="1">
      <c r="A345" s="213"/>
      <c r="B345" s="214"/>
      <c r="C345" s="214"/>
      <c r="D345" s="214"/>
      <c r="E345" s="214"/>
      <c r="F345" s="214"/>
      <c r="G345" s="214"/>
      <c r="H345" s="214"/>
      <c r="I345" s="214"/>
      <c r="J345" s="214"/>
      <c r="K345" s="214"/>
      <c r="L345" s="214"/>
      <c r="M345" s="214"/>
      <c r="N345" s="215"/>
      <c r="O345" s="198"/>
      <c r="P345" s="199"/>
      <c r="Q345" s="199"/>
      <c r="R345" s="199"/>
      <c r="S345" s="199"/>
      <c r="T345" s="199"/>
      <c r="U345" s="199"/>
      <c r="V345" s="199"/>
      <c r="W345" s="199"/>
      <c r="X345" s="199"/>
      <c r="Y345" s="199"/>
      <c r="Z345" s="199"/>
      <c r="AA345" s="199"/>
      <c r="AB345" s="199"/>
      <c r="AC345" s="200"/>
      <c r="AD345" s="198"/>
      <c r="AE345" s="199"/>
      <c r="AF345" s="199"/>
      <c r="AG345" s="199"/>
      <c r="AH345" s="199"/>
      <c r="AI345" s="199"/>
      <c r="AJ345" s="199"/>
      <c r="AK345" s="199"/>
      <c r="AL345" s="199"/>
      <c r="AM345" s="199"/>
      <c r="AN345" s="199"/>
      <c r="AO345" s="199"/>
      <c r="AP345" s="199"/>
      <c r="AQ345" s="199"/>
      <c r="AR345" s="200"/>
      <c r="AS345" s="176"/>
      <c r="AT345" s="177"/>
      <c r="AU345" s="177"/>
      <c r="AV345" s="177"/>
      <c r="AW345" s="177"/>
      <c r="AX345" s="177"/>
      <c r="AY345" s="177"/>
      <c r="AZ345" s="177"/>
      <c r="BA345" s="177"/>
      <c r="BB345" s="177"/>
      <c r="BC345" s="177"/>
      <c r="BD345" s="177"/>
      <c r="BE345" s="177"/>
      <c r="BF345" s="177"/>
      <c r="BG345" s="178"/>
      <c r="BH345" s="176"/>
      <c r="BI345" s="177"/>
      <c r="BJ345" s="177"/>
      <c r="BK345" s="177"/>
      <c r="BL345" s="177"/>
      <c r="BM345" s="177"/>
      <c r="BN345" s="177"/>
      <c r="BO345" s="177"/>
      <c r="BP345" s="177"/>
      <c r="BQ345" s="177"/>
      <c r="BR345" s="177"/>
      <c r="BS345" s="177"/>
      <c r="BT345" s="177"/>
      <c r="BU345" s="177"/>
      <c r="BV345" s="178"/>
      <c r="BW345" s="176"/>
      <c r="BX345" s="177"/>
      <c r="BY345" s="177"/>
      <c r="BZ345" s="177"/>
      <c r="CA345" s="177"/>
      <c r="CB345" s="177"/>
      <c r="CC345" s="177"/>
      <c r="CD345" s="177"/>
      <c r="CE345" s="177"/>
      <c r="CF345" s="177"/>
      <c r="CG345" s="177"/>
      <c r="CH345" s="177"/>
      <c r="CI345" s="177"/>
      <c r="CJ345" s="177"/>
      <c r="CK345" s="178"/>
      <c r="CL345" s="179" t="s">
        <v>157</v>
      </c>
      <c r="CM345" s="180"/>
      <c r="CN345" s="180"/>
      <c r="CO345" s="180"/>
      <c r="CP345" s="180"/>
      <c r="CQ345" s="180"/>
      <c r="CR345" s="180"/>
      <c r="CS345" s="180"/>
      <c r="CT345" s="180"/>
      <c r="CU345" s="180"/>
      <c r="CV345" s="180"/>
      <c r="CW345" s="180"/>
      <c r="CX345" s="180"/>
      <c r="CY345" s="180"/>
      <c r="CZ345" s="181"/>
      <c r="DA345" s="131" t="s">
        <v>123</v>
      </c>
      <c r="DB345" s="132"/>
      <c r="DC345" s="132"/>
      <c r="DD345" s="132"/>
      <c r="DE345" s="132"/>
      <c r="DF345" s="132"/>
      <c r="DG345" s="132"/>
      <c r="DH345" s="132"/>
      <c r="DI345" s="132"/>
      <c r="DJ345" s="132"/>
      <c r="DK345" s="133"/>
      <c r="DL345" s="140" t="s">
        <v>189</v>
      </c>
      <c r="DM345" s="141"/>
      <c r="DN345" s="141"/>
      <c r="DO345" s="141"/>
      <c r="DP345" s="141"/>
      <c r="DQ345" s="141"/>
      <c r="DR345" s="142"/>
      <c r="DS345" s="134">
        <v>0</v>
      </c>
      <c r="DT345" s="135"/>
      <c r="DU345" s="135"/>
      <c r="DV345" s="135"/>
      <c r="DW345" s="135"/>
      <c r="DX345" s="135"/>
      <c r="DY345" s="135"/>
      <c r="DZ345" s="135"/>
      <c r="EA345" s="135"/>
      <c r="EB345" s="135"/>
      <c r="EC345" s="135"/>
      <c r="ED345" s="135"/>
      <c r="EE345" s="136"/>
      <c r="EF345" s="134"/>
      <c r="EG345" s="135"/>
      <c r="EH345" s="135"/>
      <c r="EI345" s="135"/>
      <c r="EJ345" s="135"/>
      <c r="EK345" s="135"/>
      <c r="EL345" s="135"/>
      <c r="EM345" s="135"/>
      <c r="EN345" s="135"/>
      <c r="EO345" s="135"/>
      <c r="EP345" s="135"/>
      <c r="EQ345" s="135"/>
      <c r="ER345" s="136"/>
      <c r="ES345" s="134"/>
      <c r="ET345" s="135"/>
      <c r="EU345" s="135"/>
      <c r="EV345" s="135"/>
      <c r="EW345" s="135"/>
      <c r="EX345" s="135"/>
      <c r="EY345" s="135"/>
      <c r="EZ345" s="135"/>
      <c r="FA345" s="135"/>
      <c r="FB345" s="135"/>
      <c r="FC345" s="135"/>
      <c r="FD345" s="135"/>
      <c r="FE345" s="136"/>
    </row>
    <row r="346" spans="1:161" ht="12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  <c r="CA346" s="32"/>
      <c r="CB346" s="32"/>
      <c r="CC346" s="32"/>
      <c r="CD346" s="32"/>
      <c r="CE346" s="32"/>
      <c r="CF346" s="32"/>
      <c r="CG346" s="32"/>
      <c r="CH346" s="32"/>
      <c r="CI346" s="32"/>
      <c r="CJ346" s="32"/>
      <c r="CK346" s="32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34"/>
      <c r="DM346" s="34"/>
      <c r="DN346" s="34"/>
      <c r="DO346" s="34"/>
      <c r="DP346" s="34"/>
      <c r="DQ346" s="34"/>
      <c r="DR346" s="34"/>
      <c r="DS346" s="32"/>
      <c r="DT346" s="32"/>
      <c r="DU346" s="32"/>
      <c r="DV346" s="32"/>
      <c r="DW346" s="32"/>
      <c r="DX346" s="32"/>
      <c r="DY346" s="32"/>
      <c r="DZ346" s="32"/>
      <c r="EA346" s="32"/>
      <c r="EB346" s="32"/>
      <c r="EC346" s="32"/>
      <c r="ED346" s="32"/>
      <c r="EE346" s="32"/>
      <c r="EF346" s="32"/>
      <c r="EG346" s="32"/>
      <c r="EH346" s="32"/>
      <c r="EI346" s="32"/>
      <c r="EJ346" s="32"/>
      <c r="EK346" s="32"/>
      <c r="EL346" s="32"/>
      <c r="EM346" s="32"/>
      <c r="EN346" s="32"/>
      <c r="EO346" s="32"/>
      <c r="EP346" s="32"/>
      <c r="EQ346" s="32"/>
      <c r="ER346" s="32"/>
      <c r="ES346" s="32"/>
      <c r="ET346" s="32"/>
      <c r="EU346" s="32"/>
      <c r="EV346" s="32"/>
      <c r="EW346" s="32"/>
      <c r="EX346" s="32"/>
      <c r="EY346" s="32"/>
      <c r="EZ346" s="32"/>
      <c r="FA346" s="32"/>
      <c r="FB346" s="32"/>
      <c r="FC346" s="32"/>
      <c r="FD346" s="32"/>
      <c r="FE346" s="32"/>
    </row>
    <row r="347" spans="1:161" ht="21" customHeight="1">
      <c r="A347" s="5" t="s">
        <v>78</v>
      </c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</row>
    <row r="348" spans="1:161" ht="20.25" customHeight="1">
      <c r="A348" s="5" t="s">
        <v>79</v>
      </c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189">
        <v>5</v>
      </c>
      <c r="BC348" s="190"/>
      <c r="BD348" s="190"/>
      <c r="BE348" s="190"/>
      <c r="BF348" s="190"/>
      <c r="BG348" s="190"/>
      <c r="BH348" s="190"/>
      <c r="BI348" s="190"/>
      <c r="BJ348" s="190"/>
      <c r="BK348" s="190"/>
      <c r="BL348" s="190"/>
      <c r="BM348" s="190"/>
      <c r="BN348" s="190"/>
      <c r="BO348" s="190"/>
      <c r="BP348" s="190"/>
      <c r="BQ348" s="190"/>
      <c r="BR348" s="190"/>
      <c r="BS348" s="190"/>
      <c r="BT348" s="190"/>
      <c r="BU348" s="190"/>
      <c r="BV348" s="190"/>
      <c r="BW348" s="190"/>
      <c r="BX348" s="191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</row>
    <row r="349" spans="1:161" ht="21" customHeight="1">
      <c r="A349" s="5" t="s">
        <v>64</v>
      </c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</row>
    <row r="350" spans="1:161" ht="12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</row>
    <row r="351" spans="1:161" ht="50.25" customHeight="1">
      <c r="A351" s="156" t="s">
        <v>14</v>
      </c>
      <c r="B351" s="157"/>
      <c r="C351" s="157"/>
      <c r="D351" s="157"/>
      <c r="E351" s="157"/>
      <c r="F351" s="157"/>
      <c r="G351" s="157"/>
      <c r="H351" s="157"/>
      <c r="I351" s="157"/>
      <c r="J351" s="157"/>
      <c r="K351" s="157"/>
      <c r="L351" s="157"/>
      <c r="M351" s="157"/>
      <c r="N351" s="158"/>
      <c r="O351" s="156" t="s">
        <v>31</v>
      </c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  <c r="AA351" s="157"/>
      <c r="AB351" s="157"/>
      <c r="AC351" s="157"/>
      <c r="AD351" s="157"/>
      <c r="AE351" s="157"/>
      <c r="AF351" s="157"/>
      <c r="AG351" s="157"/>
      <c r="AH351" s="157"/>
      <c r="AI351" s="157"/>
      <c r="AJ351" s="157"/>
      <c r="AK351" s="157"/>
      <c r="AL351" s="157"/>
      <c r="AM351" s="157"/>
      <c r="AN351" s="157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8"/>
      <c r="AY351" s="156" t="s">
        <v>30</v>
      </c>
      <c r="AZ351" s="157"/>
      <c r="BA351" s="157"/>
      <c r="BB351" s="157"/>
      <c r="BC351" s="157"/>
      <c r="BD351" s="157"/>
      <c r="BE351" s="157"/>
      <c r="BF351" s="157"/>
      <c r="BG351" s="157"/>
      <c r="BH351" s="157"/>
      <c r="BI351" s="157"/>
      <c r="BJ351" s="157"/>
      <c r="BK351" s="157"/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8"/>
      <c r="BW351" s="156" t="s">
        <v>27</v>
      </c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7"/>
      <c r="CL351" s="157"/>
      <c r="CM351" s="157"/>
      <c r="CN351" s="157"/>
      <c r="CO351" s="157"/>
      <c r="CP351" s="157"/>
      <c r="CQ351" s="157"/>
      <c r="CR351" s="157"/>
      <c r="CS351" s="157"/>
      <c r="CT351" s="157"/>
      <c r="CU351" s="157"/>
      <c r="CV351" s="157"/>
      <c r="CW351" s="158"/>
      <c r="CX351" s="153" t="s">
        <v>33</v>
      </c>
      <c r="CY351" s="154"/>
      <c r="CZ351" s="154"/>
      <c r="DA351" s="154"/>
      <c r="DB351" s="154"/>
      <c r="DC351" s="154"/>
      <c r="DD351" s="154"/>
      <c r="DE351" s="154"/>
      <c r="DF351" s="154"/>
      <c r="DG351" s="154"/>
      <c r="DH351" s="154"/>
      <c r="DI351" s="154"/>
      <c r="DJ351" s="154"/>
      <c r="DK351" s="154"/>
      <c r="DL351" s="154"/>
      <c r="DM351" s="154"/>
      <c r="DN351" s="154"/>
      <c r="DO351" s="154"/>
      <c r="DP351" s="154"/>
      <c r="DQ351" s="154"/>
      <c r="DR351" s="154"/>
      <c r="DS351" s="154"/>
      <c r="DT351" s="154"/>
      <c r="DU351" s="154"/>
      <c r="DV351" s="154"/>
      <c r="DW351" s="154"/>
      <c r="DX351" s="154"/>
      <c r="DY351" s="154"/>
      <c r="DZ351" s="154"/>
      <c r="EA351" s="155"/>
      <c r="EB351" s="153" t="s">
        <v>34</v>
      </c>
      <c r="EC351" s="154"/>
      <c r="ED351" s="154"/>
      <c r="EE351" s="154"/>
      <c r="EF351" s="154"/>
      <c r="EG351" s="154"/>
      <c r="EH351" s="154"/>
      <c r="EI351" s="154"/>
      <c r="EJ351" s="154"/>
      <c r="EK351" s="154"/>
      <c r="EL351" s="154"/>
      <c r="EM351" s="154"/>
      <c r="EN351" s="154"/>
      <c r="EO351" s="154"/>
      <c r="EP351" s="154"/>
      <c r="EQ351" s="154"/>
      <c r="ER351" s="154"/>
      <c r="ES351" s="154"/>
      <c r="ET351" s="154"/>
      <c r="EU351" s="154"/>
      <c r="EV351" s="154"/>
      <c r="EW351" s="154"/>
      <c r="EX351" s="154"/>
      <c r="EY351" s="154"/>
      <c r="EZ351" s="154"/>
      <c r="FA351" s="154"/>
      <c r="FB351" s="154"/>
      <c r="FC351" s="154"/>
      <c r="FD351" s="154"/>
      <c r="FE351" s="155"/>
    </row>
    <row r="352" spans="1:161" ht="24" customHeight="1">
      <c r="A352" s="159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1"/>
      <c r="O352" s="159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1"/>
      <c r="AY352" s="159"/>
      <c r="AZ352" s="160"/>
      <c r="BA352" s="160"/>
      <c r="BB352" s="160"/>
      <c r="BC352" s="160"/>
      <c r="BD352" s="160"/>
      <c r="BE352" s="160"/>
      <c r="BF352" s="160"/>
      <c r="BG352" s="160"/>
      <c r="BH352" s="160"/>
      <c r="BI352" s="160"/>
      <c r="BJ352" s="160"/>
      <c r="BK352" s="160"/>
      <c r="BL352" s="160"/>
      <c r="BM352" s="160"/>
      <c r="BN352" s="160"/>
      <c r="BO352" s="160"/>
      <c r="BP352" s="160"/>
      <c r="BQ352" s="160"/>
      <c r="BR352" s="160"/>
      <c r="BS352" s="160"/>
      <c r="BT352" s="160"/>
      <c r="BU352" s="160"/>
      <c r="BV352" s="161"/>
      <c r="BW352" s="156" t="s">
        <v>28</v>
      </c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8"/>
      <c r="CH352" s="195" t="s">
        <v>22</v>
      </c>
      <c r="CI352" s="196"/>
      <c r="CJ352" s="196"/>
      <c r="CK352" s="196"/>
      <c r="CL352" s="196"/>
      <c r="CM352" s="196"/>
      <c r="CN352" s="196"/>
      <c r="CO352" s="196"/>
      <c r="CP352" s="196"/>
      <c r="CQ352" s="196"/>
      <c r="CR352" s="196"/>
      <c r="CS352" s="196"/>
      <c r="CT352" s="196"/>
      <c r="CU352" s="196"/>
      <c r="CV352" s="196"/>
      <c r="CW352" s="197"/>
      <c r="CX352" s="170"/>
      <c r="CY352" s="171"/>
      <c r="CZ352" s="171"/>
      <c r="DA352" s="171"/>
      <c r="DB352" s="171"/>
      <c r="DC352" s="171"/>
      <c r="DD352" s="171"/>
      <c r="DE352" s="171"/>
      <c r="DF352" s="171"/>
      <c r="DG352" s="172"/>
      <c r="DH352" s="170"/>
      <c r="DI352" s="171"/>
      <c r="DJ352" s="171"/>
      <c r="DK352" s="171"/>
      <c r="DL352" s="171"/>
      <c r="DM352" s="171"/>
      <c r="DN352" s="171"/>
      <c r="DO352" s="171"/>
      <c r="DP352" s="171"/>
      <c r="DQ352" s="172"/>
      <c r="DR352" s="170"/>
      <c r="DS352" s="171"/>
      <c r="DT352" s="171"/>
      <c r="DU352" s="171"/>
      <c r="DV352" s="171"/>
      <c r="DW352" s="171"/>
      <c r="DX352" s="171"/>
      <c r="DY352" s="171"/>
      <c r="DZ352" s="171"/>
      <c r="EA352" s="172"/>
      <c r="EB352" s="170"/>
      <c r="EC352" s="171"/>
      <c r="ED352" s="171"/>
      <c r="EE352" s="171"/>
      <c r="EF352" s="171"/>
      <c r="EG352" s="171"/>
      <c r="EH352" s="171"/>
      <c r="EI352" s="171"/>
      <c r="EJ352" s="171"/>
      <c r="EK352" s="172"/>
      <c r="EL352" s="170"/>
      <c r="EM352" s="171"/>
      <c r="EN352" s="171"/>
      <c r="EO352" s="171"/>
      <c r="EP352" s="171"/>
      <c r="EQ352" s="171"/>
      <c r="ER352" s="171"/>
      <c r="ES352" s="171"/>
      <c r="ET352" s="171"/>
      <c r="EU352" s="172"/>
      <c r="EV352" s="170"/>
      <c r="EW352" s="171"/>
      <c r="EX352" s="171"/>
      <c r="EY352" s="171"/>
      <c r="EZ352" s="171"/>
      <c r="FA352" s="171"/>
      <c r="FB352" s="171"/>
      <c r="FC352" s="171"/>
      <c r="FD352" s="171"/>
      <c r="FE352" s="172"/>
    </row>
    <row r="353" spans="1:161" ht="30" customHeight="1">
      <c r="A353" s="159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1"/>
      <c r="O353" s="159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1"/>
      <c r="AY353" s="159"/>
      <c r="AZ353" s="160"/>
      <c r="BA353" s="160"/>
      <c r="BB353" s="160"/>
      <c r="BC353" s="160"/>
      <c r="BD353" s="160"/>
      <c r="BE353" s="160"/>
      <c r="BF353" s="160"/>
      <c r="BG353" s="160"/>
      <c r="BH353" s="160"/>
      <c r="BI353" s="160"/>
      <c r="BJ353" s="160"/>
      <c r="BK353" s="160"/>
      <c r="BL353" s="160"/>
      <c r="BM353" s="160"/>
      <c r="BN353" s="160"/>
      <c r="BO353" s="160"/>
      <c r="BP353" s="160"/>
      <c r="BQ353" s="160"/>
      <c r="BR353" s="160"/>
      <c r="BS353" s="160"/>
      <c r="BT353" s="160"/>
      <c r="BU353" s="160"/>
      <c r="BV353" s="161"/>
      <c r="BW353" s="159"/>
      <c r="BX353" s="160"/>
      <c r="BY353" s="160"/>
      <c r="BZ353" s="160"/>
      <c r="CA353" s="160"/>
      <c r="CB353" s="160"/>
      <c r="CC353" s="160"/>
      <c r="CD353" s="160"/>
      <c r="CE353" s="160"/>
      <c r="CF353" s="160"/>
      <c r="CG353" s="161"/>
      <c r="CH353" s="201"/>
      <c r="CI353" s="202"/>
      <c r="CJ353" s="202"/>
      <c r="CK353" s="202"/>
      <c r="CL353" s="202"/>
      <c r="CM353" s="202"/>
      <c r="CN353" s="202"/>
      <c r="CO353" s="202"/>
      <c r="CP353" s="202"/>
      <c r="CQ353" s="202"/>
      <c r="CR353" s="202"/>
      <c r="CS353" s="202"/>
      <c r="CT353" s="202"/>
      <c r="CU353" s="202"/>
      <c r="CV353" s="202"/>
      <c r="CW353" s="203"/>
      <c r="CX353" s="165">
        <v>20</v>
      </c>
      <c r="CY353" s="166"/>
      <c r="CZ353" s="166"/>
      <c r="DA353" s="169" t="s">
        <v>113</v>
      </c>
      <c r="DB353" s="169"/>
      <c r="DC353" s="169"/>
      <c r="DD353" s="167" t="s">
        <v>29</v>
      </c>
      <c r="DE353" s="167"/>
      <c r="DF353" s="167"/>
      <c r="DG353" s="168"/>
      <c r="DH353" s="165">
        <v>20</v>
      </c>
      <c r="DI353" s="166"/>
      <c r="DJ353" s="166"/>
      <c r="DK353" s="169" t="s">
        <v>225</v>
      </c>
      <c r="DL353" s="169"/>
      <c r="DM353" s="169"/>
      <c r="DN353" s="167" t="s">
        <v>29</v>
      </c>
      <c r="DO353" s="167"/>
      <c r="DP353" s="167"/>
      <c r="DQ353" s="168"/>
      <c r="DR353" s="165">
        <v>20</v>
      </c>
      <c r="DS353" s="166"/>
      <c r="DT353" s="166"/>
      <c r="DU353" s="169" t="s">
        <v>226</v>
      </c>
      <c r="DV353" s="169"/>
      <c r="DW353" s="169"/>
      <c r="DX353" s="167" t="s">
        <v>29</v>
      </c>
      <c r="DY353" s="167"/>
      <c r="DZ353" s="167"/>
      <c r="EA353" s="168"/>
      <c r="EB353" s="165">
        <v>20</v>
      </c>
      <c r="EC353" s="166"/>
      <c r="ED353" s="166"/>
      <c r="EE353" s="169" t="s">
        <v>113</v>
      </c>
      <c r="EF353" s="169"/>
      <c r="EG353" s="169"/>
      <c r="EH353" s="167" t="s">
        <v>29</v>
      </c>
      <c r="EI353" s="167"/>
      <c r="EJ353" s="167"/>
      <c r="EK353" s="168"/>
      <c r="EL353" s="165">
        <v>20</v>
      </c>
      <c r="EM353" s="166"/>
      <c r="EN353" s="166"/>
      <c r="EO353" s="169" t="s">
        <v>225</v>
      </c>
      <c r="EP353" s="169"/>
      <c r="EQ353" s="169"/>
      <c r="ER353" s="167" t="s">
        <v>29</v>
      </c>
      <c r="ES353" s="167"/>
      <c r="ET353" s="167"/>
      <c r="EU353" s="168"/>
      <c r="EV353" s="165">
        <v>20</v>
      </c>
      <c r="EW353" s="166"/>
      <c r="EX353" s="166"/>
      <c r="EY353" s="169" t="s">
        <v>226</v>
      </c>
      <c r="EZ353" s="169"/>
      <c r="FA353" s="169"/>
      <c r="FB353" s="167" t="s">
        <v>29</v>
      </c>
      <c r="FC353" s="167"/>
      <c r="FD353" s="167"/>
      <c r="FE353" s="168"/>
    </row>
    <row r="354" spans="1:161" ht="84.75" customHeight="1">
      <c r="A354" s="159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1"/>
      <c r="O354" s="162"/>
      <c r="P354" s="163"/>
      <c r="Q354" s="163"/>
      <c r="R354" s="163"/>
      <c r="S354" s="163"/>
      <c r="T354" s="163"/>
      <c r="U354" s="163"/>
      <c r="V354" s="163"/>
      <c r="W354" s="163"/>
      <c r="X354" s="163"/>
      <c r="Y354" s="163"/>
      <c r="Z354" s="163"/>
      <c r="AA354" s="163"/>
      <c r="AB354" s="163"/>
      <c r="AC354" s="163"/>
      <c r="AD354" s="163"/>
      <c r="AE354" s="163"/>
      <c r="AF354" s="163"/>
      <c r="AG354" s="163"/>
      <c r="AH354" s="163"/>
      <c r="AI354" s="163"/>
      <c r="AJ354" s="163"/>
      <c r="AK354" s="163"/>
      <c r="AL354" s="163"/>
      <c r="AM354" s="163"/>
      <c r="AN354" s="163"/>
      <c r="AO354" s="163"/>
      <c r="AP354" s="163"/>
      <c r="AQ354" s="163"/>
      <c r="AR354" s="163"/>
      <c r="AS354" s="163"/>
      <c r="AT354" s="163"/>
      <c r="AU354" s="163"/>
      <c r="AV354" s="163"/>
      <c r="AW354" s="163"/>
      <c r="AX354" s="164"/>
      <c r="AY354" s="162"/>
      <c r="AZ354" s="163"/>
      <c r="BA354" s="163"/>
      <c r="BB354" s="163"/>
      <c r="BC354" s="163"/>
      <c r="BD354" s="163"/>
      <c r="BE354" s="163"/>
      <c r="BF354" s="163"/>
      <c r="BG354" s="163"/>
      <c r="BH354" s="163"/>
      <c r="BI354" s="163"/>
      <c r="BJ354" s="163"/>
      <c r="BK354" s="163"/>
      <c r="BL354" s="163"/>
      <c r="BM354" s="163"/>
      <c r="BN354" s="163"/>
      <c r="BO354" s="163"/>
      <c r="BP354" s="163"/>
      <c r="BQ354" s="163"/>
      <c r="BR354" s="163"/>
      <c r="BS354" s="163"/>
      <c r="BT354" s="163"/>
      <c r="BU354" s="163"/>
      <c r="BV354" s="164"/>
      <c r="BW354" s="159"/>
      <c r="BX354" s="160"/>
      <c r="BY354" s="160"/>
      <c r="BZ354" s="160"/>
      <c r="CA354" s="160"/>
      <c r="CB354" s="160"/>
      <c r="CC354" s="160"/>
      <c r="CD354" s="160"/>
      <c r="CE354" s="160"/>
      <c r="CF354" s="160"/>
      <c r="CG354" s="161"/>
      <c r="CH354" s="198"/>
      <c r="CI354" s="199"/>
      <c r="CJ354" s="199"/>
      <c r="CK354" s="199"/>
      <c r="CL354" s="199"/>
      <c r="CM354" s="199"/>
      <c r="CN354" s="199"/>
      <c r="CO354" s="199"/>
      <c r="CP354" s="199"/>
      <c r="CQ354" s="199"/>
      <c r="CR354" s="199"/>
      <c r="CS354" s="199"/>
      <c r="CT354" s="199"/>
      <c r="CU354" s="199"/>
      <c r="CV354" s="199"/>
      <c r="CW354" s="200"/>
      <c r="CX354" s="159" t="s">
        <v>32</v>
      </c>
      <c r="CY354" s="160"/>
      <c r="CZ354" s="160"/>
      <c r="DA354" s="160"/>
      <c r="DB354" s="160"/>
      <c r="DC354" s="160"/>
      <c r="DD354" s="160"/>
      <c r="DE354" s="160"/>
      <c r="DF354" s="160"/>
      <c r="DG354" s="161"/>
      <c r="DH354" s="159" t="s">
        <v>24</v>
      </c>
      <c r="DI354" s="160"/>
      <c r="DJ354" s="160"/>
      <c r="DK354" s="160"/>
      <c r="DL354" s="160"/>
      <c r="DM354" s="160"/>
      <c r="DN354" s="160"/>
      <c r="DO354" s="160"/>
      <c r="DP354" s="160"/>
      <c r="DQ354" s="161"/>
      <c r="DR354" s="159" t="s">
        <v>25</v>
      </c>
      <c r="DS354" s="160"/>
      <c r="DT354" s="160"/>
      <c r="DU354" s="160"/>
      <c r="DV354" s="160"/>
      <c r="DW354" s="160"/>
      <c r="DX354" s="160"/>
      <c r="DY354" s="160"/>
      <c r="DZ354" s="160"/>
      <c r="EA354" s="161"/>
      <c r="EB354" s="159" t="s">
        <v>32</v>
      </c>
      <c r="EC354" s="160"/>
      <c r="ED354" s="160"/>
      <c r="EE354" s="160"/>
      <c r="EF354" s="160"/>
      <c r="EG354" s="160"/>
      <c r="EH354" s="160"/>
      <c r="EI354" s="160"/>
      <c r="EJ354" s="160"/>
      <c r="EK354" s="161"/>
      <c r="EL354" s="159" t="s">
        <v>24</v>
      </c>
      <c r="EM354" s="160"/>
      <c r="EN354" s="160"/>
      <c r="EO354" s="160"/>
      <c r="EP354" s="160"/>
      <c r="EQ354" s="160"/>
      <c r="ER354" s="160"/>
      <c r="ES354" s="160"/>
      <c r="ET354" s="160"/>
      <c r="EU354" s="161"/>
      <c r="EV354" s="159" t="s">
        <v>25</v>
      </c>
      <c r="EW354" s="160"/>
      <c r="EX354" s="160"/>
      <c r="EY354" s="160"/>
      <c r="EZ354" s="160"/>
      <c r="FA354" s="160"/>
      <c r="FB354" s="160"/>
      <c r="FC354" s="160"/>
      <c r="FD354" s="160"/>
      <c r="FE354" s="161"/>
    </row>
    <row r="355" spans="1:161" ht="25.5" customHeight="1">
      <c r="A355" s="159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1"/>
      <c r="O355" s="153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3"/>
      <c r="AB355" s="154"/>
      <c r="AC355" s="154"/>
      <c r="AD355" s="154"/>
      <c r="AE355" s="154"/>
      <c r="AF355" s="154"/>
      <c r="AG355" s="154"/>
      <c r="AH355" s="154"/>
      <c r="AI355" s="154"/>
      <c r="AJ355" s="154"/>
      <c r="AK355" s="154"/>
      <c r="AL355" s="155"/>
      <c r="AM355" s="153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5"/>
      <c r="AY355" s="153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5"/>
      <c r="BK355" s="153"/>
      <c r="BL355" s="154"/>
      <c r="BM355" s="154"/>
      <c r="BN355" s="154"/>
      <c r="BO355" s="154"/>
      <c r="BP355" s="154"/>
      <c r="BQ355" s="154"/>
      <c r="BR355" s="154"/>
      <c r="BS355" s="154"/>
      <c r="BT355" s="154"/>
      <c r="BU355" s="154"/>
      <c r="BV355" s="155"/>
      <c r="BW355" s="159"/>
      <c r="BX355" s="160"/>
      <c r="BY355" s="160"/>
      <c r="BZ355" s="160"/>
      <c r="CA355" s="160"/>
      <c r="CB355" s="160"/>
      <c r="CC355" s="160"/>
      <c r="CD355" s="160"/>
      <c r="CE355" s="160"/>
      <c r="CF355" s="160"/>
      <c r="CG355" s="161"/>
      <c r="CH355" s="195" t="s">
        <v>20</v>
      </c>
      <c r="CI355" s="196"/>
      <c r="CJ355" s="196"/>
      <c r="CK355" s="196"/>
      <c r="CL355" s="196"/>
      <c r="CM355" s="196"/>
      <c r="CN355" s="196"/>
      <c r="CO355" s="196"/>
      <c r="CP355" s="196"/>
      <c r="CQ355" s="197"/>
      <c r="CR355" s="195" t="s">
        <v>21</v>
      </c>
      <c r="CS355" s="196"/>
      <c r="CT355" s="196"/>
      <c r="CU355" s="196"/>
      <c r="CV355" s="196"/>
      <c r="CW355" s="197"/>
      <c r="CX355" s="159"/>
      <c r="CY355" s="160"/>
      <c r="CZ355" s="160"/>
      <c r="DA355" s="160"/>
      <c r="DB355" s="160"/>
      <c r="DC355" s="160"/>
      <c r="DD355" s="160"/>
      <c r="DE355" s="160"/>
      <c r="DF355" s="160"/>
      <c r="DG355" s="161"/>
      <c r="DH355" s="159"/>
      <c r="DI355" s="160"/>
      <c r="DJ355" s="160"/>
      <c r="DK355" s="160"/>
      <c r="DL355" s="160"/>
      <c r="DM355" s="160"/>
      <c r="DN355" s="160"/>
      <c r="DO355" s="160"/>
      <c r="DP355" s="160"/>
      <c r="DQ355" s="161"/>
      <c r="DR355" s="159"/>
      <c r="DS355" s="160"/>
      <c r="DT355" s="160"/>
      <c r="DU355" s="160"/>
      <c r="DV355" s="160"/>
      <c r="DW355" s="160"/>
      <c r="DX355" s="160"/>
      <c r="DY355" s="160"/>
      <c r="DZ355" s="160"/>
      <c r="EA355" s="161"/>
      <c r="EB355" s="159"/>
      <c r="EC355" s="160"/>
      <c r="ED355" s="160"/>
      <c r="EE355" s="160"/>
      <c r="EF355" s="160"/>
      <c r="EG355" s="160"/>
      <c r="EH355" s="160"/>
      <c r="EI355" s="160"/>
      <c r="EJ355" s="160"/>
      <c r="EK355" s="161"/>
      <c r="EL355" s="159"/>
      <c r="EM355" s="160"/>
      <c r="EN355" s="160"/>
      <c r="EO355" s="160"/>
      <c r="EP355" s="160"/>
      <c r="EQ355" s="160"/>
      <c r="ER355" s="160"/>
      <c r="ES355" s="160"/>
      <c r="ET355" s="160"/>
      <c r="EU355" s="161"/>
      <c r="EV355" s="159"/>
      <c r="EW355" s="160"/>
      <c r="EX355" s="160"/>
      <c r="EY355" s="160"/>
      <c r="EZ355" s="160"/>
      <c r="FA355" s="160"/>
      <c r="FB355" s="160"/>
      <c r="FC355" s="160"/>
      <c r="FD355" s="160"/>
      <c r="FE355" s="161"/>
    </row>
    <row r="356" spans="1:161" ht="22.5" customHeight="1">
      <c r="A356" s="162"/>
      <c r="B356" s="163"/>
      <c r="C356" s="163"/>
      <c r="D356" s="163"/>
      <c r="E356" s="163"/>
      <c r="F356" s="163"/>
      <c r="G356" s="163"/>
      <c r="H356" s="163"/>
      <c r="I356" s="163"/>
      <c r="J356" s="163"/>
      <c r="K356" s="163"/>
      <c r="L356" s="163"/>
      <c r="M356" s="163"/>
      <c r="N356" s="164"/>
      <c r="O356" s="162" t="s">
        <v>133</v>
      </c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4"/>
      <c r="AA356" s="162" t="s">
        <v>121</v>
      </c>
      <c r="AB356" s="163"/>
      <c r="AC356" s="163"/>
      <c r="AD356" s="163"/>
      <c r="AE356" s="163"/>
      <c r="AF356" s="163"/>
      <c r="AG356" s="163"/>
      <c r="AH356" s="163"/>
      <c r="AI356" s="163"/>
      <c r="AJ356" s="163"/>
      <c r="AK356" s="163"/>
      <c r="AL356" s="164"/>
      <c r="AM356" s="162" t="s">
        <v>26</v>
      </c>
      <c r="AN356" s="163"/>
      <c r="AO356" s="163"/>
      <c r="AP356" s="163"/>
      <c r="AQ356" s="163"/>
      <c r="AR356" s="163"/>
      <c r="AS356" s="163"/>
      <c r="AT356" s="163"/>
      <c r="AU356" s="163"/>
      <c r="AV356" s="163"/>
      <c r="AW356" s="163"/>
      <c r="AX356" s="164"/>
      <c r="AY356" s="162" t="s">
        <v>122</v>
      </c>
      <c r="AZ356" s="163"/>
      <c r="BA356" s="163"/>
      <c r="BB356" s="163"/>
      <c r="BC356" s="163"/>
      <c r="BD356" s="163"/>
      <c r="BE356" s="163"/>
      <c r="BF356" s="163"/>
      <c r="BG356" s="163"/>
      <c r="BH356" s="163"/>
      <c r="BI356" s="163"/>
      <c r="BJ356" s="164"/>
      <c r="BK356" s="162" t="s">
        <v>26</v>
      </c>
      <c r="BL356" s="163"/>
      <c r="BM356" s="163"/>
      <c r="BN356" s="163"/>
      <c r="BO356" s="163"/>
      <c r="BP356" s="163"/>
      <c r="BQ356" s="163"/>
      <c r="BR356" s="163"/>
      <c r="BS356" s="163"/>
      <c r="BT356" s="163"/>
      <c r="BU356" s="163"/>
      <c r="BV356" s="164"/>
      <c r="BW356" s="162"/>
      <c r="BX356" s="163"/>
      <c r="BY356" s="163"/>
      <c r="BZ356" s="163"/>
      <c r="CA356" s="163"/>
      <c r="CB356" s="163"/>
      <c r="CC356" s="163"/>
      <c r="CD356" s="163"/>
      <c r="CE356" s="163"/>
      <c r="CF356" s="163"/>
      <c r="CG356" s="164"/>
      <c r="CH356" s="198"/>
      <c r="CI356" s="199"/>
      <c r="CJ356" s="199"/>
      <c r="CK356" s="199"/>
      <c r="CL356" s="199"/>
      <c r="CM356" s="199"/>
      <c r="CN356" s="199"/>
      <c r="CO356" s="199"/>
      <c r="CP356" s="199"/>
      <c r="CQ356" s="200"/>
      <c r="CR356" s="198"/>
      <c r="CS356" s="199"/>
      <c r="CT356" s="199"/>
      <c r="CU356" s="199"/>
      <c r="CV356" s="199"/>
      <c r="CW356" s="200"/>
      <c r="CX356" s="162"/>
      <c r="CY356" s="163"/>
      <c r="CZ356" s="163"/>
      <c r="DA356" s="163"/>
      <c r="DB356" s="163"/>
      <c r="DC356" s="163"/>
      <c r="DD356" s="163"/>
      <c r="DE356" s="163"/>
      <c r="DF356" s="163"/>
      <c r="DG356" s="164"/>
      <c r="DH356" s="162"/>
      <c r="DI356" s="163"/>
      <c r="DJ356" s="163"/>
      <c r="DK356" s="163"/>
      <c r="DL356" s="163"/>
      <c r="DM356" s="163"/>
      <c r="DN356" s="163"/>
      <c r="DO356" s="163"/>
      <c r="DP356" s="163"/>
      <c r="DQ356" s="164"/>
      <c r="DR356" s="162"/>
      <c r="DS356" s="163"/>
      <c r="DT356" s="163"/>
      <c r="DU356" s="163"/>
      <c r="DV356" s="163"/>
      <c r="DW356" s="163"/>
      <c r="DX356" s="163"/>
      <c r="DY356" s="163"/>
      <c r="DZ356" s="163"/>
      <c r="EA356" s="164"/>
      <c r="EB356" s="162"/>
      <c r="EC356" s="163"/>
      <c r="ED356" s="163"/>
      <c r="EE356" s="163"/>
      <c r="EF356" s="163"/>
      <c r="EG356" s="163"/>
      <c r="EH356" s="163"/>
      <c r="EI356" s="163"/>
      <c r="EJ356" s="163"/>
      <c r="EK356" s="164"/>
      <c r="EL356" s="162"/>
      <c r="EM356" s="163"/>
      <c r="EN356" s="163"/>
      <c r="EO356" s="163"/>
      <c r="EP356" s="163"/>
      <c r="EQ356" s="163"/>
      <c r="ER356" s="163"/>
      <c r="ES356" s="163"/>
      <c r="ET356" s="163"/>
      <c r="EU356" s="164"/>
      <c r="EV356" s="162"/>
      <c r="EW356" s="163"/>
      <c r="EX356" s="163"/>
      <c r="EY356" s="163"/>
      <c r="EZ356" s="163"/>
      <c r="FA356" s="163"/>
      <c r="FB356" s="163"/>
      <c r="FC356" s="163"/>
      <c r="FD356" s="163"/>
      <c r="FE356" s="164"/>
    </row>
    <row r="357" spans="1:161" ht="12" customHeight="1">
      <c r="A357" s="151">
        <v>1</v>
      </c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>
        <v>2</v>
      </c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>
        <v>3</v>
      </c>
      <c r="AB357" s="151"/>
      <c r="AC357" s="151"/>
      <c r="AD357" s="151"/>
      <c r="AE357" s="151"/>
      <c r="AF357" s="151"/>
      <c r="AG357" s="151"/>
      <c r="AH357" s="151"/>
      <c r="AI357" s="151"/>
      <c r="AJ357" s="151"/>
      <c r="AK357" s="151"/>
      <c r="AL357" s="151"/>
      <c r="AM357" s="151">
        <v>4</v>
      </c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  <c r="AX357" s="151"/>
      <c r="AY357" s="151">
        <v>5</v>
      </c>
      <c r="AZ357" s="151"/>
      <c r="BA357" s="151"/>
      <c r="BB357" s="151"/>
      <c r="BC357" s="151"/>
      <c r="BD357" s="151"/>
      <c r="BE357" s="151"/>
      <c r="BF357" s="151"/>
      <c r="BG357" s="151"/>
      <c r="BH357" s="151"/>
      <c r="BI357" s="151"/>
      <c r="BJ357" s="151"/>
      <c r="BK357" s="151">
        <v>6</v>
      </c>
      <c r="BL357" s="151"/>
      <c r="BM357" s="151"/>
      <c r="BN357" s="151"/>
      <c r="BO357" s="151"/>
      <c r="BP357" s="151"/>
      <c r="BQ357" s="151"/>
      <c r="BR357" s="151"/>
      <c r="BS357" s="151"/>
      <c r="BT357" s="151"/>
      <c r="BU357" s="151"/>
      <c r="BV357" s="151"/>
      <c r="BW357" s="151">
        <v>7</v>
      </c>
      <c r="BX357" s="151"/>
      <c r="BY357" s="151"/>
      <c r="BZ357" s="151"/>
      <c r="CA357" s="151"/>
      <c r="CB357" s="151"/>
      <c r="CC357" s="151"/>
      <c r="CD357" s="151"/>
      <c r="CE357" s="151"/>
      <c r="CF357" s="151"/>
      <c r="CG357" s="151"/>
      <c r="CH357" s="151">
        <v>8</v>
      </c>
      <c r="CI357" s="151"/>
      <c r="CJ357" s="151"/>
      <c r="CK357" s="151"/>
      <c r="CL357" s="151"/>
      <c r="CM357" s="151"/>
      <c r="CN357" s="151"/>
      <c r="CO357" s="151"/>
      <c r="CP357" s="151"/>
      <c r="CQ357" s="151"/>
      <c r="CR357" s="151">
        <v>9</v>
      </c>
      <c r="CS357" s="151"/>
      <c r="CT357" s="151"/>
      <c r="CU357" s="151"/>
      <c r="CV357" s="151"/>
      <c r="CW357" s="151"/>
      <c r="CX357" s="151">
        <v>10</v>
      </c>
      <c r="CY357" s="151"/>
      <c r="CZ357" s="151"/>
      <c r="DA357" s="151"/>
      <c r="DB357" s="151"/>
      <c r="DC357" s="151"/>
      <c r="DD357" s="151"/>
      <c r="DE357" s="151"/>
      <c r="DF357" s="151"/>
      <c r="DG357" s="151"/>
      <c r="DH357" s="151">
        <v>11</v>
      </c>
      <c r="DI357" s="151"/>
      <c r="DJ357" s="151"/>
      <c r="DK357" s="151"/>
      <c r="DL357" s="151"/>
      <c r="DM357" s="151"/>
      <c r="DN357" s="151"/>
      <c r="DO357" s="151"/>
      <c r="DP357" s="151"/>
      <c r="DQ357" s="151"/>
      <c r="DR357" s="151">
        <v>12</v>
      </c>
      <c r="DS357" s="151"/>
      <c r="DT357" s="151"/>
      <c r="DU357" s="151"/>
      <c r="DV357" s="151"/>
      <c r="DW357" s="151"/>
      <c r="DX357" s="151"/>
      <c r="DY357" s="151"/>
      <c r="DZ357" s="151"/>
      <c r="EA357" s="151"/>
      <c r="EB357" s="151">
        <v>13</v>
      </c>
      <c r="EC357" s="151"/>
      <c r="ED357" s="151"/>
      <c r="EE357" s="151"/>
      <c r="EF357" s="151"/>
      <c r="EG357" s="151"/>
      <c r="EH357" s="151"/>
      <c r="EI357" s="151"/>
      <c r="EJ357" s="151"/>
      <c r="EK357" s="151"/>
      <c r="EL357" s="151">
        <v>14</v>
      </c>
      <c r="EM357" s="151"/>
      <c r="EN357" s="151"/>
      <c r="EO357" s="151"/>
      <c r="EP357" s="151"/>
      <c r="EQ357" s="151"/>
      <c r="ER357" s="151"/>
      <c r="ES357" s="151"/>
      <c r="ET357" s="151"/>
      <c r="EU357" s="151"/>
      <c r="EV357" s="151">
        <v>15</v>
      </c>
      <c r="EW357" s="151"/>
      <c r="EX357" s="151"/>
      <c r="EY357" s="151"/>
      <c r="EZ357" s="151"/>
      <c r="FA357" s="151"/>
      <c r="FB357" s="151"/>
      <c r="FC357" s="151"/>
      <c r="FD357" s="151"/>
      <c r="FE357" s="151"/>
    </row>
    <row r="358" spans="1:161" ht="90.6" customHeight="1">
      <c r="A358" s="125" t="s">
        <v>159</v>
      </c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7"/>
      <c r="O358" s="128" t="s">
        <v>214</v>
      </c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30"/>
      <c r="AA358" s="131" t="s">
        <v>119</v>
      </c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3"/>
      <c r="AM358" s="134" t="s">
        <v>191</v>
      </c>
      <c r="AN358" s="135"/>
      <c r="AO358" s="135"/>
      <c r="AP358" s="135"/>
      <c r="AQ358" s="135"/>
      <c r="AR358" s="135"/>
      <c r="AS358" s="135"/>
      <c r="AT358" s="135"/>
      <c r="AU358" s="135"/>
      <c r="AV358" s="135"/>
      <c r="AW358" s="135"/>
      <c r="AX358" s="136"/>
      <c r="AY358" s="134" t="s">
        <v>120</v>
      </c>
      <c r="AZ358" s="135"/>
      <c r="BA358" s="135"/>
      <c r="BB358" s="135"/>
      <c r="BC358" s="135"/>
      <c r="BD358" s="135"/>
      <c r="BE358" s="135"/>
      <c r="BF358" s="135"/>
      <c r="BG358" s="135"/>
      <c r="BH358" s="135"/>
      <c r="BI358" s="135"/>
      <c r="BJ358" s="136"/>
      <c r="BK358" s="134" t="s">
        <v>191</v>
      </c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6"/>
      <c r="BW358" s="137" t="s">
        <v>127</v>
      </c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9"/>
      <c r="CH358" s="131" t="s">
        <v>126</v>
      </c>
      <c r="CI358" s="132"/>
      <c r="CJ358" s="132"/>
      <c r="CK358" s="132"/>
      <c r="CL358" s="132"/>
      <c r="CM358" s="132"/>
      <c r="CN358" s="132"/>
      <c r="CO358" s="132"/>
      <c r="CP358" s="132"/>
      <c r="CQ358" s="133"/>
      <c r="CR358" s="140" t="s">
        <v>190</v>
      </c>
      <c r="CS358" s="141"/>
      <c r="CT358" s="141"/>
      <c r="CU358" s="141"/>
      <c r="CV358" s="141"/>
      <c r="CW358" s="142"/>
      <c r="CX358" s="134">
        <v>19</v>
      </c>
      <c r="CY358" s="135"/>
      <c r="CZ358" s="135"/>
      <c r="DA358" s="135"/>
      <c r="DB358" s="135"/>
      <c r="DC358" s="135"/>
      <c r="DD358" s="135"/>
      <c r="DE358" s="135"/>
      <c r="DF358" s="135"/>
      <c r="DG358" s="136"/>
      <c r="DH358" s="134"/>
      <c r="DI358" s="135"/>
      <c r="DJ358" s="135"/>
      <c r="DK358" s="135"/>
      <c r="DL358" s="135"/>
      <c r="DM358" s="135"/>
      <c r="DN358" s="135"/>
      <c r="DO358" s="135"/>
      <c r="DP358" s="135"/>
      <c r="DQ358" s="136"/>
      <c r="DR358" s="134"/>
      <c r="DS358" s="135"/>
      <c r="DT358" s="135"/>
      <c r="DU358" s="135"/>
      <c r="DV358" s="135"/>
      <c r="DW358" s="135"/>
      <c r="DX358" s="135"/>
      <c r="DY358" s="135"/>
      <c r="DZ358" s="135"/>
      <c r="EA358" s="136"/>
      <c r="EB358" s="152">
        <f>Свод!D65</f>
        <v>46217</v>
      </c>
      <c r="EC358" s="135"/>
      <c r="ED358" s="135"/>
      <c r="EE358" s="135"/>
      <c r="EF358" s="135"/>
      <c r="EG358" s="135"/>
      <c r="EH358" s="135"/>
      <c r="EI358" s="135"/>
      <c r="EJ358" s="135"/>
      <c r="EK358" s="136"/>
      <c r="EL358" s="134"/>
      <c r="EM358" s="135"/>
      <c r="EN358" s="135"/>
      <c r="EO358" s="135"/>
      <c r="EP358" s="135"/>
      <c r="EQ358" s="135"/>
      <c r="ER358" s="135"/>
      <c r="ES358" s="135"/>
      <c r="ET358" s="135"/>
      <c r="EU358" s="136"/>
      <c r="EV358" s="134"/>
      <c r="EW358" s="135"/>
      <c r="EX358" s="135"/>
      <c r="EY358" s="135"/>
      <c r="EZ358" s="135"/>
      <c r="FA358" s="135"/>
      <c r="FB358" s="135"/>
      <c r="FC358" s="135"/>
      <c r="FD358" s="135"/>
      <c r="FE358" s="136"/>
    </row>
    <row r="359" spans="1:161" ht="12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</row>
    <row r="360" spans="1:161" ht="12" customHeight="1">
      <c r="A360" s="5" t="s">
        <v>80</v>
      </c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</row>
    <row r="361" spans="1:161" ht="15.75" customHeight="1">
      <c r="A361" s="5" t="s">
        <v>79</v>
      </c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89">
        <v>5</v>
      </c>
      <c r="BC361" s="190"/>
      <c r="BD361" s="190"/>
      <c r="BE361" s="190"/>
      <c r="BF361" s="190"/>
      <c r="BG361" s="190"/>
      <c r="BH361" s="190"/>
      <c r="BI361" s="190"/>
      <c r="BJ361" s="190"/>
      <c r="BK361" s="190"/>
      <c r="BL361" s="190"/>
      <c r="BM361" s="190"/>
      <c r="BN361" s="190"/>
      <c r="BO361" s="190"/>
      <c r="BP361" s="190"/>
      <c r="BQ361" s="190"/>
      <c r="BR361" s="190"/>
      <c r="BS361" s="190"/>
      <c r="BT361" s="190"/>
      <c r="BU361" s="190"/>
      <c r="BV361" s="190"/>
      <c r="BW361" s="190"/>
      <c r="BX361" s="191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</row>
    <row r="362" spans="1:161" ht="12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</row>
    <row r="363" spans="1:161" ht="25.5" customHeight="1">
      <c r="A363" s="5" t="s">
        <v>35</v>
      </c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</row>
    <row r="364" spans="1:161" ht="12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</row>
    <row r="365" spans="1:161" ht="12" customHeight="1">
      <c r="A365" s="186" t="s">
        <v>44</v>
      </c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  <c r="BK365" s="187"/>
      <c r="BL365" s="187"/>
      <c r="BM365" s="187"/>
      <c r="BN365" s="187"/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/>
      <c r="CA365" s="187"/>
      <c r="CB365" s="187"/>
      <c r="CC365" s="187"/>
      <c r="CD365" s="187"/>
      <c r="CE365" s="187"/>
      <c r="CF365" s="187"/>
      <c r="CG365" s="187"/>
      <c r="CH365" s="187"/>
      <c r="CI365" s="187"/>
      <c r="CJ365" s="187"/>
      <c r="CK365" s="187"/>
      <c r="CL365" s="187"/>
      <c r="CM365" s="187"/>
      <c r="CN365" s="187"/>
      <c r="CO365" s="187"/>
      <c r="CP365" s="187"/>
      <c r="CQ365" s="187"/>
      <c r="CR365" s="187"/>
      <c r="CS365" s="187"/>
      <c r="CT365" s="187"/>
      <c r="CU365" s="187"/>
      <c r="CV365" s="187"/>
      <c r="CW365" s="187"/>
      <c r="CX365" s="187"/>
      <c r="CY365" s="187"/>
      <c r="CZ365" s="187"/>
      <c r="DA365" s="187"/>
      <c r="DB365" s="187"/>
      <c r="DC365" s="187"/>
      <c r="DD365" s="187"/>
      <c r="DE365" s="187"/>
      <c r="DF365" s="187"/>
      <c r="DG365" s="187"/>
      <c r="DH365" s="187"/>
      <c r="DI365" s="187"/>
      <c r="DJ365" s="187"/>
      <c r="DK365" s="187"/>
      <c r="DL365" s="187"/>
      <c r="DM365" s="187"/>
      <c r="DN365" s="187"/>
      <c r="DO365" s="187"/>
      <c r="DP365" s="187"/>
      <c r="DQ365" s="187"/>
      <c r="DR365" s="187"/>
      <c r="DS365" s="187"/>
      <c r="DT365" s="187"/>
      <c r="DU365" s="187"/>
      <c r="DV365" s="187"/>
      <c r="DW365" s="187"/>
      <c r="DX365" s="187"/>
      <c r="DY365" s="187"/>
      <c r="DZ365" s="187"/>
      <c r="EA365" s="187"/>
      <c r="EB365" s="187"/>
      <c r="EC365" s="187"/>
      <c r="ED365" s="187"/>
      <c r="EE365" s="187"/>
      <c r="EF365" s="187"/>
      <c r="EG365" s="187"/>
      <c r="EH365" s="187"/>
      <c r="EI365" s="187"/>
      <c r="EJ365" s="187"/>
      <c r="EK365" s="187"/>
      <c r="EL365" s="187"/>
      <c r="EM365" s="187"/>
      <c r="EN365" s="187"/>
      <c r="EO365" s="187"/>
      <c r="EP365" s="187"/>
      <c r="EQ365" s="187"/>
      <c r="ER365" s="187"/>
      <c r="ES365" s="187"/>
      <c r="ET365" s="187"/>
      <c r="EU365" s="187"/>
      <c r="EV365" s="187"/>
      <c r="EW365" s="187"/>
      <c r="EX365" s="187"/>
      <c r="EY365" s="187"/>
      <c r="EZ365" s="187"/>
      <c r="FA365" s="187"/>
      <c r="FB365" s="187"/>
      <c r="FC365" s="187"/>
      <c r="FD365" s="187"/>
      <c r="FE365" s="188"/>
    </row>
    <row r="366" spans="1:161" ht="12" customHeight="1">
      <c r="A366" s="150" t="s">
        <v>37</v>
      </c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 t="s">
        <v>38</v>
      </c>
      <c r="W366" s="150"/>
      <c r="X366" s="150"/>
      <c r="Y366" s="150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 t="s">
        <v>39</v>
      </c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 t="s">
        <v>40</v>
      </c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 t="s">
        <v>41</v>
      </c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</row>
    <row r="367" spans="1:161" ht="12" customHeight="1">
      <c r="A367" s="146">
        <v>1</v>
      </c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>
        <v>2</v>
      </c>
      <c r="W367" s="146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6"/>
      <c r="AP367" s="146"/>
      <c r="AQ367" s="147" t="s">
        <v>42</v>
      </c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 t="s">
        <v>43</v>
      </c>
      <c r="BJ367" s="147"/>
      <c r="BK367" s="147"/>
      <c r="BL367" s="147"/>
      <c r="BM367" s="147"/>
      <c r="BN367" s="147"/>
      <c r="BO367" s="147"/>
      <c r="BP367" s="147"/>
      <c r="BQ367" s="147"/>
      <c r="BR367" s="147"/>
      <c r="BS367" s="147"/>
      <c r="BT367" s="147"/>
      <c r="BU367" s="147"/>
      <c r="BV367" s="147"/>
      <c r="BW367" s="147"/>
      <c r="BX367" s="147"/>
      <c r="BY367" s="147"/>
      <c r="BZ367" s="147"/>
      <c r="CA367" s="147"/>
      <c r="CB367" s="147"/>
      <c r="CC367" s="146">
        <v>5</v>
      </c>
      <c r="CD367" s="146"/>
      <c r="CE367" s="146"/>
      <c r="CF367" s="146"/>
      <c r="CG367" s="146"/>
      <c r="CH367" s="146"/>
      <c r="CI367" s="146"/>
      <c r="CJ367" s="146"/>
      <c r="CK367" s="146"/>
      <c r="CL367" s="146"/>
      <c r="CM367" s="146"/>
      <c r="CN367" s="146"/>
      <c r="CO367" s="146"/>
      <c r="CP367" s="146"/>
      <c r="CQ367" s="146"/>
      <c r="CR367" s="146"/>
      <c r="CS367" s="146"/>
      <c r="CT367" s="146"/>
      <c r="CU367" s="146"/>
      <c r="CV367" s="146"/>
      <c r="CW367" s="146"/>
      <c r="CX367" s="146"/>
      <c r="CY367" s="146"/>
      <c r="CZ367" s="146"/>
      <c r="DA367" s="146"/>
      <c r="DB367" s="146"/>
      <c r="DC367" s="146"/>
      <c r="DD367" s="146"/>
      <c r="DE367" s="146"/>
      <c r="DF367" s="146"/>
      <c r="DG367" s="146"/>
      <c r="DH367" s="146"/>
      <c r="DI367" s="146"/>
      <c r="DJ367" s="146"/>
      <c r="DK367" s="146"/>
      <c r="DL367" s="146"/>
      <c r="DM367" s="146"/>
      <c r="DN367" s="146"/>
      <c r="DO367" s="146"/>
      <c r="DP367" s="146"/>
      <c r="DQ367" s="146"/>
      <c r="DR367" s="146"/>
      <c r="DS367" s="146"/>
      <c r="DT367" s="146"/>
      <c r="DU367" s="146"/>
      <c r="DV367" s="146"/>
      <c r="DW367" s="146"/>
      <c r="DX367" s="146"/>
      <c r="DY367" s="146"/>
      <c r="DZ367" s="146"/>
      <c r="EA367" s="146"/>
      <c r="EB367" s="146"/>
      <c r="EC367" s="146"/>
      <c r="ED367" s="146"/>
      <c r="EE367" s="146"/>
      <c r="EF367" s="146"/>
      <c r="EG367" s="146"/>
      <c r="EH367" s="146"/>
      <c r="EI367" s="146"/>
      <c r="EJ367" s="146"/>
      <c r="EK367" s="146"/>
      <c r="EL367" s="146"/>
      <c r="EM367" s="146"/>
      <c r="EN367" s="146"/>
      <c r="EO367" s="146"/>
      <c r="EP367" s="146"/>
      <c r="EQ367" s="146"/>
      <c r="ER367" s="146"/>
      <c r="ES367" s="146"/>
      <c r="ET367" s="146"/>
      <c r="EU367" s="146"/>
      <c r="EV367" s="146"/>
      <c r="EW367" s="146"/>
      <c r="EX367" s="146"/>
      <c r="EY367" s="146"/>
      <c r="EZ367" s="146"/>
      <c r="FA367" s="146"/>
      <c r="FB367" s="146"/>
      <c r="FC367" s="146"/>
      <c r="FD367" s="146"/>
      <c r="FE367" s="146"/>
    </row>
    <row r="368" spans="1:161" ht="12" customHeight="1">
      <c r="A368" s="150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7"/>
      <c r="BL368" s="147"/>
      <c r="BM368" s="147"/>
      <c r="BN368" s="147"/>
      <c r="BO368" s="147"/>
      <c r="BP368" s="147"/>
      <c r="BQ368" s="147"/>
      <c r="BR368" s="147"/>
      <c r="BS368" s="147"/>
      <c r="BT368" s="147"/>
      <c r="BU368" s="147"/>
      <c r="BV368" s="147"/>
      <c r="BW368" s="147"/>
      <c r="BX368" s="147"/>
      <c r="BY368" s="147"/>
      <c r="BZ368" s="147"/>
      <c r="CA368" s="147"/>
      <c r="CB368" s="147"/>
      <c r="CC368" s="182"/>
      <c r="CD368" s="182"/>
      <c r="CE368" s="182"/>
      <c r="CF368" s="182"/>
      <c r="CG368" s="182"/>
      <c r="CH368" s="182"/>
      <c r="CI368" s="182"/>
      <c r="CJ368" s="182"/>
      <c r="CK368" s="182"/>
      <c r="CL368" s="182"/>
      <c r="CM368" s="182"/>
      <c r="CN368" s="182"/>
      <c r="CO368" s="182"/>
      <c r="CP368" s="182"/>
      <c r="CQ368" s="182"/>
      <c r="CR368" s="182"/>
      <c r="CS368" s="182"/>
      <c r="CT368" s="182"/>
      <c r="CU368" s="182"/>
      <c r="CV368" s="182"/>
      <c r="CW368" s="182"/>
      <c r="CX368" s="182"/>
      <c r="CY368" s="182"/>
      <c r="CZ368" s="182"/>
      <c r="DA368" s="182"/>
      <c r="DB368" s="182"/>
      <c r="DC368" s="182"/>
      <c r="DD368" s="182"/>
      <c r="DE368" s="182"/>
      <c r="DF368" s="182"/>
      <c r="DG368" s="182"/>
      <c r="DH368" s="182"/>
      <c r="DI368" s="182"/>
      <c r="DJ368" s="182"/>
      <c r="DK368" s="182"/>
      <c r="DL368" s="182"/>
      <c r="DM368" s="182"/>
      <c r="DN368" s="182"/>
      <c r="DO368" s="182"/>
      <c r="DP368" s="182"/>
      <c r="DQ368" s="182"/>
      <c r="DR368" s="182"/>
      <c r="DS368" s="182"/>
      <c r="DT368" s="182"/>
      <c r="DU368" s="182"/>
      <c r="DV368" s="182"/>
      <c r="DW368" s="182"/>
      <c r="DX368" s="182"/>
      <c r="DY368" s="182"/>
      <c r="DZ368" s="182"/>
      <c r="EA368" s="182"/>
      <c r="EB368" s="182"/>
      <c r="EC368" s="182"/>
      <c r="ED368" s="182"/>
      <c r="EE368" s="182"/>
      <c r="EF368" s="182"/>
      <c r="EG368" s="182"/>
      <c r="EH368" s="182"/>
      <c r="EI368" s="182"/>
      <c r="EJ368" s="182"/>
      <c r="EK368" s="182"/>
      <c r="EL368" s="182"/>
      <c r="EM368" s="182"/>
      <c r="EN368" s="182"/>
      <c r="EO368" s="182"/>
      <c r="EP368" s="182"/>
      <c r="EQ368" s="182"/>
      <c r="ER368" s="182"/>
      <c r="ES368" s="182"/>
      <c r="ET368" s="182"/>
      <c r="EU368" s="182"/>
      <c r="EV368" s="182"/>
      <c r="EW368" s="182"/>
      <c r="EX368" s="182"/>
      <c r="EY368" s="182"/>
      <c r="EZ368" s="182"/>
      <c r="FA368" s="182"/>
      <c r="FB368" s="182"/>
      <c r="FC368" s="182"/>
      <c r="FD368" s="182"/>
      <c r="FE368" s="182"/>
    </row>
    <row r="369" spans="1:161" ht="12" customHeight="1">
      <c r="A369" s="150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7"/>
      <c r="BL369" s="147"/>
      <c r="BM369" s="147"/>
      <c r="BN369" s="147"/>
      <c r="BO369" s="147"/>
      <c r="BP369" s="147"/>
      <c r="BQ369" s="147"/>
      <c r="BR369" s="147"/>
      <c r="BS369" s="147"/>
      <c r="BT369" s="147"/>
      <c r="BU369" s="147"/>
      <c r="BV369" s="147"/>
      <c r="BW369" s="147"/>
      <c r="BX369" s="147"/>
      <c r="BY369" s="147"/>
      <c r="BZ369" s="147"/>
      <c r="CA369" s="147"/>
      <c r="CB369" s="147"/>
      <c r="CC369" s="182"/>
      <c r="CD369" s="182"/>
      <c r="CE369" s="182"/>
      <c r="CF369" s="182"/>
      <c r="CG369" s="182"/>
      <c r="CH369" s="182"/>
      <c r="CI369" s="182"/>
      <c r="CJ369" s="182"/>
      <c r="CK369" s="182"/>
      <c r="CL369" s="182"/>
      <c r="CM369" s="182"/>
      <c r="CN369" s="182"/>
      <c r="CO369" s="182"/>
      <c r="CP369" s="182"/>
      <c r="CQ369" s="182"/>
      <c r="CR369" s="182"/>
      <c r="CS369" s="182"/>
      <c r="CT369" s="182"/>
      <c r="CU369" s="182"/>
      <c r="CV369" s="182"/>
      <c r="CW369" s="182"/>
      <c r="CX369" s="182"/>
      <c r="CY369" s="182"/>
      <c r="CZ369" s="182"/>
      <c r="DA369" s="182"/>
      <c r="DB369" s="182"/>
      <c r="DC369" s="182"/>
      <c r="DD369" s="182"/>
      <c r="DE369" s="182"/>
      <c r="DF369" s="182"/>
      <c r="DG369" s="182"/>
      <c r="DH369" s="182"/>
      <c r="DI369" s="182"/>
      <c r="DJ369" s="182"/>
      <c r="DK369" s="182"/>
      <c r="DL369" s="182"/>
      <c r="DM369" s="182"/>
      <c r="DN369" s="182"/>
      <c r="DO369" s="182"/>
      <c r="DP369" s="182"/>
      <c r="DQ369" s="182"/>
      <c r="DR369" s="182"/>
      <c r="DS369" s="182"/>
      <c r="DT369" s="182"/>
      <c r="DU369" s="182"/>
      <c r="DV369" s="182"/>
      <c r="DW369" s="182"/>
      <c r="DX369" s="182"/>
      <c r="DY369" s="182"/>
      <c r="DZ369" s="182"/>
      <c r="EA369" s="182"/>
      <c r="EB369" s="182"/>
      <c r="EC369" s="182"/>
      <c r="ED369" s="182"/>
      <c r="EE369" s="182"/>
      <c r="EF369" s="182"/>
      <c r="EG369" s="182"/>
      <c r="EH369" s="182"/>
      <c r="EI369" s="182"/>
      <c r="EJ369" s="182"/>
      <c r="EK369" s="182"/>
      <c r="EL369" s="182"/>
      <c r="EM369" s="182"/>
      <c r="EN369" s="182"/>
      <c r="EO369" s="182"/>
      <c r="EP369" s="182"/>
      <c r="EQ369" s="182"/>
      <c r="ER369" s="182"/>
      <c r="ES369" s="182"/>
      <c r="ET369" s="182"/>
      <c r="EU369" s="182"/>
      <c r="EV369" s="182"/>
      <c r="EW369" s="182"/>
      <c r="EX369" s="182"/>
      <c r="EY369" s="182"/>
      <c r="EZ369" s="182"/>
      <c r="FA369" s="182"/>
      <c r="FB369" s="182"/>
      <c r="FC369" s="182"/>
      <c r="FD369" s="182"/>
      <c r="FE369" s="182"/>
    </row>
    <row r="370" spans="1:161" ht="12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</row>
    <row r="371" spans="1:161" ht="16.5" customHeight="1">
      <c r="A371" s="5" t="s">
        <v>45</v>
      </c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</row>
    <row r="372" spans="1:161" ht="17.25" customHeight="1">
      <c r="A372" s="5" t="s">
        <v>46</v>
      </c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</row>
    <row r="373" spans="1:161" ht="78" customHeight="1">
      <c r="A373" s="185" t="s">
        <v>202</v>
      </c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  <c r="AC373" s="185"/>
      <c r="AD373" s="185"/>
      <c r="AE373" s="185"/>
      <c r="AF373" s="185"/>
      <c r="AG373" s="185"/>
      <c r="AH373" s="185"/>
      <c r="AI373" s="185"/>
      <c r="AJ373" s="185"/>
      <c r="AK373" s="185"/>
      <c r="AL373" s="185"/>
      <c r="AM373" s="185"/>
      <c r="AN373" s="185"/>
      <c r="AO373" s="185"/>
      <c r="AP373" s="185"/>
      <c r="AQ373" s="185"/>
      <c r="AR373" s="185"/>
      <c r="AS373" s="185"/>
      <c r="AT373" s="185"/>
      <c r="AU373" s="185"/>
      <c r="AV373" s="185"/>
      <c r="AW373" s="185"/>
      <c r="AX373" s="185"/>
      <c r="AY373" s="185"/>
      <c r="AZ373" s="185"/>
      <c r="BA373" s="185"/>
      <c r="BB373" s="185"/>
      <c r="BC373" s="185"/>
      <c r="BD373" s="185"/>
      <c r="BE373" s="185"/>
      <c r="BF373" s="185"/>
      <c r="BG373" s="185"/>
      <c r="BH373" s="185"/>
      <c r="BI373" s="185"/>
      <c r="BJ373" s="185"/>
      <c r="BK373" s="185"/>
      <c r="BL373" s="185"/>
      <c r="BM373" s="185"/>
      <c r="BN373" s="185"/>
      <c r="BO373" s="185"/>
      <c r="BP373" s="185"/>
      <c r="BQ373" s="185"/>
      <c r="BR373" s="185"/>
      <c r="BS373" s="185"/>
      <c r="BT373" s="185"/>
      <c r="BU373" s="185"/>
      <c r="BV373" s="185"/>
      <c r="BW373" s="185"/>
      <c r="BX373" s="185"/>
      <c r="BY373" s="185"/>
      <c r="BZ373" s="185"/>
      <c r="CA373" s="185"/>
      <c r="CB373" s="185"/>
      <c r="CC373" s="185"/>
      <c r="CD373" s="185"/>
      <c r="CE373" s="185"/>
      <c r="CF373" s="185"/>
      <c r="CG373" s="185"/>
      <c r="CH373" s="185"/>
      <c r="CI373" s="185"/>
      <c r="CJ373" s="185"/>
      <c r="CK373" s="185"/>
      <c r="CL373" s="185"/>
      <c r="CM373" s="185"/>
      <c r="CN373" s="185"/>
      <c r="CO373" s="185"/>
      <c r="CP373" s="185"/>
      <c r="CQ373" s="185"/>
      <c r="CR373" s="185"/>
      <c r="CS373" s="185"/>
      <c r="CT373" s="185"/>
      <c r="CU373" s="185"/>
      <c r="CV373" s="185"/>
      <c r="CW373" s="185"/>
      <c r="CX373" s="185"/>
      <c r="CY373" s="185"/>
      <c r="CZ373" s="185"/>
      <c r="DA373" s="185"/>
      <c r="DB373" s="185"/>
      <c r="DC373" s="185"/>
      <c r="DD373" s="185"/>
      <c r="DE373" s="185"/>
      <c r="DF373" s="185"/>
      <c r="DG373" s="185"/>
      <c r="DH373" s="185"/>
      <c r="DI373" s="185"/>
      <c r="DJ373" s="185"/>
      <c r="DK373" s="185"/>
      <c r="DL373" s="185"/>
      <c r="DM373" s="185"/>
      <c r="DN373" s="185"/>
      <c r="DO373" s="185"/>
      <c r="DP373" s="185"/>
      <c r="DQ373" s="185"/>
      <c r="DR373" s="185"/>
      <c r="DS373" s="185"/>
      <c r="DT373" s="185"/>
      <c r="DU373" s="185"/>
      <c r="DV373" s="185"/>
      <c r="DW373" s="185"/>
      <c r="DX373" s="185"/>
      <c r="DY373" s="185"/>
      <c r="DZ373" s="185"/>
      <c r="EA373" s="185"/>
      <c r="EB373" s="185"/>
      <c r="EC373" s="185"/>
      <c r="ED373" s="185"/>
      <c r="EE373" s="185"/>
      <c r="EF373" s="185"/>
      <c r="EG373" s="185"/>
      <c r="EH373" s="185"/>
      <c r="EI373" s="185"/>
      <c r="EJ373" s="185"/>
      <c r="EK373" s="185"/>
      <c r="EL373" s="185"/>
      <c r="EM373" s="185"/>
      <c r="EN373" s="185"/>
      <c r="EO373" s="185"/>
      <c r="EP373" s="185"/>
      <c r="EQ373" s="185"/>
      <c r="ER373" s="185"/>
      <c r="ES373" s="185"/>
      <c r="ET373" s="185"/>
      <c r="EU373" s="185"/>
      <c r="EV373" s="185"/>
      <c r="EW373" s="185"/>
      <c r="EX373" s="185"/>
      <c r="EY373" s="5"/>
      <c r="EZ373" s="5"/>
      <c r="FA373" s="5"/>
      <c r="FB373" s="5"/>
      <c r="FC373" s="5"/>
      <c r="FD373" s="5"/>
      <c r="FE373" s="5"/>
    </row>
    <row r="374" spans="1:161" ht="15.75" customHeight="1">
      <c r="A374" s="183" t="s">
        <v>47</v>
      </c>
      <c r="B374" s="183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  <c r="AA374" s="183"/>
      <c r="AB374" s="183"/>
      <c r="AC374" s="183"/>
      <c r="AD374" s="183"/>
      <c r="AE374" s="183"/>
      <c r="AF374" s="183"/>
      <c r="AG374" s="183"/>
      <c r="AH374" s="183"/>
      <c r="AI374" s="183"/>
      <c r="AJ374" s="183"/>
      <c r="AK374" s="183"/>
      <c r="AL374" s="183"/>
      <c r="AM374" s="183"/>
      <c r="AN374" s="183"/>
      <c r="AO374" s="183"/>
      <c r="AP374" s="183"/>
      <c r="AQ374" s="183"/>
      <c r="AR374" s="183"/>
      <c r="AS374" s="183"/>
      <c r="AT374" s="183"/>
      <c r="AU374" s="183"/>
      <c r="AV374" s="183"/>
      <c r="AW374" s="183"/>
      <c r="AX374" s="183"/>
      <c r="AY374" s="183"/>
      <c r="AZ374" s="183"/>
      <c r="BA374" s="183"/>
      <c r="BB374" s="183"/>
      <c r="BC374" s="183"/>
      <c r="BD374" s="183"/>
      <c r="BE374" s="183"/>
      <c r="BF374" s="183"/>
      <c r="BG374" s="183"/>
      <c r="BH374" s="183"/>
      <c r="BI374" s="183"/>
      <c r="BJ374" s="183"/>
      <c r="BK374" s="183"/>
      <c r="BL374" s="183"/>
      <c r="BM374" s="183"/>
      <c r="BN374" s="183"/>
      <c r="BO374" s="183"/>
      <c r="BP374" s="183"/>
      <c r="BQ374" s="183"/>
      <c r="BR374" s="183"/>
      <c r="BS374" s="183"/>
      <c r="BT374" s="183"/>
      <c r="BU374" s="183"/>
      <c r="BV374" s="183"/>
      <c r="BW374" s="183"/>
      <c r="BX374" s="183"/>
      <c r="BY374" s="183"/>
      <c r="BZ374" s="183"/>
      <c r="CA374" s="183"/>
      <c r="CB374" s="183"/>
      <c r="CC374" s="183"/>
      <c r="CD374" s="183"/>
      <c r="CE374" s="183"/>
      <c r="CF374" s="183"/>
      <c r="CG374" s="183"/>
      <c r="CH374" s="183"/>
      <c r="CI374" s="183"/>
      <c r="CJ374" s="183"/>
      <c r="CK374" s="183"/>
      <c r="CL374" s="183"/>
      <c r="CM374" s="183"/>
      <c r="CN374" s="183"/>
      <c r="CO374" s="183"/>
      <c r="CP374" s="183"/>
      <c r="CQ374" s="183"/>
      <c r="CR374" s="183"/>
      <c r="CS374" s="183"/>
      <c r="CT374" s="183"/>
      <c r="CU374" s="183"/>
      <c r="CV374" s="183"/>
      <c r="CW374" s="183"/>
      <c r="CX374" s="183"/>
      <c r="CY374" s="183"/>
      <c r="CZ374" s="183"/>
      <c r="DA374" s="183"/>
      <c r="DB374" s="183"/>
      <c r="DC374" s="183"/>
      <c r="DD374" s="183"/>
      <c r="DE374" s="183"/>
      <c r="DF374" s="183"/>
      <c r="DG374" s="183"/>
      <c r="DH374" s="183"/>
      <c r="DI374" s="183"/>
      <c r="DJ374" s="183"/>
      <c r="DK374" s="183"/>
      <c r="DL374" s="183"/>
      <c r="DM374" s="183"/>
      <c r="DN374" s="183"/>
      <c r="DO374" s="183"/>
      <c r="DP374" s="183"/>
      <c r="DQ374" s="183"/>
      <c r="DR374" s="183"/>
      <c r="DS374" s="183"/>
      <c r="DT374" s="183"/>
      <c r="DU374" s="183"/>
      <c r="DV374" s="183"/>
      <c r="DW374" s="183"/>
      <c r="DX374" s="183"/>
      <c r="DY374" s="183"/>
      <c r="DZ374" s="183"/>
      <c r="EA374" s="183"/>
      <c r="EB374" s="183"/>
      <c r="EC374" s="183"/>
      <c r="ED374" s="183"/>
      <c r="EE374" s="183"/>
      <c r="EF374" s="183"/>
      <c r="EG374" s="183"/>
      <c r="EH374" s="183"/>
      <c r="EI374" s="183"/>
      <c r="EJ374" s="183"/>
      <c r="EK374" s="183"/>
      <c r="EL374" s="183"/>
      <c r="EM374" s="183"/>
      <c r="EN374" s="183"/>
      <c r="EO374" s="183"/>
      <c r="EP374" s="183"/>
      <c r="EQ374" s="183"/>
      <c r="ER374" s="183"/>
      <c r="ES374" s="183"/>
      <c r="ET374" s="183"/>
      <c r="EU374" s="183"/>
      <c r="EV374" s="183"/>
      <c r="EW374" s="183"/>
      <c r="EX374" s="183"/>
      <c r="EY374" s="183"/>
      <c r="EZ374" s="183"/>
      <c r="FA374" s="183"/>
      <c r="FB374" s="183"/>
      <c r="FC374" s="183"/>
      <c r="FD374" s="183"/>
      <c r="FE374" s="183"/>
    </row>
    <row r="375" spans="1:161" ht="12" customHeight="1">
      <c r="A375" s="5" t="s">
        <v>48</v>
      </c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</row>
    <row r="376" spans="1:161" ht="12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</row>
    <row r="377" spans="1:161" ht="12" customHeight="1">
      <c r="A377" s="150" t="s">
        <v>49</v>
      </c>
      <c r="B377" s="150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 t="s">
        <v>50</v>
      </c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 t="s">
        <v>51</v>
      </c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</row>
    <row r="378" spans="1:161" ht="12" customHeight="1">
      <c r="A378" s="146">
        <v>1</v>
      </c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/>
      <c r="AH378" s="146"/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7" t="s">
        <v>52</v>
      </c>
      <c r="BD378" s="147"/>
      <c r="BE378" s="147"/>
      <c r="BF378" s="147"/>
      <c r="BG378" s="147"/>
      <c r="BH378" s="147"/>
      <c r="BI378" s="147"/>
      <c r="BJ378" s="147"/>
      <c r="BK378" s="147"/>
      <c r="BL378" s="147"/>
      <c r="BM378" s="147"/>
      <c r="BN378" s="147"/>
      <c r="BO378" s="147"/>
      <c r="BP378" s="147"/>
      <c r="BQ378" s="147"/>
      <c r="BR378" s="147"/>
      <c r="BS378" s="147"/>
      <c r="BT378" s="147"/>
      <c r="BU378" s="147"/>
      <c r="BV378" s="147"/>
      <c r="BW378" s="147"/>
      <c r="BX378" s="147"/>
      <c r="BY378" s="147"/>
      <c r="BZ378" s="147"/>
      <c r="CA378" s="147"/>
      <c r="CB378" s="147"/>
      <c r="CC378" s="147"/>
      <c r="CD378" s="147"/>
      <c r="CE378" s="147"/>
      <c r="CF378" s="147"/>
      <c r="CG378" s="147"/>
      <c r="CH378" s="147"/>
      <c r="CI378" s="147"/>
      <c r="CJ378" s="147"/>
      <c r="CK378" s="147"/>
      <c r="CL378" s="147"/>
      <c r="CM378" s="147"/>
      <c r="CN378" s="147"/>
      <c r="CO378" s="147"/>
      <c r="CP378" s="147"/>
      <c r="CQ378" s="147"/>
      <c r="CR378" s="147"/>
      <c r="CS378" s="147"/>
      <c r="CT378" s="147"/>
      <c r="CU378" s="147"/>
      <c r="CV378" s="147"/>
      <c r="CW378" s="147"/>
      <c r="CX378" s="147"/>
      <c r="CY378" s="147"/>
      <c r="CZ378" s="147"/>
      <c r="DA378" s="147"/>
      <c r="DB378" s="147"/>
      <c r="DC378" s="147"/>
      <c r="DD378" s="147"/>
      <c r="DE378" s="143">
        <v>3</v>
      </c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</row>
    <row r="379" spans="1:161" ht="25.5" customHeight="1">
      <c r="A379" s="145" t="s">
        <v>128</v>
      </c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4" t="s">
        <v>130</v>
      </c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  <c r="CM379" s="144"/>
      <c r="CN379" s="144"/>
      <c r="CO379" s="144"/>
      <c r="CP379" s="144"/>
      <c r="CQ379" s="144"/>
      <c r="CR379" s="144"/>
      <c r="CS379" s="144"/>
      <c r="CT379" s="144"/>
      <c r="CU379" s="144"/>
      <c r="CV379" s="144"/>
      <c r="CW379" s="144"/>
      <c r="CX379" s="144"/>
      <c r="CY379" s="144"/>
      <c r="CZ379" s="144"/>
      <c r="DA379" s="144"/>
      <c r="DB379" s="144"/>
      <c r="DC379" s="144"/>
      <c r="DD379" s="144"/>
      <c r="DE379" s="144" t="s">
        <v>129</v>
      </c>
      <c r="DF379" s="144"/>
      <c r="DG379" s="144"/>
      <c r="DH379" s="144"/>
      <c r="DI379" s="144"/>
      <c r="DJ379" s="144"/>
      <c r="DK379" s="144"/>
      <c r="DL379" s="144"/>
      <c r="DM379" s="144"/>
      <c r="DN379" s="144"/>
      <c r="DO379" s="144"/>
      <c r="DP379" s="144"/>
      <c r="DQ379" s="144"/>
      <c r="DR379" s="144"/>
      <c r="DS379" s="144"/>
      <c r="DT379" s="144"/>
      <c r="DU379" s="144"/>
      <c r="DV379" s="144"/>
      <c r="DW379" s="144"/>
      <c r="DX379" s="144"/>
      <c r="DY379" s="144"/>
      <c r="DZ379" s="144"/>
      <c r="EA379" s="144"/>
      <c r="EB379" s="144"/>
      <c r="EC379" s="144"/>
      <c r="ED379" s="144"/>
      <c r="EE379" s="144"/>
      <c r="EF379" s="144"/>
      <c r="EG379" s="144"/>
      <c r="EH379" s="144"/>
      <c r="EI379" s="144"/>
      <c r="EJ379" s="144"/>
      <c r="EK379" s="144"/>
      <c r="EL379" s="144"/>
      <c r="EM379" s="144"/>
      <c r="EN379" s="144"/>
      <c r="EO379" s="144"/>
      <c r="EP379" s="144"/>
      <c r="EQ379" s="144"/>
      <c r="ER379" s="144"/>
      <c r="ES379" s="144"/>
      <c r="ET379" s="144"/>
      <c r="EU379" s="144"/>
      <c r="EV379" s="144"/>
      <c r="EW379" s="144"/>
      <c r="EX379" s="144"/>
      <c r="EY379" s="144"/>
      <c r="EZ379" s="144"/>
      <c r="FA379" s="144"/>
      <c r="FB379" s="144"/>
      <c r="FC379" s="144"/>
      <c r="FD379" s="144"/>
      <c r="FE379" s="144"/>
    </row>
    <row r="380" spans="1:161" ht="26.25" customHeight="1">
      <c r="A380" s="145" t="s">
        <v>131</v>
      </c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4" t="s">
        <v>130</v>
      </c>
      <c r="BD380" s="144"/>
      <c r="BE380" s="144"/>
      <c r="BF380" s="144"/>
      <c r="BG380" s="144"/>
      <c r="BH380" s="144"/>
      <c r="BI380" s="144"/>
      <c r="BJ380" s="144"/>
      <c r="BK380" s="144"/>
      <c r="BL380" s="144"/>
      <c r="BM380" s="144"/>
      <c r="BN380" s="144"/>
      <c r="BO380" s="144"/>
      <c r="BP380" s="144"/>
      <c r="BQ380" s="144"/>
      <c r="BR380" s="144"/>
      <c r="BS380" s="144"/>
      <c r="BT380" s="144"/>
      <c r="BU380" s="144"/>
      <c r="BV380" s="144"/>
      <c r="BW380" s="144"/>
      <c r="BX380" s="144"/>
      <c r="BY380" s="144"/>
      <c r="BZ380" s="144"/>
      <c r="CA380" s="144"/>
      <c r="CB380" s="144"/>
      <c r="CC380" s="144"/>
      <c r="CD380" s="144"/>
      <c r="CE380" s="144"/>
      <c r="CF380" s="144"/>
      <c r="CG380" s="144"/>
      <c r="CH380" s="144"/>
      <c r="CI380" s="144"/>
      <c r="CJ380" s="144"/>
      <c r="CK380" s="144"/>
      <c r="CL380" s="144"/>
      <c r="CM380" s="144"/>
      <c r="CN380" s="144"/>
      <c r="CO380" s="144"/>
      <c r="CP380" s="144"/>
      <c r="CQ380" s="144"/>
      <c r="CR380" s="144"/>
      <c r="CS380" s="144"/>
      <c r="CT380" s="144"/>
      <c r="CU380" s="144"/>
      <c r="CV380" s="144"/>
      <c r="CW380" s="144"/>
      <c r="CX380" s="144"/>
      <c r="CY380" s="144"/>
      <c r="CZ380" s="144"/>
      <c r="DA380" s="144"/>
      <c r="DB380" s="144"/>
      <c r="DC380" s="144"/>
      <c r="DD380" s="144"/>
      <c r="DE380" s="144" t="s">
        <v>129</v>
      </c>
      <c r="DF380" s="144"/>
      <c r="DG380" s="144"/>
      <c r="DH380" s="144"/>
      <c r="DI380" s="144"/>
      <c r="DJ380" s="144"/>
      <c r="DK380" s="144"/>
      <c r="DL380" s="144"/>
      <c r="DM380" s="144"/>
      <c r="DN380" s="144"/>
      <c r="DO380" s="144"/>
      <c r="DP380" s="144"/>
      <c r="DQ380" s="144"/>
      <c r="DR380" s="144"/>
      <c r="DS380" s="144"/>
      <c r="DT380" s="144"/>
      <c r="DU380" s="144"/>
      <c r="DV380" s="144"/>
      <c r="DW380" s="144"/>
      <c r="DX380" s="144"/>
      <c r="DY380" s="144"/>
      <c r="DZ380" s="144"/>
      <c r="EA380" s="144"/>
      <c r="EB380" s="144"/>
      <c r="EC380" s="144"/>
      <c r="ED380" s="144"/>
      <c r="EE380" s="144"/>
      <c r="EF380" s="144"/>
      <c r="EG380" s="144"/>
      <c r="EH380" s="144"/>
      <c r="EI380" s="144"/>
      <c r="EJ380" s="144"/>
      <c r="EK380" s="144"/>
      <c r="EL380" s="144"/>
      <c r="EM380" s="144"/>
      <c r="EN380" s="144"/>
      <c r="EO380" s="144"/>
      <c r="EP380" s="144"/>
      <c r="EQ380" s="144"/>
      <c r="ER380" s="144"/>
      <c r="ES380" s="144"/>
      <c r="ET380" s="144"/>
      <c r="EU380" s="144"/>
      <c r="EV380" s="144"/>
      <c r="EW380" s="144"/>
      <c r="EX380" s="144"/>
      <c r="EY380" s="144"/>
      <c r="EZ380" s="144"/>
      <c r="FA380" s="144"/>
      <c r="FB380" s="144"/>
      <c r="FC380" s="144"/>
      <c r="FD380" s="144"/>
      <c r="FE380" s="144"/>
    </row>
    <row r="381" spans="1:161" ht="22.5" customHeight="1"/>
    <row r="382" spans="1:161" ht="7.5" customHeight="1"/>
    <row r="383" spans="1:161" ht="19.5" customHeight="1">
      <c r="A383" s="148" t="s">
        <v>70</v>
      </c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  <c r="CJ383" s="148"/>
      <c r="CK383" s="148"/>
      <c r="CL383" s="148"/>
      <c r="CM383" s="148"/>
      <c r="CN383" s="148"/>
      <c r="CO383" s="148"/>
      <c r="CP383" s="148"/>
      <c r="CQ383" s="148"/>
      <c r="CR383" s="148"/>
      <c r="CS383" s="148"/>
      <c r="CT383" s="148"/>
      <c r="CU383" s="148"/>
      <c r="CV383" s="148"/>
      <c r="CW383" s="148"/>
      <c r="CX383" s="148"/>
      <c r="CY383" s="148"/>
      <c r="CZ383" s="148"/>
      <c r="DA383" s="148"/>
      <c r="DB383" s="148"/>
      <c r="DC383" s="148"/>
      <c r="DD383" s="148"/>
      <c r="DE383" s="148"/>
      <c r="DF383" s="148"/>
      <c r="DG383" s="148"/>
      <c r="DH383" s="148"/>
      <c r="DI383" s="148"/>
      <c r="DJ383" s="148"/>
      <c r="DK383" s="148"/>
      <c r="DL383" s="148"/>
      <c r="DM383" s="148"/>
      <c r="DN383" s="148"/>
      <c r="DO383" s="148"/>
      <c r="DP383" s="148"/>
      <c r="DQ383" s="148"/>
      <c r="DR383" s="148"/>
      <c r="DS383" s="148"/>
      <c r="DT383" s="148"/>
      <c r="DU383" s="148"/>
      <c r="DV383" s="148"/>
      <c r="DW383" s="148"/>
      <c r="DX383" s="148"/>
      <c r="DY383" s="148"/>
      <c r="DZ383" s="148"/>
      <c r="EA383" s="148"/>
      <c r="EB383" s="148"/>
      <c r="EC383" s="148"/>
      <c r="ED383" s="148"/>
      <c r="EE383" s="148"/>
      <c r="EF383" s="148"/>
      <c r="EG383" s="148"/>
      <c r="EH383" s="148"/>
      <c r="EI383" s="148"/>
      <c r="EJ383" s="148"/>
      <c r="EK383" s="148"/>
      <c r="EL383" s="148"/>
      <c r="EM383" s="148"/>
      <c r="EN383" s="148"/>
      <c r="EO383" s="148"/>
      <c r="EP383" s="148"/>
      <c r="EQ383" s="148"/>
      <c r="ER383" s="148"/>
      <c r="ES383" s="148"/>
      <c r="ET383" s="148"/>
      <c r="EU383" s="148"/>
      <c r="EV383" s="148"/>
      <c r="EW383" s="148"/>
      <c r="EX383" s="148"/>
      <c r="EY383" s="148"/>
      <c r="EZ383" s="148"/>
      <c r="FA383" s="148"/>
      <c r="FB383" s="148"/>
      <c r="FC383" s="148"/>
      <c r="FD383" s="148"/>
      <c r="FE383" s="148"/>
    </row>
    <row r="384" spans="1:161" ht="5.2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</row>
    <row r="385" spans="1:161" ht="16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7" t="s">
        <v>77</v>
      </c>
      <c r="CE385" s="149" t="s">
        <v>166</v>
      </c>
      <c r="CF385" s="149"/>
      <c r="CG385" s="149"/>
      <c r="CH385" s="149"/>
      <c r="CI385" s="149"/>
      <c r="CJ385" s="149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</row>
    <row r="386" spans="1:161" ht="24" customHeight="1" thickBo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205" t="s">
        <v>134</v>
      </c>
      <c r="AW386" s="205"/>
      <c r="AX386" s="205"/>
      <c r="AY386" s="205"/>
      <c r="AZ386" s="205"/>
      <c r="BA386" s="205"/>
      <c r="BB386" s="205"/>
      <c r="BC386" s="205"/>
      <c r="BD386" s="205"/>
      <c r="BE386" s="205"/>
      <c r="BF386" s="205"/>
      <c r="BG386" s="205"/>
      <c r="BH386" s="205"/>
      <c r="BI386" s="205"/>
      <c r="BJ386" s="205"/>
      <c r="BK386" s="205"/>
      <c r="BL386" s="205"/>
      <c r="BM386" s="205"/>
      <c r="BN386" s="205"/>
      <c r="BO386" s="205"/>
      <c r="BP386" s="205"/>
      <c r="BQ386" s="205"/>
      <c r="BR386" s="205"/>
      <c r="BS386" s="205"/>
      <c r="BT386" s="205"/>
      <c r="BU386" s="205"/>
      <c r="BV386" s="205"/>
      <c r="BW386" s="205"/>
      <c r="BX386" s="205"/>
      <c r="BY386" s="205"/>
      <c r="BZ386" s="205"/>
      <c r="CA386" s="205"/>
      <c r="CB386" s="205"/>
      <c r="CC386" s="205"/>
      <c r="CD386" s="205"/>
      <c r="CE386" s="205"/>
      <c r="CF386" s="205"/>
      <c r="CG386" s="205"/>
      <c r="CH386" s="205"/>
      <c r="CI386" s="205"/>
      <c r="CJ386" s="205"/>
      <c r="CK386" s="205"/>
      <c r="CL386" s="205"/>
      <c r="CM386" s="205"/>
      <c r="CN386" s="205"/>
      <c r="CO386" s="205"/>
      <c r="CP386" s="205"/>
      <c r="CQ386" s="205"/>
      <c r="CR386" s="205"/>
      <c r="CS386" s="205"/>
      <c r="CT386" s="205"/>
      <c r="CU386" s="205"/>
      <c r="CV386" s="205"/>
      <c r="CW386" s="205"/>
      <c r="CX386" s="205"/>
      <c r="CY386" s="205"/>
      <c r="CZ386" s="205"/>
      <c r="DA386" s="205"/>
      <c r="DB386" s="205"/>
      <c r="DC386" s="205"/>
      <c r="DD386" s="205"/>
      <c r="DE386" s="205"/>
      <c r="DF386" s="205"/>
      <c r="DG386" s="205"/>
      <c r="DH386" s="205"/>
      <c r="DI386" s="205"/>
      <c r="DJ386" s="205"/>
      <c r="DK386" s="205"/>
      <c r="DL386" s="205"/>
      <c r="DM386" s="20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</row>
    <row r="387" spans="1:161" ht="18.75" customHeight="1">
      <c r="A387" s="219" t="s">
        <v>9</v>
      </c>
      <c r="B387" s="219"/>
      <c r="C387" s="219"/>
      <c r="D387" s="219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  <c r="Z387" s="219"/>
      <c r="AA387" s="219"/>
      <c r="AB387" s="219"/>
      <c r="AC387" s="219"/>
      <c r="AD387" s="219"/>
      <c r="AE387" s="219"/>
      <c r="AF387" s="219"/>
      <c r="AG387" s="219"/>
      <c r="AH387" s="219"/>
      <c r="AI387" s="219"/>
      <c r="AJ387" s="219"/>
      <c r="AK387" s="219"/>
      <c r="AL387" s="219"/>
      <c r="AM387" s="219"/>
      <c r="AN387" s="219"/>
      <c r="AO387" s="219"/>
      <c r="AP387" s="219"/>
      <c r="AQ387" s="219"/>
      <c r="AR387" s="219"/>
      <c r="AS387" s="219"/>
      <c r="AT387" s="219"/>
      <c r="AU387" s="219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33"/>
      <c r="CE387" s="233"/>
      <c r="CF387" s="233"/>
      <c r="CG387" s="233"/>
      <c r="CH387" s="233"/>
      <c r="CI387" s="233"/>
      <c r="CJ387" s="233"/>
      <c r="CK387" s="233"/>
      <c r="CL387" s="233"/>
      <c r="CM387" s="233"/>
      <c r="CN387" s="233"/>
      <c r="CO387" s="233"/>
      <c r="CP387" s="233"/>
      <c r="CQ387" s="233"/>
      <c r="CR387" s="233"/>
      <c r="CS387" s="233"/>
      <c r="CT387" s="233"/>
      <c r="CU387" s="233"/>
      <c r="CV387" s="233"/>
      <c r="CW387" s="233"/>
      <c r="CX387" s="233"/>
      <c r="CY387" s="233"/>
      <c r="CZ387" s="233"/>
      <c r="DA387" s="233"/>
      <c r="DB387" s="233"/>
      <c r="DC387" s="233"/>
      <c r="DD387" s="233"/>
      <c r="DE387" s="233"/>
      <c r="DF387" s="233"/>
      <c r="DG387" s="233"/>
      <c r="DH387" s="233"/>
      <c r="DI387" s="233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8" t="s">
        <v>11</v>
      </c>
      <c r="ER387" s="5"/>
      <c r="ES387" s="224" t="s">
        <v>162</v>
      </c>
      <c r="ET387" s="225"/>
      <c r="EU387" s="225"/>
      <c r="EV387" s="225"/>
      <c r="EW387" s="225"/>
      <c r="EX387" s="225"/>
      <c r="EY387" s="225"/>
      <c r="EZ387" s="225"/>
      <c r="FA387" s="225"/>
      <c r="FB387" s="225"/>
      <c r="FC387" s="225"/>
      <c r="FD387" s="225"/>
      <c r="FE387" s="226"/>
    </row>
    <row r="388" spans="1:161" ht="62.25" customHeight="1">
      <c r="A388" s="204" t="s">
        <v>198</v>
      </c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  <c r="AA388" s="204"/>
      <c r="AB388" s="204"/>
      <c r="AC388" s="204"/>
      <c r="AD388" s="204"/>
      <c r="AE388" s="204"/>
      <c r="AF388" s="204"/>
      <c r="AG388" s="204"/>
      <c r="AH388" s="204"/>
      <c r="AI388" s="204"/>
      <c r="AJ388" s="204"/>
      <c r="AK388" s="204"/>
      <c r="AL388" s="204"/>
      <c r="AM388" s="204"/>
      <c r="AN388" s="204"/>
      <c r="AO388" s="204"/>
      <c r="AP388" s="204"/>
      <c r="AQ388" s="204"/>
      <c r="AR388" s="204"/>
      <c r="AS388" s="204"/>
      <c r="AT388" s="204"/>
      <c r="AU388" s="204"/>
      <c r="AV388" s="204"/>
      <c r="AW388" s="204"/>
      <c r="AX388" s="204"/>
      <c r="AY388" s="204"/>
      <c r="AZ388" s="204"/>
      <c r="BA388" s="204"/>
      <c r="BB388" s="204"/>
      <c r="BC388" s="204"/>
      <c r="BD388" s="204"/>
      <c r="BE388" s="204"/>
      <c r="BF388" s="204"/>
      <c r="BG388" s="204"/>
      <c r="BH388" s="204"/>
      <c r="BI388" s="204"/>
      <c r="BJ388" s="204"/>
      <c r="BK388" s="204"/>
      <c r="BL388" s="204"/>
      <c r="BM388" s="204"/>
      <c r="BN388" s="204"/>
      <c r="BO388" s="204"/>
      <c r="BP388" s="204"/>
      <c r="BQ388" s="204"/>
      <c r="BR388" s="204"/>
      <c r="BS388" s="204"/>
      <c r="BT388" s="204"/>
      <c r="BU388" s="204"/>
      <c r="BV388" s="204"/>
      <c r="BW388" s="204"/>
      <c r="BX388" s="204"/>
      <c r="BY388" s="204"/>
      <c r="BZ388" s="204"/>
      <c r="CA388" s="204"/>
      <c r="CB388" s="204"/>
      <c r="CC388" s="204"/>
      <c r="CD388" s="204"/>
      <c r="CE388" s="204"/>
      <c r="CF388" s="204"/>
      <c r="CG388" s="204"/>
      <c r="CH388" s="204"/>
      <c r="CI388" s="204"/>
      <c r="CJ388" s="204"/>
      <c r="CK388" s="204"/>
      <c r="CL388" s="204"/>
      <c r="CM388" s="204"/>
      <c r="CN388" s="204"/>
      <c r="CO388" s="204"/>
      <c r="CP388" s="204"/>
      <c r="CQ388" s="204"/>
      <c r="CR388" s="204"/>
      <c r="CS388" s="204"/>
      <c r="CT388" s="204"/>
      <c r="CU388" s="204"/>
      <c r="CV388" s="204"/>
      <c r="CW388" s="204"/>
      <c r="CX388" s="204"/>
      <c r="CY388" s="204"/>
      <c r="CZ388" s="204"/>
      <c r="DA388" s="204"/>
      <c r="DB388" s="204"/>
      <c r="DC388" s="204"/>
      <c r="DD388" s="204"/>
      <c r="DE388" s="204"/>
      <c r="DF388" s="204"/>
      <c r="DG388" s="204"/>
      <c r="DH388" s="204"/>
      <c r="DI388" s="204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8" t="s">
        <v>12</v>
      </c>
      <c r="ER388" s="5"/>
      <c r="ES388" s="227"/>
      <c r="ET388" s="228"/>
      <c r="EU388" s="228"/>
      <c r="EV388" s="228"/>
      <c r="EW388" s="228"/>
      <c r="EX388" s="228"/>
      <c r="EY388" s="228"/>
      <c r="EZ388" s="228"/>
      <c r="FA388" s="228"/>
      <c r="FB388" s="228"/>
      <c r="FC388" s="228"/>
      <c r="FD388" s="228"/>
      <c r="FE388" s="229"/>
    </row>
    <row r="389" spans="1:161" ht="15" customHeight="1" thickBot="1">
      <c r="A389" s="220" t="s">
        <v>10</v>
      </c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220"/>
      <c r="N389" s="220"/>
      <c r="O389" s="220"/>
      <c r="P389" s="220"/>
      <c r="Q389" s="220"/>
      <c r="R389" s="220"/>
      <c r="S389" s="220"/>
      <c r="T389" s="220"/>
      <c r="U389" s="220"/>
      <c r="V389" s="220"/>
      <c r="W389" s="220"/>
      <c r="X389" s="220"/>
      <c r="Y389" s="220"/>
      <c r="Z389" s="220"/>
      <c r="AA389" s="220"/>
      <c r="AB389" s="220"/>
      <c r="AC389" s="220"/>
      <c r="AD389" s="220"/>
      <c r="AE389" s="220"/>
      <c r="AF389" s="220"/>
      <c r="AG389" s="220"/>
      <c r="AH389" s="220"/>
      <c r="AI389" s="220"/>
      <c r="AJ389" s="220"/>
      <c r="AK389" s="220"/>
      <c r="AL389" s="220"/>
      <c r="AM389" s="220"/>
      <c r="AN389" s="220"/>
      <c r="AO389" s="220"/>
      <c r="AP389" s="220"/>
      <c r="AQ389" s="220"/>
      <c r="AR389" s="220"/>
      <c r="AS389" s="220"/>
      <c r="AT389" s="220"/>
      <c r="AU389" s="220"/>
      <c r="AV389" s="220"/>
      <c r="AW389" s="220"/>
      <c r="AX389" s="220"/>
      <c r="AY389" s="220"/>
      <c r="AZ389" s="220"/>
      <c r="BA389" s="220"/>
      <c r="BB389" s="220"/>
      <c r="BC389" s="220"/>
      <c r="BD389" s="220"/>
      <c r="BE389" s="220"/>
      <c r="BF389" s="220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30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8" t="s">
        <v>13</v>
      </c>
      <c r="ER389" s="5"/>
      <c r="ES389" s="230"/>
      <c r="ET389" s="231"/>
      <c r="EU389" s="231"/>
      <c r="EV389" s="231"/>
      <c r="EW389" s="231"/>
      <c r="EX389" s="231"/>
      <c r="EY389" s="231"/>
      <c r="EZ389" s="231"/>
      <c r="FA389" s="231"/>
      <c r="FB389" s="231"/>
      <c r="FC389" s="231"/>
      <c r="FD389" s="231"/>
      <c r="FE389" s="232"/>
    </row>
    <row r="390" spans="1:161" ht="19.5" customHeight="1">
      <c r="A390" s="204" t="s">
        <v>119</v>
      </c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  <c r="AA390" s="204"/>
      <c r="AB390" s="204"/>
      <c r="AC390" s="204"/>
      <c r="AD390" s="204"/>
      <c r="AE390" s="204"/>
      <c r="AF390" s="204"/>
      <c r="AG390" s="204"/>
      <c r="AH390" s="204"/>
      <c r="AI390" s="204"/>
      <c r="AJ390" s="204"/>
      <c r="AK390" s="204"/>
      <c r="AL390" s="204"/>
      <c r="AM390" s="204"/>
      <c r="AN390" s="204"/>
      <c r="AO390" s="204"/>
      <c r="AP390" s="204"/>
      <c r="AQ390" s="204"/>
      <c r="AR390" s="204"/>
      <c r="AS390" s="204"/>
      <c r="AT390" s="204"/>
      <c r="AU390" s="204"/>
      <c r="AV390" s="204"/>
      <c r="AW390" s="204"/>
      <c r="AX390" s="204"/>
      <c r="AY390" s="204"/>
      <c r="AZ390" s="204"/>
      <c r="BA390" s="204"/>
      <c r="BB390" s="204"/>
      <c r="BC390" s="204"/>
      <c r="BD390" s="223"/>
      <c r="BE390" s="223"/>
      <c r="BF390" s="223"/>
      <c r="BG390" s="223"/>
      <c r="BH390" s="223"/>
      <c r="BI390" s="223"/>
      <c r="BJ390" s="223"/>
      <c r="BK390" s="223"/>
      <c r="BL390" s="223"/>
      <c r="BM390" s="223"/>
      <c r="BN390" s="223"/>
      <c r="BO390" s="223"/>
      <c r="BP390" s="223"/>
      <c r="BQ390" s="223"/>
      <c r="BR390" s="223"/>
      <c r="BS390" s="223"/>
      <c r="BT390" s="223"/>
      <c r="BU390" s="223"/>
      <c r="BV390" s="223"/>
      <c r="BW390" s="223"/>
      <c r="BX390" s="223"/>
      <c r="BY390" s="223"/>
      <c r="BZ390" s="223"/>
      <c r="CA390" s="223"/>
      <c r="CB390" s="223"/>
      <c r="CC390" s="223"/>
      <c r="CD390" s="223"/>
      <c r="CE390" s="223"/>
      <c r="CF390" s="223"/>
      <c r="CG390" s="223"/>
      <c r="CH390" s="223"/>
      <c r="CI390" s="223"/>
      <c r="CJ390" s="223"/>
      <c r="CK390" s="223"/>
      <c r="CL390" s="223"/>
      <c r="CM390" s="223"/>
      <c r="CN390" s="223"/>
      <c r="CO390" s="223"/>
      <c r="CP390" s="223"/>
      <c r="CQ390" s="223"/>
      <c r="CR390" s="223"/>
      <c r="CS390" s="223"/>
      <c r="CT390" s="223"/>
      <c r="CU390" s="223"/>
      <c r="CV390" s="223"/>
      <c r="CW390" s="223"/>
      <c r="CX390" s="223"/>
      <c r="CY390" s="223"/>
      <c r="CZ390" s="223"/>
      <c r="DA390" s="223"/>
      <c r="DB390" s="223"/>
      <c r="DC390" s="223"/>
      <c r="DD390" s="223"/>
      <c r="DE390" s="223"/>
      <c r="DF390" s="223"/>
      <c r="DG390" s="223"/>
      <c r="DH390" s="223"/>
      <c r="DI390" s="223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</row>
    <row r="391" spans="1:161" ht="16.5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  <c r="AA391" s="205"/>
      <c r="AB391" s="205"/>
      <c r="AC391" s="205"/>
      <c r="AD391" s="205"/>
      <c r="AE391" s="205"/>
      <c r="AF391" s="205"/>
      <c r="AG391" s="205"/>
      <c r="AH391" s="205"/>
      <c r="AI391" s="205"/>
      <c r="AJ391" s="205"/>
      <c r="AK391" s="205"/>
      <c r="AL391" s="205"/>
      <c r="AM391" s="205"/>
      <c r="AN391" s="205"/>
      <c r="AO391" s="205"/>
      <c r="AP391" s="205"/>
      <c r="AQ391" s="205"/>
      <c r="AR391" s="205"/>
      <c r="AS391" s="205"/>
      <c r="AT391" s="205"/>
      <c r="AU391" s="205"/>
      <c r="AV391" s="205"/>
      <c r="AW391" s="205"/>
      <c r="AX391" s="205"/>
      <c r="AY391" s="205"/>
      <c r="AZ391" s="205"/>
      <c r="BA391" s="205"/>
      <c r="BB391" s="205"/>
      <c r="BC391" s="205"/>
      <c r="BD391" s="205"/>
      <c r="BE391" s="205"/>
      <c r="BF391" s="205"/>
      <c r="BG391" s="205"/>
      <c r="BH391" s="205"/>
      <c r="BI391" s="205"/>
      <c r="BJ391" s="205"/>
      <c r="BK391" s="205"/>
      <c r="BL391" s="205"/>
      <c r="BM391" s="205"/>
      <c r="BN391" s="205"/>
      <c r="BO391" s="205"/>
      <c r="BP391" s="205"/>
      <c r="BQ391" s="205"/>
      <c r="BR391" s="205"/>
      <c r="BS391" s="205"/>
      <c r="BT391" s="205"/>
      <c r="BU391" s="205"/>
      <c r="BV391" s="205"/>
      <c r="BW391" s="205"/>
      <c r="BX391" s="205"/>
      <c r="BY391" s="205"/>
      <c r="BZ391" s="205"/>
      <c r="CA391" s="205"/>
      <c r="CB391" s="205"/>
      <c r="CC391" s="205"/>
      <c r="CD391" s="205"/>
      <c r="CE391" s="205"/>
      <c r="CF391" s="205"/>
      <c r="CG391" s="205"/>
      <c r="CH391" s="205"/>
      <c r="CI391" s="205"/>
      <c r="CJ391" s="205"/>
      <c r="CK391" s="205"/>
      <c r="CL391" s="205"/>
      <c r="CM391" s="205"/>
      <c r="CN391" s="205"/>
      <c r="CO391" s="205"/>
      <c r="CP391" s="205"/>
      <c r="CQ391" s="205"/>
      <c r="CR391" s="205"/>
      <c r="CS391" s="205"/>
      <c r="CT391" s="205"/>
      <c r="CU391" s="205"/>
      <c r="CV391" s="205"/>
      <c r="CW391" s="205"/>
      <c r="CX391" s="205"/>
      <c r="CY391" s="205"/>
      <c r="CZ391" s="205"/>
      <c r="DA391" s="205"/>
      <c r="DB391" s="205"/>
      <c r="DC391" s="205"/>
      <c r="DD391" s="205"/>
      <c r="DE391" s="205"/>
      <c r="DF391" s="205"/>
      <c r="DG391" s="205"/>
      <c r="DH391" s="205"/>
      <c r="DI391" s="20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</row>
    <row r="392" spans="1:161" ht="16.5" customHeight="1">
      <c r="A392" s="5" t="s">
        <v>74</v>
      </c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</row>
    <row r="393" spans="1:161" ht="24" customHeight="1">
      <c r="A393" s="5" t="s">
        <v>73</v>
      </c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</row>
    <row r="394" spans="1:161" ht="7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</row>
    <row r="395" spans="1:161" ht="44.25" customHeight="1">
      <c r="A395" s="156" t="s">
        <v>14</v>
      </c>
      <c r="B395" s="157"/>
      <c r="C395" s="157"/>
      <c r="D395" s="157"/>
      <c r="E395" s="157"/>
      <c r="F395" s="157"/>
      <c r="G395" s="157"/>
      <c r="H395" s="157"/>
      <c r="I395" s="157"/>
      <c r="J395" s="157"/>
      <c r="K395" s="157"/>
      <c r="L395" s="157"/>
      <c r="M395" s="157"/>
      <c r="N395" s="158"/>
      <c r="O395" s="156" t="s">
        <v>16</v>
      </c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  <c r="Z395" s="157"/>
      <c r="AA395" s="157"/>
      <c r="AB395" s="157"/>
      <c r="AC395" s="157"/>
      <c r="AD395" s="157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157"/>
      <c r="AZ395" s="157"/>
      <c r="BA395" s="157"/>
      <c r="BB395" s="157"/>
      <c r="BC395" s="157"/>
      <c r="BD395" s="157"/>
      <c r="BE395" s="157"/>
      <c r="BF395" s="157"/>
      <c r="BG395" s="158"/>
      <c r="BH395" s="156" t="s">
        <v>18</v>
      </c>
      <c r="BI395" s="157"/>
      <c r="BJ395" s="157"/>
      <c r="BK395" s="157"/>
      <c r="BL395" s="157"/>
      <c r="BM395" s="157"/>
      <c r="BN395" s="157"/>
      <c r="BO395" s="157"/>
      <c r="BP395" s="157"/>
      <c r="BQ395" s="157"/>
      <c r="BR395" s="157"/>
      <c r="BS395" s="157"/>
      <c r="BT395" s="157"/>
      <c r="BU395" s="157"/>
      <c r="BV395" s="157"/>
      <c r="BW395" s="157"/>
      <c r="BX395" s="157"/>
      <c r="BY395" s="157"/>
      <c r="BZ395" s="157"/>
      <c r="CA395" s="157"/>
      <c r="CB395" s="157"/>
      <c r="CC395" s="157"/>
      <c r="CD395" s="157"/>
      <c r="CE395" s="157"/>
      <c r="CF395" s="157"/>
      <c r="CG395" s="157"/>
      <c r="CH395" s="157"/>
      <c r="CI395" s="157"/>
      <c r="CJ395" s="157"/>
      <c r="CK395" s="158"/>
      <c r="CL395" s="156" t="s">
        <v>19</v>
      </c>
      <c r="CM395" s="157"/>
      <c r="CN395" s="157"/>
      <c r="CO395" s="157"/>
      <c r="CP395" s="157"/>
      <c r="CQ395" s="157"/>
      <c r="CR395" s="157"/>
      <c r="CS395" s="157"/>
      <c r="CT395" s="157"/>
      <c r="CU395" s="157"/>
      <c r="CV395" s="157"/>
      <c r="CW395" s="157"/>
      <c r="CX395" s="157"/>
      <c r="CY395" s="157"/>
      <c r="CZ395" s="157"/>
      <c r="DA395" s="157"/>
      <c r="DB395" s="157"/>
      <c r="DC395" s="157"/>
      <c r="DD395" s="157"/>
      <c r="DE395" s="157"/>
      <c r="DF395" s="157"/>
      <c r="DG395" s="157"/>
      <c r="DH395" s="157"/>
      <c r="DI395" s="157"/>
      <c r="DJ395" s="157"/>
      <c r="DK395" s="157"/>
      <c r="DL395" s="157"/>
      <c r="DM395" s="157"/>
      <c r="DN395" s="157"/>
      <c r="DO395" s="157"/>
      <c r="DP395" s="157"/>
      <c r="DQ395" s="157"/>
      <c r="DR395" s="158"/>
      <c r="DS395" s="153" t="s">
        <v>63</v>
      </c>
      <c r="DT395" s="154"/>
      <c r="DU395" s="154"/>
      <c r="DV395" s="154"/>
      <c r="DW395" s="154"/>
      <c r="DX395" s="154"/>
      <c r="DY395" s="154"/>
      <c r="DZ395" s="154"/>
      <c r="EA395" s="154"/>
      <c r="EB395" s="154"/>
      <c r="EC395" s="154"/>
      <c r="ED395" s="154"/>
      <c r="EE395" s="154"/>
      <c r="EF395" s="154"/>
      <c r="EG395" s="154"/>
      <c r="EH395" s="154"/>
      <c r="EI395" s="154"/>
      <c r="EJ395" s="154"/>
      <c r="EK395" s="154"/>
      <c r="EL395" s="154"/>
      <c r="EM395" s="154"/>
      <c r="EN395" s="154"/>
      <c r="EO395" s="154"/>
      <c r="EP395" s="154"/>
      <c r="EQ395" s="154"/>
      <c r="ER395" s="154"/>
      <c r="ES395" s="154"/>
      <c r="ET395" s="154"/>
      <c r="EU395" s="154"/>
      <c r="EV395" s="154"/>
      <c r="EW395" s="154"/>
      <c r="EX395" s="154"/>
      <c r="EY395" s="154"/>
      <c r="EZ395" s="154"/>
      <c r="FA395" s="154"/>
      <c r="FB395" s="154"/>
      <c r="FC395" s="154"/>
      <c r="FD395" s="154"/>
      <c r="FE395" s="155"/>
    </row>
    <row r="396" spans="1:161" ht="12" customHeight="1">
      <c r="A396" s="159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1"/>
      <c r="O396" s="159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  <c r="BC396" s="160"/>
      <c r="BD396" s="160"/>
      <c r="BE396" s="160"/>
      <c r="BF396" s="160"/>
      <c r="BG396" s="161"/>
      <c r="BH396" s="159"/>
      <c r="BI396" s="160"/>
      <c r="BJ396" s="160"/>
      <c r="BK396" s="160"/>
      <c r="BL396" s="160"/>
      <c r="BM396" s="160"/>
      <c r="BN396" s="160"/>
      <c r="BO396" s="160"/>
      <c r="BP396" s="160"/>
      <c r="BQ396" s="160"/>
      <c r="BR396" s="160"/>
      <c r="BS396" s="160"/>
      <c r="BT396" s="160"/>
      <c r="BU396" s="160"/>
      <c r="BV396" s="160"/>
      <c r="BW396" s="160"/>
      <c r="BX396" s="160"/>
      <c r="BY396" s="160"/>
      <c r="BZ396" s="160"/>
      <c r="CA396" s="160"/>
      <c r="CB396" s="160"/>
      <c r="CC396" s="160"/>
      <c r="CD396" s="160"/>
      <c r="CE396" s="160"/>
      <c r="CF396" s="160"/>
      <c r="CG396" s="160"/>
      <c r="CH396" s="160"/>
      <c r="CI396" s="160"/>
      <c r="CJ396" s="160"/>
      <c r="CK396" s="161"/>
      <c r="CL396" s="156" t="s">
        <v>15</v>
      </c>
      <c r="CM396" s="157"/>
      <c r="CN396" s="157"/>
      <c r="CO396" s="157"/>
      <c r="CP396" s="157"/>
      <c r="CQ396" s="157"/>
      <c r="CR396" s="157"/>
      <c r="CS396" s="157"/>
      <c r="CT396" s="157"/>
      <c r="CU396" s="157"/>
      <c r="CV396" s="157"/>
      <c r="CW396" s="157"/>
      <c r="CX396" s="157"/>
      <c r="CY396" s="157"/>
      <c r="CZ396" s="158"/>
      <c r="DA396" s="195" t="s">
        <v>22</v>
      </c>
      <c r="DB396" s="196"/>
      <c r="DC396" s="196"/>
      <c r="DD396" s="196"/>
      <c r="DE396" s="196"/>
      <c r="DF396" s="196"/>
      <c r="DG396" s="196"/>
      <c r="DH396" s="196"/>
      <c r="DI396" s="196"/>
      <c r="DJ396" s="196"/>
      <c r="DK396" s="196"/>
      <c r="DL396" s="196"/>
      <c r="DM396" s="196"/>
      <c r="DN396" s="196"/>
      <c r="DO396" s="196"/>
      <c r="DP396" s="196"/>
      <c r="DQ396" s="196"/>
      <c r="DR396" s="197"/>
      <c r="DS396" s="216">
        <v>20</v>
      </c>
      <c r="DT396" s="217"/>
      <c r="DU396" s="217"/>
      <c r="DV396" s="217"/>
      <c r="DW396" s="218" t="s">
        <v>113</v>
      </c>
      <c r="DX396" s="218"/>
      <c r="DY396" s="218"/>
      <c r="DZ396" s="218"/>
      <c r="EA396" s="221" t="s">
        <v>29</v>
      </c>
      <c r="EB396" s="221"/>
      <c r="EC396" s="221"/>
      <c r="ED396" s="221"/>
      <c r="EE396" s="222"/>
      <c r="EF396" s="216">
        <v>20</v>
      </c>
      <c r="EG396" s="217"/>
      <c r="EH396" s="217"/>
      <c r="EI396" s="217"/>
      <c r="EJ396" s="218" t="s">
        <v>225</v>
      </c>
      <c r="EK396" s="218"/>
      <c r="EL396" s="218"/>
      <c r="EM396" s="218"/>
      <c r="EN396" s="221" t="s">
        <v>29</v>
      </c>
      <c r="EO396" s="221"/>
      <c r="EP396" s="221"/>
      <c r="EQ396" s="221"/>
      <c r="ER396" s="222"/>
      <c r="ES396" s="216">
        <v>20</v>
      </c>
      <c r="ET396" s="217"/>
      <c r="EU396" s="217"/>
      <c r="EV396" s="217"/>
      <c r="EW396" s="218" t="s">
        <v>226</v>
      </c>
      <c r="EX396" s="218"/>
      <c r="EY396" s="218"/>
      <c r="EZ396" s="218"/>
      <c r="FA396" s="221" t="s">
        <v>29</v>
      </c>
      <c r="FB396" s="221"/>
      <c r="FC396" s="221"/>
      <c r="FD396" s="221"/>
      <c r="FE396" s="222"/>
    </row>
    <row r="397" spans="1:161" ht="16.5" customHeight="1">
      <c r="A397" s="159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1"/>
      <c r="O397" s="162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  <c r="AA397" s="163"/>
      <c r="AB397" s="163"/>
      <c r="AC397" s="163"/>
      <c r="AD397" s="163"/>
      <c r="AE397" s="163"/>
      <c r="AF397" s="163"/>
      <c r="AG397" s="163"/>
      <c r="AH397" s="163"/>
      <c r="AI397" s="163"/>
      <c r="AJ397" s="163"/>
      <c r="AK397" s="163"/>
      <c r="AL397" s="163"/>
      <c r="AM397" s="163"/>
      <c r="AN397" s="163"/>
      <c r="AO397" s="163"/>
      <c r="AP397" s="163"/>
      <c r="AQ397" s="163"/>
      <c r="AR397" s="163"/>
      <c r="AS397" s="163"/>
      <c r="AT397" s="163"/>
      <c r="AU397" s="163"/>
      <c r="AV397" s="163"/>
      <c r="AW397" s="163"/>
      <c r="AX397" s="163"/>
      <c r="AY397" s="163"/>
      <c r="AZ397" s="163"/>
      <c r="BA397" s="163"/>
      <c r="BB397" s="163"/>
      <c r="BC397" s="163"/>
      <c r="BD397" s="163"/>
      <c r="BE397" s="163"/>
      <c r="BF397" s="163"/>
      <c r="BG397" s="164"/>
      <c r="BH397" s="162"/>
      <c r="BI397" s="163"/>
      <c r="BJ397" s="163"/>
      <c r="BK397" s="163"/>
      <c r="BL397" s="163"/>
      <c r="BM397" s="163"/>
      <c r="BN397" s="163"/>
      <c r="BO397" s="163"/>
      <c r="BP397" s="163"/>
      <c r="BQ397" s="163"/>
      <c r="BR397" s="163"/>
      <c r="BS397" s="163"/>
      <c r="BT397" s="163"/>
      <c r="BU397" s="163"/>
      <c r="BV397" s="163"/>
      <c r="BW397" s="163"/>
      <c r="BX397" s="163"/>
      <c r="BY397" s="163"/>
      <c r="BZ397" s="163"/>
      <c r="CA397" s="163"/>
      <c r="CB397" s="163"/>
      <c r="CC397" s="163"/>
      <c r="CD397" s="163"/>
      <c r="CE397" s="163"/>
      <c r="CF397" s="163"/>
      <c r="CG397" s="163"/>
      <c r="CH397" s="163"/>
      <c r="CI397" s="163"/>
      <c r="CJ397" s="163"/>
      <c r="CK397" s="164"/>
      <c r="CL397" s="159"/>
      <c r="CM397" s="160"/>
      <c r="CN397" s="160"/>
      <c r="CO397" s="160"/>
      <c r="CP397" s="160"/>
      <c r="CQ397" s="160"/>
      <c r="CR397" s="160"/>
      <c r="CS397" s="160"/>
      <c r="CT397" s="160"/>
      <c r="CU397" s="160"/>
      <c r="CV397" s="160"/>
      <c r="CW397" s="160"/>
      <c r="CX397" s="160"/>
      <c r="CY397" s="160"/>
      <c r="CZ397" s="161"/>
      <c r="DA397" s="198"/>
      <c r="DB397" s="199"/>
      <c r="DC397" s="199"/>
      <c r="DD397" s="199"/>
      <c r="DE397" s="199"/>
      <c r="DF397" s="199"/>
      <c r="DG397" s="199"/>
      <c r="DH397" s="199"/>
      <c r="DI397" s="199"/>
      <c r="DJ397" s="199"/>
      <c r="DK397" s="199"/>
      <c r="DL397" s="199"/>
      <c r="DM397" s="199"/>
      <c r="DN397" s="199"/>
      <c r="DO397" s="199"/>
      <c r="DP397" s="199"/>
      <c r="DQ397" s="199"/>
      <c r="DR397" s="200"/>
      <c r="DS397" s="159" t="s">
        <v>23</v>
      </c>
      <c r="DT397" s="160"/>
      <c r="DU397" s="160"/>
      <c r="DV397" s="160"/>
      <c r="DW397" s="160"/>
      <c r="DX397" s="160"/>
      <c r="DY397" s="160"/>
      <c r="DZ397" s="160"/>
      <c r="EA397" s="160"/>
      <c r="EB397" s="160"/>
      <c r="EC397" s="160"/>
      <c r="ED397" s="160"/>
      <c r="EE397" s="161"/>
      <c r="EF397" s="159" t="s">
        <v>24</v>
      </c>
      <c r="EG397" s="160"/>
      <c r="EH397" s="160"/>
      <c r="EI397" s="160"/>
      <c r="EJ397" s="160"/>
      <c r="EK397" s="160"/>
      <c r="EL397" s="160"/>
      <c r="EM397" s="160"/>
      <c r="EN397" s="160"/>
      <c r="EO397" s="160"/>
      <c r="EP397" s="160"/>
      <c r="EQ397" s="160"/>
      <c r="ER397" s="161"/>
      <c r="ES397" s="159" t="s">
        <v>25</v>
      </c>
      <c r="ET397" s="160"/>
      <c r="EU397" s="160"/>
      <c r="EV397" s="160"/>
      <c r="EW397" s="160"/>
      <c r="EX397" s="160"/>
      <c r="EY397" s="160"/>
      <c r="EZ397" s="160"/>
      <c r="FA397" s="160"/>
      <c r="FB397" s="160"/>
      <c r="FC397" s="160"/>
      <c r="FD397" s="160"/>
      <c r="FE397" s="161"/>
    </row>
    <row r="398" spans="1:161" ht="12" customHeight="1">
      <c r="A398" s="159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1"/>
      <c r="O398" s="206"/>
      <c r="P398" s="206"/>
      <c r="Q398" s="206"/>
      <c r="R398" s="206"/>
      <c r="S398" s="206"/>
      <c r="T398" s="206"/>
      <c r="U398" s="206"/>
      <c r="V398" s="206"/>
      <c r="W398" s="206"/>
      <c r="X398" s="206"/>
      <c r="Y398" s="206"/>
      <c r="Z398" s="206"/>
      <c r="AA398" s="206"/>
      <c r="AB398" s="206"/>
      <c r="AC398" s="206"/>
      <c r="AD398" s="206"/>
      <c r="AE398" s="206"/>
      <c r="AF398" s="206"/>
      <c r="AG398" s="206"/>
      <c r="AH398" s="206"/>
      <c r="AI398" s="206"/>
      <c r="AJ398" s="206"/>
      <c r="AK398" s="206"/>
      <c r="AL398" s="206"/>
      <c r="AM398" s="206"/>
      <c r="AN398" s="206"/>
      <c r="AO398" s="206"/>
      <c r="AP398" s="206"/>
      <c r="AQ398" s="206"/>
      <c r="AR398" s="206"/>
      <c r="AS398" s="206"/>
      <c r="AT398" s="206"/>
      <c r="AU398" s="206"/>
      <c r="AV398" s="206"/>
      <c r="AW398" s="206"/>
      <c r="AX398" s="206"/>
      <c r="AY398" s="206"/>
      <c r="AZ398" s="206"/>
      <c r="BA398" s="206"/>
      <c r="BB398" s="206"/>
      <c r="BC398" s="206"/>
      <c r="BD398" s="206"/>
      <c r="BE398" s="206"/>
      <c r="BF398" s="206"/>
      <c r="BG398" s="206"/>
      <c r="BH398" s="206"/>
      <c r="BI398" s="206"/>
      <c r="BJ398" s="206"/>
      <c r="BK398" s="206"/>
      <c r="BL398" s="206"/>
      <c r="BM398" s="206"/>
      <c r="BN398" s="206"/>
      <c r="BO398" s="206"/>
      <c r="BP398" s="206"/>
      <c r="BQ398" s="206"/>
      <c r="BR398" s="206"/>
      <c r="BS398" s="206"/>
      <c r="BT398" s="206"/>
      <c r="BU398" s="206"/>
      <c r="BV398" s="206"/>
      <c r="BW398" s="206"/>
      <c r="BX398" s="206"/>
      <c r="BY398" s="206"/>
      <c r="BZ398" s="206"/>
      <c r="CA398" s="206"/>
      <c r="CB398" s="206"/>
      <c r="CC398" s="206"/>
      <c r="CD398" s="206"/>
      <c r="CE398" s="206"/>
      <c r="CF398" s="206"/>
      <c r="CG398" s="206"/>
      <c r="CH398" s="206"/>
      <c r="CI398" s="206"/>
      <c r="CJ398" s="206"/>
      <c r="CK398" s="206"/>
      <c r="CL398" s="159"/>
      <c r="CM398" s="160"/>
      <c r="CN398" s="160"/>
      <c r="CO398" s="160"/>
      <c r="CP398" s="160"/>
      <c r="CQ398" s="160"/>
      <c r="CR398" s="160"/>
      <c r="CS398" s="160"/>
      <c r="CT398" s="160"/>
      <c r="CU398" s="160"/>
      <c r="CV398" s="160"/>
      <c r="CW398" s="160"/>
      <c r="CX398" s="160"/>
      <c r="CY398" s="160"/>
      <c r="CZ398" s="161"/>
      <c r="DA398" s="195" t="s">
        <v>20</v>
      </c>
      <c r="DB398" s="196"/>
      <c r="DC398" s="196"/>
      <c r="DD398" s="196"/>
      <c r="DE398" s="196"/>
      <c r="DF398" s="196"/>
      <c r="DG398" s="196"/>
      <c r="DH398" s="196"/>
      <c r="DI398" s="196"/>
      <c r="DJ398" s="196"/>
      <c r="DK398" s="197"/>
      <c r="DL398" s="195" t="s">
        <v>21</v>
      </c>
      <c r="DM398" s="196"/>
      <c r="DN398" s="196"/>
      <c r="DO398" s="196"/>
      <c r="DP398" s="196"/>
      <c r="DQ398" s="196"/>
      <c r="DR398" s="197"/>
      <c r="DS398" s="159"/>
      <c r="DT398" s="160"/>
      <c r="DU398" s="160"/>
      <c r="DV398" s="160"/>
      <c r="DW398" s="160"/>
      <c r="DX398" s="160"/>
      <c r="DY398" s="160"/>
      <c r="DZ398" s="160"/>
      <c r="EA398" s="160"/>
      <c r="EB398" s="160"/>
      <c r="EC398" s="160"/>
      <c r="ED398" s="160"/>
      <c r="EE398" s="161"/>
      <c r="EF398" s="159"/>
      <c r="EG398" s="160"/>
      <c r="EH398" s="160"/>
      <c r="EI398" s="160"/>
      <c r="EJ398" s="160"/>
      <c r="EK398" s="160"/>
      <c r="EL398" s="160"/>
      <c r="EM398" s="160"/>
      <c r="EN398" s="160"/>
      <c r="EO398" s="160"/>
      <c r="EP398" s="160"/>
      <c r="EQ398" s="160"/>
      <c r="ER398" s="161"/>
      <c r="ES398" s="159"/>
      <c r="ET398" s="160"/>
      <c r="EU398" s="160"/>
      <c r="EV398" s="160"/>
      <c r="EW398" s="160"/>
      <c r="EX398" s="160"/>
      <c r="EY398" s="160"/>
      <c r="EZ398" s="160"/>
      <c r="FA398" s="160"/>
      <c r="FB398" s="160"/>
      <c r="FC398" s="160"/>
      <c r="FD398" s="160"/>
      <c r="FE398" s="161"/>
    </row>
    <row r="399" spans="1:161" ht="71.25" customHeight="1">
      <c r="A399" s="162"/>
      <c r="B399" s="163"/>
      <c r="C399" s="163"/>
      <c r="D399" s="163"/>
      <c r="E399" s="163"/>
      <c r="F399" s="163"/>
      <c r="G399" s="163"/>
      <c r="H399" s="163"/>
      <c r="I399" s="163"/>
      <c r="J399" s="163"/>
      <c r="K399" s="163"/>
      <c r="L399" s="163"/>
      <c r="M399" s="163"/>
      <c r="N399" s="164"/>
      <c r="O399" s="162" t="s">
        <v>133</v>
      </c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  <c r="AA399" s="163"/>
      <c r="AB399" s="163"/>
      <c r="AC399" s="164"/>
      <c r="AD399" s="162" t="s">
        <v>121</v>
      </c>
      <c r="AE399" s="163"/>
      <c r="AF399" s="163"/>
      <c r="AG399" s="163"/>
      <c r="AH399" s="163"/>
      <c r="AI399" s="163"/>
      <c r="AJ399" s="163"/>
      <c r="AK399" s="163"/>
      <c r="AL399" s="163"/>
      <c r="AM399" s="163"/>
      <c r="AN399" s="163"/>
      <c r="AO399" s="163"/>
      <c r="AP399" s="163"/>
      <c r="AQ399" s="163"/>
      <c r="AR399" s="164"/>
      <c r="AS399" s="162" t="s">
        <v>17</v>
      </c>
      <c r="AT399" s="163"/>
      <c r="AU399" s="163"/>
      <c r="AV399" s="163"/>
      <c r="AW399" s="163"/>
      <c r="AX399" s="163"/>
      <c r="AY399" s="163"/>
      <c r="AZ399" s="163"/>
      <c r="BA399" s="163"/>
      <c r="BB399" s="163"/>
      <c r="BC399" s="163"/>
      <c r="BD399" s="163"/>
      <c r="BE399" s="163"/>
      <c r="BF399" s="163"/>
      <c r="BG399" s="164"/>
      <c r="BH399" s="162" t="s">
        <v>122</v>
      </c>
      <c r="BI399" s="163"/>
      <c r="BJ399" s="163"/>
      <c r="BK399" s="163"/>
      <c r="BL399" s="163"/>
      <c r="BM399" s="163"/>
      <c r="BN399" s="163"/>
      <c r="BO399" s="163"/>
      <c r="BP399" s="163"/>
      <c r="BQ399" s="163"/>
      <c r="BR399" s="163"/>
      <c r="BS399" s="163"/>
      <c r="BT399" s="163"/>
      <c r="BU399" s="163"/>
      <c r="BV399" s="164"/>
      <c r="BW399" s="162" t="s">
        <v>17</v>
      </c>
      <c r="BX399" s="163"/>
      <c r="BY399" s="163"/>
      <c r="BZ399" s="163"/>
      <c r="CA399" s="163"/>
      <c r="CB399" s="163"/>
      <c r="CC399" s="163"/>
      <c r="CD399" s="163"/>
      <c r="CE399" s="163"/>
      <c r="CF399" s="163"/>
      <c r="CG399" s="163"/>
      <c r="CH399" s="163"/>
      <c r="CI399" s="163"/>
      <c r="CJ399" s="163"/>
      <c r="CK399" s="164"/>
      <c r="CL399" s="162"/>
      <c r="CM399" s="163"/>
      <c r="CN399" s="163"/>
      <c r="CO399" s="163"/>
      <c r="CP399" s="163"/>
      <c r="CQ399" s="163"/>
      <c r="CR399" s="163"/>
      <c r="CS399" s="163"/>
      <c r="CT399" s="163"/>
      <c r="CU399" s="163"/>
      <c r="CV399" s="163"/>
      <c r="CW399" s="163"/>
      <c r="CX399" s="163"/>
      <c r="CY399" s="163"/>
      <c r="CZ399" s="164"/>
      <c r="DA399" s="198"/>
      <c r="DB399" s="199"/>
      <c r="DC399" s="199"/>
      <c r="DD399" s="199"/>
      <c r="DE399" s="199"/>
      <c r="DF399" s="199"/>
      <c r="DG399" s="199"/>
      <c r="DH399" s="199"/>
      <c r="DI399" s="199"/>
      <c r="DJ399" s="199"/>
      <c r="DK399" s="200"/>
      <c r="DL399" s="198"/>
      <c r="DM399" s="199"/>
      <c r="DN399" s="199"/>
      <c r="DO399" s="199"/>
      <c r="DP399" s="199"/>
      <c r="DQ399" s="199"/>
      <c r="DR399" s="200"/>
      <c r="DS399" s="162"/>
      <c r="DT399" s="163"/>
      <c r="DU399" s="163"/>
      <c r="DV399" s="163"/>
      <c r="DW399" s="163"/>
      <c r="DX399" s="163"/>
      <c r="DY399" s="163"/>
      <c r="DZ399" s="163"/>
      <c r="EA399" s="163"/>
      <c r="EB399" s="163"/>
      <c r="EC399" s="163"/>
      <c r="ED399" s="163"/>
      <c r="EE399" s="164"/>
      <c r="EF399" s="162"/>
      <c r="EG399" s="163"/>
      <c r="EH399" s="163"/>
      <c r="EI399" s="163"/>
      <c r="EJ399" s="163"/>
      <c r="EK399" s="163"/>
      <c r="EL399" s="163"/>
      <c r="EM399" s="163"/>
      <c r="EN399" s="163"/>
      <c r="EO399" s="163"/>
      <c r="EP399" s="163"/>
      <c r="EQ399" s="163"/>
      <c r="ER399" s="164"/>
      <c r="ES399" s="162"/>
      <c r="ET399" s="163"/>
      <c r="EU399" s="163"/>
      <c r="EV399" s="163"/>
      <c r="EW399" s="163"/>
      <c r="EX399" s="163"/>
      <c r="EY399" s="163"/>
      <c r="EZ399" s="163"/>
      <c r="FA399" s="163"/>
      <c r="FB399" s="163"/>
      <c r="FC399" s="163"/>
      <c r="FD399" s="163"/>
      <c r="FE399" s="164"/>
    </row>
    <row r="400" spans="1:161" ht="12" customHeight="1">
      <c r="A400" s="192">
        <v>1</v>
      </c>
      <c r="B400" s="193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4"/>
      <c r="O400" s="192">
        <v>2</v>
      </c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  <c r="AA400" s="193"/>
      <c r="AB400" s="193"/>
      <c r="AC400" s="194"/>
      <c r="AD400" s="192">
        <v>3</v>
      </c>
      <c r="AE400" s="193"/>
      <c r="AF400" s="193"/>
      <c r="AG400" s="193"/>
      <c r="AH400" s="193"/>
      <c r="AI400" s="193"/>
      <c r="AJ400" s="193"/>
      <c r="AK400" s="193"/>
      <c r="AL400" s="193"/>
      <c r="AM400" s="193"/>
      <c r="AN400" s="193"/>
      <c r="AO400" s="193"/>
      <c r="AP400" s="193"/>
      <c r="AQ400" s="193"/>
      <c r="AR400" s="194"/>
      <c r="AS400" s="192">
        <v>4</v>
      </c>
      <c r="AT400" s="193"/>
      <c r="AU400" s="193"/>
      <c r="AV400" s="193"/>
      <c r="AW400" s="193"/>
      <c r="AX400" s="193"/>
      <c r="AY400" s="193"/>
      <c r="AZ400" s="193"/>
      <c r="BA400" s="193"/>
      <c r="BB400" s="193"/>
      <c r="BC400" s="193"/>
      <c r="BD400" s="193"/>
      <c r="BE400" s="193"/>
      <c r="BF400" s="193"/>
      <c r="BG400" s="194"/>
      <c r="BH400" s="192">
        <v>5</v>
      </c>
      <c r="BI400" s="193"/>
      <c r="BJ400" s="193"/>
      <c r="BK400" s="193"/>
      <c r="BL400" s="193"/>
      <c r="BM400" s="193"/>
      <c r="BN400" s="193"/>
      <c r="BO400" s="193"/>
      <c r="BP400" s="193"/>
      <c r="BQ400" s="193"/>
      <c r="BR400" s="193"/>
      <c r="BS400" s="193"/>
      <c r="BT400" s="193"/>
      <c r="BU400" s="193"/>
      <c r="BV400" s="194"/>
      <c r="BW400" s="192">
        <v>6</v>
      </c>
      <c r="BX400" s="193"/>
      <c r="BY400" s="193"/>
      <c r="BZ400" s="193"/>
      <c r="CA400" s="193"/>
      <c r="CB400" s="193"/>
      <c r="CC400" s="193"/>
      <c r="CD400" s="193"/>
      <c r="CE400" s="193"/>
      <c r="CF400" s="193"/>
      <c r="CG400" s="193"/>
      <c r="CH400" s="193"/>
      <c r="CI400" s="193"/>
      <c r="CJ400" s="193"/>
      <c r="CK400" s="194"/>
      <c r="CL400" s="192">
        <v>7</v>
      </c>
      <c r="CM400" s="193"/>
      <c r="CN400" s="193"/>
      <c r="CO400" s="193"/>
      <c r="CP400" s="193"/>
      <c r="CQ400" s="193"/>
      <c r="CR400" s="193"/>
      <c r="CS400" s="193"/>
      <c r="CT400" s="193"/>
      <c r="CU400" s="193"/>
      <c r="CV400" s="193"/>
      <c r="CW400" s="193"/>
      <c r="CX400" s="193"/>
      <c r="CY400" s="193"/>
      <c r="CZ400" s="194"/>
      <c r="DA400" s="192">
        <v>8</v>
      </c>
      <c r="DB400" s="193"/>
      <c r="DC400" s="193"/>
      <c r="DD400" s="193"/>
      <c r="DE400" s="193"/>
      <c r="DF400" s="193"/>
      <c r="DG400" s="193"/>
      <c r="DH400" s="193"/>
      <c r="DI400" s="193"/>
      <c r="DJ400" s="193"/>
      <c r="DK400" s="194"/>
      <c r="DL400" s="192">
        <v>9</v>
      </c>
      <c r="DM400" s="193"/>
      <c r="DN400" s="193"/>
      <c r="DO400" s="193"/>
      <c r="DP400" s="193"/>
      <c r="DQ400" s="193"/>
      <c r="DR400" s="194"/>
      <c r="DS400" s="192">
        <v>10</v>
      </c>
      <c r="DT400" s="193"/>
      <c r="DU400" s="193"/>
      <c r="DV400" s="193"/>
      <c r="DW400" s="193"/>
      <c r="DX400" s="193"/>
      <c r="DY400" s="193"/>
      <c r="DZ400" s="193"/>
      <c r="EA400" s="193"/>
      <c r="EB400" s="193"/>
      <c r="EC400" s="193"/>
      <c r="ED400" s="193"/>
      <c r="EE400" s="194"/>
      <c r="EF400" s="192">
        <v>11</v>
      </c>
      <c r="EG400" s="193"/>
      <c r="EH400" s="193"/>
      <c r="EI400" s="193"/>
      <c r="EJ400" s="193"/>
      <c r="EK400" s="193"/>
      <c r="EL400" s="193"/>
      <c r="EM400" s="193"/>
      <c r="EN400" s="193"/>
      <c r="EO400" s="193"/>
      <c r="EP400" s="193"/>
      <c r="EQ400" s="193"/>
      <c r="ER400" s="194"/>
      <c r="ES400" s="192">
        <v>12</v>
      </c>
      <c r="ET400" s="193"/>
      <c r="EU400" s="193"/>
      <c r="EV400" s="193"/>
      <c r="EW400" s="193"/>
      <c r="EX400" s="193"/>
      <c r="EY400" s="193"/>
      <c r="EZ400" s="193"/>
      <c r="FA400" s="193"/>
      <c r="FB400" s="193"/>
      <c r="FC400" s="193"/>
      <c r="FD400" s="193"/>
      <c r="FE400" s="194"/>
    </row>
    <row r="401" spans="1:161" ht="182.25" customHeight="1">
      <c r="A401" s="207" t="s">
        <v>163</v>
      </c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9"/>
      <c r="O401" s="195" t="s">
        <v>164</v>
      </c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  <c r="AB401" s="196"/>
      <c r="AC401" s="197"/>
      <c r="AD401" s="195" t="s">
        <v>119</v>
      </c>
      <c r="AE401" s="196"/>
      <c r="AF401" s="196"/>
      <c r="AG401" s="196"/>
      <c r="AH401" s="196"/>
      <c r="AI401" s="196"/>
      <c r="AJ401" s="196"/>
      <c r="AK401" s="196"/>
      <c r="AL401" s="196"/>
      <c r="AM401" s="196"/>
      <c r="AN401" s="196"/>
      <c r="AO401" s="196"/>
      <c r="AP401" s="196"/>
      <c r="AQ401" s="196"/>
      <c r="AR401" s="197"/>
      <c r="AS401" s="170" t="s">
        <v>191</v>
      </c>
      <c r="AT401" s="171"/>
      <c r="AU401" s="171"/>
      <c r="AV401" s="171"/>
      <c r="AW401" s="171"/>
      <c r="AX401" s="171"/>
      <c r="AY401" s="171"/>
      <c r="AZ401" s="171"/>
      <c r="BA401" s="171"/>
      <c r="BB401" s="171"/>
      <c r="BC401" s="171"/>
      <c r="BD401" s="171"/>
      <c r="BE401" s="171"/>
      <c r="BF401" s="171"/>
      <c r="BG401" s="172"/>
      <c r="BH401" s="170" t="s">
        <v>120</v>
      </c>
      <c r="BI401" s="171"/>
      <c r="BJ401" s="171"/>
      <c r="BK401" s="171"/>
      <c r="BL401" s="171"/>
      <c r="BM401" s="171"/>
      <c r="BN401" s="171"/>
      <c r="BO401" s="171"/>
      <c r="BP401" s="171"/>
      <c r="BQ401" s="171"/>
      <c r="BR401" s="171"/>
      <c r="BS401" s="171"/>
      <c r="BT401" s="171"/>
      <c r="BU401" s="171"/>
      <c r="BV401" s="172"/>
      <c r="BW401" s="170" t="s">
        <v>191</v>
      </c>
      <c r="BX401" s="171"/>
      <c r="BY401" s="171"/>
      <c r="BZ401" s="171"/>
      <c r="CA401" s="171"/>
      <c r="CB401" s="171"/>
      <c r="CC401" s="171"/>
      <c r="CD401" s="171"/>
      <c r="CE401" s="171"/>
      <c r="CF401" s="171"/>
      <c r="CG401" s="171"/>
      <c r="CH401" s="171"/>
      <c r="CI401" s="171"/>
      <c r="CJ401" s="171"/>
      <c r="CK401" s="172"/>
      <c r="CL401" s="179" t="s">
        <v>155</v>
      </c>
      <c r="CM401" s="180"/>
      <c r="CN401" s="180"/>
      <c r="CO401" s="180"/>
      <c r="CP401" s="180"/>
      <c r="CQ401" s="180"/>
      <c r="CR401" s="180"/>
      <c r="CS401" s="180"/>
      <c r="CT401" s="180"/>
      <c r="CU401" s="180"/>
      <c r="CV401" s="180"/>
      <c r="CW401" s="180"/>
      <c r="CX401" s="180"/>
      <c r="CY401" s="180"/>
      <c r="CZ401" s="181"/>
      <c r="DA401" s="131" t="s">
        <v>123</v>
      </c>
      <c r="DB401" s="132"/>
      <c r="DC401" s="132"/>
      <c r="DD401" s="132"/>
      <c r="DE401" s="132"/>
      <c r="DF401" s="132"/>
      <c r="DG401" s="132"/>
      <c r="DH401" s="132"/>
      <c r="DI401" s="132"/>
      <c r="DJ401" s="132"/>
      <c r="DK401" s="133"/>
      <c r="DL401" s="140" t="s">
        <v>189</v>
      </c>
      <c r="DM401" s="141"/>
      <c r="DN401" s="141"/>
      <c r="DO401" s="141"/>
      <c r="DP401" s="141"/>
      <c r="DQ401" s="141"/>
      <c r="DR401" s="142"/>
      <c r="DS401" s="134">
        <v>9.8000000000000007</v>
      </c>
      <c r="DT401" s="135"/>
      <c r="DU401" s="135"/>
      <c r="DV401" s="135"/>
      <c r="DW401" s="135"/>
      <c r="DX401" s="135"/>
      <c r="DY401" s="135"/>
      <c r="DZ401" s="135"/>
      <c r="EA401" s="135"/>
      <c r="EB401" s="135"/>
      <c r="EC401" s="135"/>
      <c r="ED401" s="135"/>
      <c r="EE401" s="136"/>
      <c r="EF401" s="134"/>
      <c r="EG401" s="135"/>
      <c r="EH401" s="135"/>
      <c r="EI401" s="135"/>
      <c r="EJ401" s="135"/>
      <c r="EK401" s="135"/>
      <c r="EL401" s="135"/>
      <c r="EM401" s="135"/>
      <c r="EN401" s="135"/>
      <c r="EO401" s="135"/>
      <c r="EP401" s="135"/>
      <c r="EQ401" s="135"/>
      <c r="ER401" s="136"/>
      <c r="ES401" s="134"/>
      <c r="ET401" s="135"/>
      <c r="EU401" s="135"/>
      <c r="EV401" s="135"/>
      <c r="EW401" s="135"/>
      <c r="EX401" s="135"/>
      <c r="EY401" s="135"/>
      <c r="EZ401" s="135"/>
      <c r="FA401" s="135"/>
      <c r="FB401" s="135"/>
      <c r="FC401" s="135"/>
      <c r="FD401" s="135"/>
      <c r="FE401" s="136"/>
    </row>
    <row r="402" spans="1:161" ht="50.25" customHeight="1">
      <c r="A402" s="210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2"/>
      <c r="O402" s="201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3"/>
      <c r="AD402" s="201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3"/>
      <c r="AS402" s="173"/>
      <c r="AT402" s="174"/>
      <c r="AU402" s="174"/>
      <c r="AV402" s="174"/>
      <c r="AW402" s="174"/>
      <c r="AX402" s="174"/>
      <c r="AY402" s="174"/>
      <c r="AZ402" s="174"/>
      <c r="BA402" s="174"/>
      <c r="BB402" s="174"/>
      <c r="BC402" s="174"/>
      <c r="BD402" s="174"/>
      <c r="BE402" s="174"/>
      <c r="BF402" s="174"/>
      <c r="BG402" s="175"/>
      <c r="BH402" s="173"/>
      <c r="BI402" s="174"/>
      <c r="BJ402" s="174"/>
      <c r="BK402" s="174"/>
      <c r="BL402" s="174"/>
      <c r="BM402" s="174"/>
      <c r="BN402" s="174"/>
      <c r="BO402" s="174"/>
      <c r="BP402" s="174"/>
      <c r="BQ402" s="174"/>
      <c r="BR402" s="174"/>
      <c r="BS402" s="174"/>
      <c r="BT402" s="174"/>
      <c r="BU402" s="174"/>
      <c r="BV402" s="175"/>
      <c r="BW402" s="173"/>
      <c r="BX402" s="174"/>
      <c r="BY402" s="174"/>
      <c r="BZ402" s="174"/>
      <c r="CA402" s="174"/>
      <c r="CB402" s="174"/>
      <c r="CC402" s="174"/>
      <c r="CD402" s="174"/>
      <c r="CE402" s="174"/>
      <c r="CF402" s="174"/>
      <c r="CG402" s="174"/>
      <c r="CH402" s="174"/>
      <c r="CI402" s="174"/>
      <c r="CJ402" s="174"/>
      <c r="CK402" s="175"/>
      <c r="CL402" s="179" t="s">
        <v>148</v>
      </c>
      <c r="CM402" s="180"/>
      <c r="CN402" s="180"/>
      <c r="CO402" s="180"/>
      <c r="CP402" s="180"/>
      <c r="CQ402" s="180"/>
      <c r="CR402" s="180"/>
      <c r="CS402" s="180"/>
      <c r="CT402" s="180"/>
      <c r="CU402" s="180"/>
      <c r="CV402" s="180"/>
      <c r="CW402" s="180"/>
      <c r="CX402" s="180"/>
      <c r="CY402" s="180"/>
      <c r="CZ402" s="181"/>
      <c r="DA402" s="131" t="s">
        <v>123</v>
      </c>
      <c r="DB402" s="132"/>
      <c r="DC402" s="132"/>
      <c r="DD402" s="132"/>
      <c r="DE402" s="132"/>
      <c r="DF402" s="132"/>
      <c r="DG402" s="132"/>
      <c r="DH402" s="132"/>
      <c r="DI402" s="132"/>
      <c r="DJ402" s="132"/>
      <c r="DK402" s="133"/>
      <c r="DL402" s="140" t="s">
        <v>189</v>
      </c>
      <c r="DM402" s="141"/>
      <c r="DN402" s="141"/>
      <c r="DO402" s="141"/>
      <c r="DP402" s="141"/>
      <c r="DQ402" s="141"/>
      <c r="DR402" s="142"/>
      <c r="DS402" s="134">
        <v>84</v>
      </c>
      <c r="DT402" s="135"/>
      <c r="DU402" s="135"/>
      <c r="DV402" s="135"/>
      <c r="DW402" s="135"/>
      <c r="DX402" s="135"/>
      <c r="DY402" s="135"/>
      <c r="DZ402" s="135"/>
      <c r="EA402" s="135"/>
      <c r="EB402" s="135"/>
      <c r="EC402" s="135"/>
      <c r="ED402" s="135"/>
      <c r="EE402" s="136"/>
      <c r="EF402" s="134"/>
      <c r="EG402" s="135"/>
      <c r="EH402" s="135"/>
      <c r="EI402" s="135"/>
      <c r="EJ402" s="135"/>
      <c r="EK402" s="135"/>
      <c r="EL402" s="135"/>
      <c r="EM402" s="135"/>
      <c r="EN402" s="135"/>
      <c r="EO402" s="135"/>
      <c r="EP402" s="135"/>
      <c r="EQ402" s="135"/>
      <c r="ER402" s="136"/>
      <c r="ES402" s="134"/>
      <c r="ET402" s="135"/>
      <c r="EU402" s="135"/>
      <c r="EV402" s="135"/>
      <c r="EW402" s="135"/>
      <c r="EX402" s="135"/>
      <c r="EY402" s="135"/>
      <c r="EZ402" s="135"/>
      <c r="FA402" s="135"/>
      <c r="FB402" s="135"/>
      <c r="FC402" s="135"/>
      <c r="FD402" s="135"/>
      <c r="FE402" s="136"/>
    </row>
    <row r="403" spans="1:161" ht="162" customHeight="1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2"/>
      <c r="O403" s="201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3"/>
      <c r="AD403" s="201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3"/>
      <c r="AS403" s="173"/>
      <c r="AT403" s="174"/>
      <c r="AU403" s="174"/>
      <c r="AV403" s="174"/>
      <c r="AW403" s="174"/>
      <c r="AX403" s="174"/>
      <c r="AY403" s="174"/>
      <c r="AZ403" s="174"/>
      <c r="BA403" s="174"/>
      <c r="BB403" s="174"/>
      <c r="BC403" s="174"/>
      <c r="BD403" s="174"/>
      <c r="BE403" s="174"/>
      <c r="BF403" s="174"/>
      <c r="BG403" s="175"/>
      <c r="BH403" s="173"/>
      <c r="BI403" s="174"/>
      <c r="BJ403" s="174"/>
      <c r="BK403" s="174"/>
      <c r="BL403" s="174"/>
      <c r="BM403" s="174"/>
      <c r="BN403" s="174"/>
      <c r="BO403" s="174"/>
      <c r="BP403" s="174"/>
      <c r="BQ403" s="174"/>
      <c r="BR403" s="174"/>
      <c r="BS403" s="174"/>
      <c r="BT403" s="174"/>
      <c r="BU403" s="174"/>
      <c r="BV403" s="175"/>
      <c r="BW403" s="173"/>
      <c r="BX403" s="174"/>
      <c r="BY403" s="174"/>
      <c r="BZ403" s="174"/>
      <c r="CA403" s="174"/>
      <c r="CB403" s="174"/>
      <c r="CC403" s="174"/>
      <c r="CD403" s="174"/>
      <c r="CE403" s="174"/>
      <c r="CF403" s="174"/>
      <c r="CG403" s="174"/>
      <c r="CH403" s="174"/>
      <c r="CI403" s="174"/>
      <c r="CJ403" s="174"/>
      <c r="CK403" s="175"/>
      <c r="CL403" s="179" t="s">
        <v>156</v>
      </c>
      <c r="CM403" s="180"/>
      <c r="CN403" s="180"/>
      <c r="CO403" s="180"/>
      <c r="CP403" s="180"/>
      <c r="CQ403" s="180"/>
      <c r="CR403" s="180"/>
      <c r="CS403" s="180"/>
      <c r="CT403" s="180"/>
      <c r="CU403" s="180"/>
      <c r="CV403" s="180"/>
      <c r="CW403" s="180"/>
      <c r="CX403" s="180"/>
      <c r="CY403" s="180"/>
      <c r="CZ403" s="181"/>
      <c r="DA403" s="131" t="s">
        <v>123</v>
      </c>
      <c r="DB403" s="132"/>
      <c r="DC403" s="132"/>
      <c r="DD403" s="132"/>
      <c r="DE403" s="132"/>
      <c r="DF403" s="132"/>
      <c r="DG403" s="132"/>
      <c r="DH403" s="132"/>
      <c r="DI403" s="132"/>
      <c r="DJ403" s="132"/>
      <c r="DK403" s="133"/>
      <c r="DL403" s="140" t="s">
        <v>189</v>
      </c>
      <c r="DM403" s="141"/>
      <c r="DN403" s="141"/>
      <c r="DO403" s="141"/>
      <c r="DP403" s="141"/>
      <c r="DQ403" s="141"/>
      <c r="DR403" s="142"/>
      <c r="DS403" s="134">
        <v>100</v>
      </c>
      <c r="DT403" s="135"/>
      <c r="DU403" s="135"/>
      <c r="DV403" s="135"/>
      <c r="DW403" s="135"/>
      <c r="DX403" s="135"/>
      <c r="DY403" s="135"/>
      <c r="DZ403" s="135"/>
      <c r="EA403" s="135"/>
      <c r="EB403" s="135"/>
      <c r="EC403" s="135"/>
      <c r="ED403" s="135"/>
      <c r="EE403" s="136"/>
      <c r="EF403" s="134"/>
      <c r="EG403" s="135"/>
      <c r="EH403" s="135"/>
      <c r="EI403" s="135"/>
      <c r="EJ403" s="135"/>
      <c r="EK403" s="135"/>
      <c r="EL403" s="135"/>
      <c r="EM403" s="135"/>
      <c r="EN403" s="135"/>
      <c r="EO403" s="135"/>
      <c r="EP403" s="135"/>
      <c r="EQ403" s="135"/>
      <c r="ER403" s="136"/>
      <c r="ES403" s="134"/>
      <c r="ET403" s="135"/>
      <c r="EU403" s="135"/>
      <c r="EV403" s="135"/>
      <c r="EW403" s="135"/>
      <c r="EX403" s="135"/>
      <c r="EY403" s="135"/>
      <c r="EZ403" s="135"/>
      <c r="FA403" s="135"/>
      <c r="FB403" s="135"/>
      <c r="FC403" s="135"/>
      <c r="FD403" s="135"/>
      <c r="FE403" s="136"/>
    </row>
    <row r="404" spans="1:161" ht="154.15" customHeight="1">
      <c r="A404" s="213"/>
      <c r="B404" s="214"/>
      <c r="C404" s="214"/>
      <c r="D404" s="214"/>
      <c r="E404" s="214"/>
      <c r="F404" s="214"/>
      <c r="G404" s="214"/>
      <c r="H404" s="214"/>
      <c r="I404" s="214"/>
      <c r="J404" s="214"/>
      <c r="K404" s="214"/>
      <c r="L404" s="214"/>
      <c r="M404" s="214"/>
      <c r="N404" s="215"/>
      <c r="O404" s="198"/>
      <c r="P404" s="199"/>
      <c r="Q404" s="199"/>
      <c r="R404" s="199"/>
      <c r="S404" s="199"/>
      <c r="T404" s="199"/>
      <c r="U404" s="199"/>
      <c r="V404" s="199"/>
      <c r="W404" s="199"/>
      <c r="X404" s="199"/>
      <c r="Y404" s="199"/>
      <c r="Z404" s="199"/>
      <c r="AA404" s="199"/>
      <c r="AB404" s="199"/>
      <c r="AC404" s="200"/>
      <c r="AD404" s="198"/>
      <c r="AE404" s="199"/>
      <c r="AF404" s="199"/>
      <c r="AG404" s="199"/>
      <c r="AH404" s="199"/>
      <c r="AI404" s="199"/>
      <c r="AJ404" s="199"/>
      <c r="AK404" s="199"/>
      <c r="AL404" s="199"/>
      <c r="AM404" s="199"/>
      <c r="AN404" s="199"/>
      <c r="AO404" s="199"/>
      <c r="AP404" s="199"/>
      <c r="AQ404" s="199"/>
      <c r="AR404" s="200"/>
      <c r="AS404" s="176"/>
      <c r="AT404" s="177"/>
      <c r="AU404" s="177"/>
      <c r="AV404" s="177"/>
      <c r="AW404" s="177"/>
      <c r="AX404" s="177"/>
      <c r="AY404" s="177"/>
      <c r="AZ404" s="177"/>
      <c r="BA404" s="177"/>
      <c r="BB404" s="177"/>
      <c r="BC404" s="177"/>
      <c r="BD404" s="177"/>
      <c r="BE404" s="177"/>
      <c r="BF404" s="177"/>
      <c r="BG404" s="178"/>
      <c r="BH404" s="176"/>
      <c r="BI404" s="177"/>
      <c r="BJ404" s="177"/>
      <c r="BK404" s="177"/>
      <c r="BL404" s="177"/>
      <c r="BM404" s="177"/>
      <c r="BN404" s="177"/>
      <c r="BO404" s="177"/>
      <c r="BP404" s="177"/>
      <c r="BQ404" s="177"/>
      <c r="BR404" s="177"/>
      <c r="BS404" s="177"/>
      <c r="BT404" s="177"/>
      <c r="BU404" s="177"/>
      <c r="BV404" s="178"/>
      <c r="BW404" s="176"/>
      <c r="BX404" s="177"/>
      <c r="BY404" s="177"/>
      <c r="BZ404" s="177"/>
      <c r="CA404" s="177"/>
      <c r="CB404" s="177"/>
      <c r="CC404" s="177"/>
      <c r="CD404" s="177"/>
      <c r="CE404" s="177"/>
      <c r="CF404" s="177"/>
      <c r="CG404" s="177"/>
      <c r="CH404" s="177"/>
      <c r="CI404" s="177"/>
      <c r="CJ404" s="177"/>
      <c r="CK404" s="178"/>
      <c r="CL404" s="179" t="s">
        <v>157</v>
      </c>
      <c r="CM404" s="180"/>
      <c r="CN404" s="180"/>
      <c r="CO404" s="180"/>
      <c r="CP404" s="180"/>
      <c r="CQ404" s="180"/>
      <c r="CR404" s="180"/>
      <c r="CS404" s="180"/>
      <c r="CT404" s="180"/>
      <c r="CU404" s="180"/>
      <c r="CV404" s="180"/>
      <c r="CW404" s="180"/>
      <c r="CX404" s="180"/>
      <c r="CY404" s="180"/>
      <c r="CZ404" s="181"/>
      <c r="DA404" s="131" t="s">
        <v>123</v>
      </c>
      <c r="DB404" s="132"/>
      <c r="DC404" s="132"/>
      <c r="DD404" s="132"/>
      <c r="DE404" s="132"/>
      <c r="DF404" s="132"/>
      <c r="DG404" s="132"/>
      <c r="DH404" s="132"/>
      <c r="DI404" s="132"/>
      <c r="DJ404" s="132"/>
      <c r="DK404" s="133"/>
      <c r="DL404" s="140" t="s">
        <v>189</v>
      </c>
      <c r="DM404" s="141"/>
      <c r="DN404" s="141"/>
      <c r="DO404" s="141"/>
      <c r="DP404" s="141"/>
      <c r="DQ404" s="141"/>
      <c r="DR404" s="142"/>
      <c r="DS404" s="134">
        <v>73</v>
      </c>
      <c r="DT404" s="135"/>
      <c r="DU404" s="135"/>
      <c r="DV404" s="135"/>
      <c r="DW404" s="135"/>
      <c r="DX404" s="135"/>
      <c r="DY404" s="135"/>
      <c r="DZ404" s="135"/>
      <c r="EA404" s="135"/>
      <c r="EB404" s="135"/>
      <c r="EC404" s="135"/>
      <c r="ED404" s="135"/>
      <c r="EE404" s="136"/>
      <c r="EF404" s="134"/>
      <c r="EG404" s="135"/>
      <c r="EH404" s="135"/>
      <c r="EI404" s="135"/>
      <c r="EJ404" s="135"/>
      <c r="EK404" s="135"/>
      <c r="EL404" s="135"/>
      <c r="EM404" s="135"/>
      <c r="EN404" s="135"/>
      <c r="EO404" s="135"/>
      <c r="EP404" s="135"/>
      <c r="EQ404" s="135"/>
      <c r="ER404" s="136"/>
      <c r="ES404" s="134"/>
      <c r="ET404" s="135"/>
      <c r="EU404" s="135"/>
      <c r="EV404" s="135"/>
      <c r="EW404" s="135"/>
      <c r="EX404" s="135"/>
      <c r="EY404" s="135"/>
      <c r="EZ404" s="135"/>
      <c r="FA404" s="135"/>
      <c r="FB404" s="135"/>
      <c r="FC404" s="135"/>
      <c r="FD404" s="135"/>
      <c r="FE404" s="136"/>
    </row>
    <row r="405" spans="1:161" ht="30" customHeight="1">
      <c r="A405" s="5" t="s">
        <v>78</v>
      </c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</row>
    <row r="406" spans="1:161" ht="22.5" customHeight="1">
      <c r="A406" s="5" t="s">
        <v>79</v>
      </c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189">
        <v>5</v>
      </c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0"/>
      <c r="BN406" s="190"/>
      <c r="BO406" s="190"/>
      <c r="BP406" s="190"/>
      <c r="BQ406" s="190"/>
      <c r="BR406" s="190"/>
      <c r="BS406" s="190"/>
      <c r="BT406" s="190"/>
      <c r="BU406" s="190"/>
      <c r="BV406" s="190"/>
      <c r="BW406" s="190"/>
      <c r="BX406" s="191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</row>
    <row r="407" spans="1:161" ht="12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6"/>
      <c r="AZ407" s="6"/>
      <c r="BA407" s="6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</row>
    <row r="408" spans="1:161" ht="12" customHeight="1">
      <c r="A408" s="5" t="s">
        <v>64</v>
      </c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</row>
    <row r="409" spans="1:161" ht="12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</row>
    <row r="410" spans="1:161" ht="51.75" customHeight="1">
      <c r="A410" s="156" t="s">
        <v>14</v>
      </c>
      <c r="B410" s="157"/>
      <c r="C410" s="157"/>
      <c r="D410" s="157"/>
      <c r="E410" s="157"/>
      <c r="F410" s="157"/>
      <c r="G410" s="157"/>
      <c r="H410" s="157"/>
      <c r="I410" s="157"/>
      <c r="J410" s="157"/>
      <c r="K410" s="157"/>
      <c r="L410" s="157"/>
      <c r="M410" s="157"/>
      <c r="N410" s="158"/>
      <c r="O410" s="156" t="s">
        <v>31</v>
      </c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  <c r="Z410" s="157"/>
      <c r="AA410" s="157"/>
      <c r="AB410" s="157"/>
      <c r="AC410" s="157"/>
      <c r="AD410" s="157"/>
      <c r="AE410" s="157"/>
      <c r="AF410" s="157"/>
      <c r="AG410" s="157"/>
      <c r="AH410" s="157"/>
      <c r="AI410" s="157"/>
      <c r="AJ410" s="157"/>
      <c r="AK410" s="157"/>
      <c r="AL410" s="157"/>
      <c r="AM410" s="157"/>
      <c r="AN410" s="157"/>
      <c r="AO410" s="157"/>
      <c r="AP410" s="157"/>
      <c r="AQ410" s="157"/>
      <c r="AR410" s="157"/>
      <c r="AS410" s="157"/>
      <c r="AT410" s="157"/>
      <c r="AU410" s="157"/>
      <c r="AV410" s="157"/>
      <c r="AW410" s="157"/>
      <c r="AX410" s="158"/>
      <c r="AY410" s="156" t="s">
        <v>30</v>
      </c>
      <c r="AZ410" s="157"/>
      <c r="BA410" s="157"/>
      <c r="BB410" s="157"/>
      <c r="BC410" s="157"/>
      <c r="BD410" s="157"/>
      <c r="BE410" s="157"/>
      <c r="BF410" s="157"/>
      <c r="BG410" s="157"/>
      <c r="BH410" s="157"/>
      <c r="BI410" s="157"/>
      <c r="BJ410" s="157"/>
      <c r="BK410" s="157"/>
      <c r="BL410" s="157"/>
      <c r="BM410" s="157"/>
      <c r="BN410" s="157"/>
      <c r="BO410" s="157"/>
      <c r="BP410" s="157"/>
      <c r="BQ410" s="157"/>
      <c r="BR410" s="157"/>
      <c r="BS410" s="157"/>
      <c r="BT410" s="157"/>
      <c r="BU410" s="157"/>
      <c r="BV410" s="158"/>
      <c r="BW410" s="156" t="s">
        <v>27</v>
      </c>
      <c r="BX410" s="157"/>
      <c r="BY410" s="157"/>
      <c r="BZ410" s="157"/>
      <c r="CA410" s="157"/>
      <c r="CB410" s="157"/>
      <c r="CC410" s="157"/>
      <c r="CD410" s="157"/>
      <c r="CE410" s="157"/>
      <c r="CF410" s="157"/>
      <c r="CG410" s="157"/>
      <c r="CH410" s="157"/>
      <c r="CI410" s="157"/>
      <c r="CJ410" s="157"/>
      <c r="CK410" s="157"/>
      <c r="CL410" s="157"/>
      <c r="CM410" s="157"/>
      <c r="CN410" s="157"/>
      <c r="CO410" s="157"/>
      <c r="CP410" s="157"/>
      <c r="CQ410" s="157"/>
      <c r="CR410" s="157"/>
      <c r="CS410" s="157"/>
      <c r="CT410" s="157"/>
      <c r="CU410" s="157"/>
      <c r="CV410" s="157"/>
      <c r="CW410" s="158"/>
      <c r="CX410" s="153" t="s">
        <v>33</v>
      </c>
      <c r="CY410" s="154"/>
      <c r="CZ410" s="154"/>
      <c r="DA410" s="154"/>
      <c r="DB410" s="154"/>
      <c r="DC410" s="154"/>
      <c r="DD410" s="154"/>
      <c r="DE410" s="154"/>
      <c r="DF410" s="154"/>
      <c r="DG410" s="154"/>
      <c r="DH410" s="154"/>
      <c r="DI410" s="154"/>
      <c r="DJ410" s="154"/>
      <c r="DK410" s="154"/>
      <c r="DL410" s="154"/>
      <c r="DM410" s="154"/>
      <c r="DN410" s="154"/>
      <c r="DO410" s="154"/>
      <c r="DP410" s="154"/>
      <c r="DQ410" s="154"/>
      <c r="DR410" s="154"/>
      <c r="DS410" s="154"/>
      <c r="DT410" s="154"/>
      <c r="DU410" s="154"/>
      <c r="DV410" s="154"/>
      <c r="DW410" s="154"/>
      <c r="DX410" s="154"/>
      <c r="DY410" s="154"/>
      <c r="DZ410" s="154"/>
      <c r="EA410" s="155"/>
      <c r="EB410" s="153" t="s">
        <v>34</v>
      </c>
      <c r="EC410" s="154"/>
      <c r="ED410" s="154"/>
      <c r="EE410" s="154"/>
      <c r="EF410" s="154"/>
      <c r="EG410" s="154"/>
      <c r="EH410" s="154"/>
      <c r="EI410" s="154"/>
      <c r="EJ410" s="154"/>
      <c r="EK410" s="154"/>
      <c r="EL410" s="154"/>
      <c r="EM410" s="154"/>
      <c r="EN410" s="154"/>
      <c r="EO410" s="154"/>
      <c r="EP410" s="154"/>
      <c r="EQ410" s="154"/>
      <c r="ER410" s="154"/>
      <c r="ES410" s="154"/>
      <c r="ET410" s="154"/>
      <c r="EU410" s="154"/>
      <c r="EV410" s="154"/>
      <c r="EW410" s="154"/>
      <c r="EX410" s="154"/>
      <c r="EY410" s="154"/>
      <c r="EZ410" s="154"/>
      <c r="FA410" s="154"/>
      <c r="FB410" s="154"/>
      <c r="FC410" s="154"/>
      <c r="FD410" s="154"/>
      <c r="FE410" s="155"/>
    </row>
    <row r="411" spans="1:161" ht="12" customHeight="1">
      <c r="A411" s="159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1"/>
      <c r="O411" s="159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1"/>
      <c r="AY411" s="159"/>
      <c r="AZ411" s="160"/>
      <c r="BA411" s="160"/>
      <c r="BB411" s="160"/>
      <c r="BC411" s="160"/>
      <c r="BD411" s="160"/>
      <c r="BE411" s="160"/>
      <c r="BF411" s="160"/>
      <c r="BG411" s="160"/>
      <c r="BH411" s="160"/>
      <c r="BI411" s="160"/>
      <c r="BJ411" s="160"/>
      <c r="BK411" s="160"/>
      <c r="BL411" s="160"/>
      <c r="BM411" s="160"/>
      <c r="BN411" s="160"/>
      <c r="BO411" s="160"/>
      <c r="BP411" s="160"/>
      <c r="BQ411" s="160"/>
      <c r="BR411" s="160"/>
      <c r="BS411" s="160"/>
      <c r="BT411" s="160"/>
      <c r="BU411" s="160"/>
      <c r="BV411" s="161"/>
      <c r="BW411" s="156" t="s">
        <v>28</v>
      </c>
      <c r="BX411" s="157"/>
      <c r="BY411" s="157"/>
      <c r="BZ411" s="157"/>
      <c r="CA411" s="157"/>
      <c r="CB411" s="157"/>
      <c r="CC411" s="157"/>
      <c r="CD411" s="157"/>
      <c r="CE411" s="157"/>
      <c r="CF411" s="157"/>
      <c r="CG411" s="158"/>
      <c r="CH411" s="195" t="s">
        <v>22</v>
      </c>
      <c r="CI411" s="196"/>
      <c r="CJ411" s="196"/>
      <c r="CK411" s="196"/>
      <c r="CL411" s="196"/>
      <c r="CM411" s="196"/>
      <c r="CN411" s="196"/>
      <c r="CO411" s="196"/>
      <c r="CP411" s="196"/>
      <c r="CQ411" s="196"/>
      <c r="CR411" s="196"/>
      <c r="CS411" s="196"/>
      <c r="CT411" s="196"/>
      <c r="CU411" s="196"/>
      <c r="CV411" s="196"/>
      <c r="CW411" s="197"/>
      <c r="CX411" s="170"/>
      <c r="CY411" s="171"/>
      <c r="CZ411" s="171"/>
      <c r="DA411" s="171"/>
      <c r="DB411" s="171"/>
      <c r="DC411" s="171"/>
      <c r="DD411" s="171"/>
      <c r="DE411" s="171"/>
      <c r="DF411" s="171"/>
      <c r="DG411" s="172"/>
      <c r="DH411" s="170"/>
      <c r="DI411" s="171"/>
      <c r="DJ411" s="171"/>
      <c r="DK411" s="171"/>
      <c r="DL411" s="171"/>
      <c r="DM411" s="171"/>
      <c r="DN411" s="171"/>
      <c r="DO411" s="171"/>
      <c r="DP411" s="171"/>
      <c r="DQ411" s="172"/>
      <c r="DR411" s="170"/>
      <c r="DS411" s="171"/>
      <c r="DT411" s="171"/>
      <c r="DU411" s="171"/>
      <c r="DV411" s="171"/>
      <c r="DW411" s="171"/>
      <c r="DX411" s="171"/>
      <c r="DY411" s="171"/>
      <c r="DZ411" s="171"/>
      <c r="EA411" s="172"/>
      <c r="EB411" s="170"/>
      <c r="EC411" s="171"/>
      <c r="ED411" s="171"/>
      <c r="EE411" s="171"/>
      <c r="EF411" s="171"/>
      <c r="EG411" s="171"/>
      <c r="EH411" s="171"/>
      <c r="EI411" s="171"/>
      <c r="EJ411" s="171"/>
      <c r="EK411" s="172"/>
      <c r="EL411" s="170"/>
      <c r="EM411" s="171"/>
      <c r="EN411" s="171"/>
      <c r="EO411" s="171"/>
      <c r="EP411" s="171"/>
      <c r="EQ411" s="171"/>
      <c r="ER411" s="171"/>
      <c r="ES411" s="171"/>
      <c r="ET411" s="171"/>
      <c r="EU411" s="172"/>
      <c r="EV411" s="170"/>
      <c r="EW411" s="171"/>
      <c r="EX411" s="171"/>
      <c r="EY411" s="171"/>
      <c r="EZ411" s="171"/>
      <c r="FA411" s="171"/>
      <c r="FB411" s="171"/>
      <c r="FC411" s="171"/>
      <c r="FD411" s="171"/>
      <c r="FE411" s="172"/>
    </row>
    <row r="412" spans="1:161" ht="12" customHeight="1">
      <c r="A412" s="159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1"/>
      <c r="O412" s="159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1"/>
      <c r="AY412" s="159"/>
      <c r="AZ412" s="160"/>
      <c r="BA412" s="160"/>
      <c r="BB412" s="160"/>
      <c r="BC412" s="160"/>
      <c r="BD412" s="160"/>
      <c r="BE412" s="160"/>
      <c r="BF412" s="160"/>
      <c r="BG412" s="160"/>
      <c r="BH412" s="160"/>
      <c r="BI412" s="160"/>
      <c r="BJ412" s="160"/>
      <c r="BK412" s="160"/>
      <c r="BL412" s="160"/>
      <c r="BM412" s="160"/>
      <c r="BN412" s="160"/>
      <c r="BO412" s="160"/>
      <c r="BP412" s="160"/>
      <c r="BQ412" s="160"/>
      <c r="BR412" s="160"/>
      <c r="BS412" s="160"/>
      <c r="BT412" s="160"/>
      <c r="BU412" s="160"/>
      <c r="BV412" s="161"/>
      <c r="BW412" s="159"/>
      <c r="BX412" s="160"/>
      <c r="BY412" s="160"/>
      <c r="BZ412" s="160"/>
      <c r="CA412" s="160"/>
      <c r="CB412" s="160"/>
      <c r="CC412" s="160"/>
      <c r="CD412" s="160"/>
      <c r="CE412" s="160"/>
      <c r="CF412" s="160"/>
      <c r="CG412" s="161"/>
      <c r="CH412" s="201"/>
      <c r="CI412" s="202"/>
      <c r="CJ412" s="202"/>
      <c r="CK412" s="202"/>
      <c r="CL412" s="202"/>
      <c r="CM412" s="202"/>
      <c r="CN412" s="202"/>
      <c r="CO412" s="202"/>
      <c r="CP412" s="202"/>
      <c r="CQ412" s="202"/>
      <c r="CR412" s="202"/>
      <c r="CS412" s="202"/>
      <c r="CT412" s="202"/>
      <c r="CU412" s="202"/>
      <c r="CV412" s="202"/>
      <c r="CW412" s="203"/>
      <c r="CX412" s="165">
        <v>20</v>
      </c>
      <c r="CY412" s="166"/>
      <c r="CZ412" s="166"/>
      <c r="DA412" s="169" t="s">
        <v>113</v>
      </c>
      <c r="DB412" s="169"/>
      <c r="DC412" s="169"/>
      <c r="DD412" s="167" t="s">
        <v>29</v>
      </c>
      <c r="DE412" s="167"/>
      <c r="DF412" s="167"/>
      <c r="DG412" s="168"/>
      <c r="DH412" s="165">
        <v>20</v>
      </c>
      <c r="DI412" s="166"/>
      <c r="DJ412" s="166"/>
      <c r="DK412" s="169" t="s">
        <v>225</v>
      </c>
      <c r="DL412" s="169"/>
      <c r="DM412" s="169"/>
      <c r="DN412" s="167" t="s">
        <v>29</v>
      </c>
      <c r="DO412" s="167"/>
      <c r="DP412" s="167"/>
      <c r="DQ412" s="168"/>
      <c r="DR412" s="165">
        <v>20</v>
      </c>
      <c r="DS412" s="166"/>
      <c r="DT412" s="166"/>
      <c r="DU412" s="169" t="s">
        <v>226</v>
      </c>
      <c r="DV412" s="169"/>
      <c r="DW412" s="169"/>
      <c r="DX412" s="167" t="s">
        <v>29</v>
      </c>
      <c r="DY412" s="167"/>
      <c r="DZ412" s="167"/>
      <c r="EA412" s="168"/>
      <c r="EB412" s="165">
        <v>20</v>
      </c>
      <c r="EC412" s="166"/>
      <c r="ED412" s="166"/>
      <c r="EE412" s="169" t="s">
        <v>113</v>
      </c>
      <c r="EF412" s="169"/>
      <c r="EG412" s="169"/>
      <c r="EH412" s="167" t="s">
        <v>29</v>
      </c>
      <c r="EI412" s="167"/>
      <c r="EJ412" s="167"/>
      <c r="EK412" s="168"/>
      <c r="EL412" s="165">
        <v>20</v>
      </c>
      <c r="EM412" s="166"/>
      <c r="EN412" s="166"/>
      <c r="EO412" s="169" t="s">
        <v>225</v>
      </c>
      <c r="EP412" s="169"/>
      <c r="EQ412" s="169"/>
      <c r="ER412" s="167" t="s">
        <v>29</v>
      </c>
      <c r="ES412" s="167"/>
      <c r="ET412" s="167"/>
      <c r="EU412" s="168"/>
      <c r="EV412" s="165">
        <v>20</v>
      </c>
      <c r="EW412" s="166"/>
      <c r="EX412" s="166"/>
      <c r="EY412" s="169" t="s">
        <v>226</v>
      </c>
      <c r="EZ412" s="169"/>
      <c r="FA412" s="169"/>
      <c r="FB412" s="167" t="s">
        <v>29</v>
      </c>
      <c r="FC412" s="167"/>
      <c r="FD412" s="167"/>
      <c r="FE412" s="168"/>
    </row>
    <row r="413" spans="1:161" ht="12" customHeight="1">
      <c r="A413" s="159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1"/>
      <c r="O413" s="162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  <c r="AA413" s="163"/>
      <c r="AB413" s="163"/>
      <c r="AC413" s="163"/>
      <c r="AD413" s="163"/>
      <c r="AE413" s="163"/>
      <c r="AF413" s="163"/>
      <c r="AG413" s="163"/>
      <c r="AH413" s="163"/>
      <c r="AI413" s="163"/>
      <c r="AJ413" s="163"/>
      <c r="AK413" s="163"/>
      <c r="AL413" s="163"/>
      <c r="AM413" s="163"/>
      <c r="AN413" s="163"/>
      <c r="AO413" s="163"/>
      <c r="AP413" s="163"/>
      <c r="AQ413" s="163"/>
      <c r="AR413" s="163"/>
      <c r="AS413" s="163"/>
      <c r="AT413" s="163"/>
      <c r="AU413" s="163"/>
      <c r="AV413" s="163"/>
      <c r="AW413" s="163"/>
      <c r="AX413" s="164"/>
      <c r="AY413" s="162"/>
      <c r="AZ413" s="163"/>
      <c r="BA413" s="163"/>
      <c r="BB413" s="163"/>
      <c r="BC413" s="163"/>
      <c r="BD413" s="163"/>
      <c r="BE413" s="163"/>
      <c r="BF413" s="163"/>
      <c r="BG413" s="163"/>
      <c r="BH413" s="163"/>
      <c r="BI413" s="163"/>
      <c r="BJ413" s="163"/>
      <c r="BK413" s="163"/>
      <c r="BL413" s="163"/>
      <c r="BM413" s="163"/>
      <c r="BN413" s="163"/>
      <c r="BO413" s="163"/>
      <c r="BP413" s="163"/>
      <c r="BQ413" s="163"/>
      <c r="BR413" s="163"/>
      <c r="BS413" s="163"/>
      <c r="BT413" s="163"/>
      <c r="BU413" s="163"/>
      <c r="BV413" s="164"/>
      <c r="BW413" s="159"/>
      <c r="BX413" s="160"/>
      <c r="BY413" s="160"/>
      <c r="BZ413" s="160"/>
      <c r="CA413" s="160"/>
      <c r="CB413" s="160"/>
      <c r="CC413" s="160"/>
      <c r="CD413" s="160"/>
      <c r="CE413" s="160"/>
      <c r="CF413" s="160"/>
      <c r="CG413" s="161"/>
      <c r="CH413" s="198"/>
      <c r="CI413" s="199"/>
      <c r="CJ413" s="199"/>
      <c r="CK413" s="199"/>
      <c r="CL413" s="199"/>
      <c r="CM413" s="199"/>
      <c r="CN413" s="199"/>
      <c r="CO413" s="199"/>
      <c r="CP413" s="199"/>
      <c r="CQ413" s="199"/>
      <c r="CR413" s="199"/>
      <c r="CS413" s="199"/>
      <c r="CT413" s="199"/>
      <c r="CU413" s="199"/>
      <c r="CV413" s="199"/>
      <c r="CW413" s="200"/>
      <c r="CX413" s="159" t="s">
        <v>32</v>
      </c>
      <c r="CY413" s="160"/>
      <c r="CZ413" s="160"/>
      <c r="DA413" s="160"/>
      <c r="DB413" s="160"/>
      <c r="DC413" s="160"/>
      <c r="DD413" s="160"/>
      <c r="DE413" s="160"/>
      <c r="DF413" s="160"/>
      <c r="DG413" s="161"/>
      <c r="DH413" s="159" t="s">
        <v>24</v>
      </c>
      <c r="DI413" s="160"/>
      <c r="DJ413" s="160"/>
      <c r="DK413" s="160"/>
      <c r="DL413" s="160"/>
      <c r="DM413" s="160"/>
      <c r="DN413" s="160"/>
      <c r="DO413" s="160"/>
      <c r="DP413" s="160"/>
      <c r="DQ413" s="161"/>
      <c r="DR413" s="159" t="s">
        <v>25</v>
      </c>
      <c r="DS413" s="160"/>
      <c r="DT413" s="160"/>
      <c r="DU413" s="160"/>
      <c r="DV413" s="160"/>
      <c r="DW413" s="160"/>
      <c r="DX413" s="160"/>
      <c r="DY413" s="160"/>
      <c r="DZ413" s="160"/>
      <c r="EA413" s="161"/>
      <c r="EB413" s="159" t="s">
        <v>32</v>
      </c>
      <c r="EC413" s="160"/>
      <c r="ED413" s="160"/>
      <c r="EE413" s="160"/>
      <c r="EF413" s="160"/>
      <c r="EG413" s="160"/>
      <c r="EH413" s="160"/>
      <c r="EI413" s="160"/>
      <c r="EJ413" s="160"/>
      <c r="EK413" s="161"/>
      <c r="EL413" s="159" t="s">
        <v>24</v>
      </c>
      <c r="EM413" s="160"/>
      <c r="EN413" s="160"/>
      <c r="EO413" s="160"/>
      <c r="EP413" s="160"/>
      <c r="EQ413" s="160"/>
      <c r="ER413" s="160"/>
      <c r="ES413" s="160"/>
      <c r="ET413" s="160"/>
      <c r="EU413" s="161"/>
      <c r="EV413" s="159" t="s">
        <v>25</v>
      </c>
      <c r="EW413" s="160"/>
      <c r="EX413" s="160"/>
      <c r="EY413" s="160"/>
      <c r="EZ413" s="160"/>
      <c r="FA413" s="160"/>
      <c r="FB413" s="160"/>
      <c r="FC413" s="160"/>
      <c r="FD413" s="160"/>
      <c r="FE413" s="161"/>
    </row>
    <row r="414" spans="1:161" ht="21.75" customHeight="1">
      <c r="A414" s="159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1"/>
      <c r="O414" s="153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5"/>
      <c r="AA414" s="153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5"/>
      <c r="AM414" s="153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5"/>
      <c r="AY414" s="153"/>
      <c r="AZ414" s="154"/>
      <c r="BA414" s="154"/>
      <c r="BB414" s="154"/>
      <c r="BC414" s="154"/>
      <c r="BD414" s="154"/>
      <c r="BE414" s="154"/>
      <c r="BF414" s="154"/>
      <c r="BG414" s="154"/>
      <c r="BH414" s="154"/>
      <c r="BI414" s="154"/>
      <c r="BJ414" s="155"/>
      <c r="BK414" s="153"/>
      <c r="BL414" s="154"/>
      <c r="BM414" s="154"/>
      <c r="BN414" s="154"/>
      <c r="BO414" s="154"/>
      <c r="BP414" s="154"/>
      <c r="BQ414" s="154"/>
      <c r="BR414" s="154"/>
      <c r="BS414" s="154"/>
      <c r="BT414" s="154"/>
      <c r="BU414" s="154"/>
      <c r="BV414" s="155"/>
      <c r="BW414" s="159"/>
      <c r="BX414" s="160"/>
      <c r="BY414" s="160"/>
      <c r="BZ414" s="160"/>
      <c r="CA414" s="160"/>
      <c r="CB414" s="160"/>
      <c r="CC414" s="160"/>
      <c r="CD414" s="160"/>
      <c r="CE414" s="160"/>
      <c r="CF414" s="160"/>
      <c r="CG414" s="161"/>
      <c r="CH414" s="195" t="s">
        <v>20</v>
      </c>
      <c r="CI414" s="196"/>
      <c r="CJ414" s="196"/>
      <c r="CK414" s="196"/>
      <c r="CL414" s="196"/>
      <c r="CM414" s="196"/>
      <c r="CN414" s="196"/>
      <c r="CO414" s="196"/>
      <c r="CP414" s="196"/>
      <c r="CQ414" s="197"/>
      <c r="CR414" s="195" t="s">
        <v>21</v>
      </c>
      <c r="CS414" s="196"/>
      <c r="CT414" s="196"/>
      <c r="CU414" s="196"/>
      <c r="CV414" s="196"/>
      <c r="CW414" s="197"/>
      <c r="CX414" s="159"/>
      <c r="CY414" s="160"/>
      <c r="CZ414" s="160"/>
      <c r="DA414" s="160"/>
      <c r="DB414" s="160"/>
      <c r="DC414" s="160"/>
      <c r="DD414" s="160"/>
      <c r="DE414" s="160"/>
      <c r="DF414" s="160"/>
      <c r="DG414" s="161"/>
      <c r="DH414" s="159"/>
      <c r="DI414" s="160"/>
      <c r="DJ414" s="160"/>
      <c r="DK414" s="160"/>
      <c r="DL414" s="160"/>
      <c r="DM414" s="160"/>
      <c r="DN414" s="160"/>
      <c r="DO414" s="160"/>
      <c r="DP414" s="160"/>
      <c r="DQ414" s="161"/>
      <c r="DR414" s="159"/>
      <c r="DS414" s="160"/>
      <c r="DT414" s="160"/>
      <c r="DU414" s="160"/>
      <c r="DV414" s="160"/>
      <c r="DW414" s="160"/>
      <c r="DX414" s="160"/>
      <c r="DY414" s="160"/>
      <c r="DZ414" s="160"/>
      <c r="EA414" s="161"/>
      <c r="EB414" s="159"/>
      <c r="EC414" s="160"/>
      <c r="ED414" s="160"/>
      <c r="EE414" s="160"/>
      <c r="EF414" s="160"/>
      <c r="EG414" s="160"/>
      <c r="EH414" s="160"/>
      <c r="EI414" s="160"/>
      <c r="EJ414" s="160"/>
      <c r="EK414" s="161"/>
      <c r="EL414" s="159"/>
      <c r="EM414" s="160"/>
      <c r="EN414" s="160"/>
      <c r="EO414" s="160"/>
      <c r="EP414" s="160"/>
      <c r="EQ414" s="160"/>
      <c r="ER414" s="160"/>
      <c r="ES414" s="160"/>
      <c r="ET414" s="160"/>
      <c r="EU414" s="161"/>
      <c r="EV414" s="159"/>
      <c r="EW414" s="160"/>
      <c r="EX414" s="160"/>
      <c r="EY414" s="160"/>
      <c r="EZ414" s="160"/>
      <c r="FA414" s="160"/>
      <c r="FB414" s="160"/>
      <c r="FC414" s="160"/>
      <c r="FD414" s="160"/>
      <c r="FE414" s="161"/>
    </row>
    <row r="415" spans="1:161" ht="12" customHeight="1">
      <c r="A415" s="162"/>
      <c r="B415" s="163"/>
      <c r="C415" s="163"/>
      <c r="D415" s="163"/>
      <c r="E415" s="163"/>
      <c r="F415" s="163"/>
      <c r="G415" s="163"/>
      <c r="H415" s="163"/>
      <c r="I415" s="163"/>
      <c r="J415" s="163"/>
      <c r="K415" s="163"/>
      <c r="L415" s="163"/>
      <c r="M415" s="163"/>
      <c r="N415" s="164"/>
      <c r="O415" s="162" t="s">
        <v>133</v>
      </c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  <c r="Z415" s="164"/>
      <c r="AA415" s="162" t="s">
        <v>121</v>
      </c>
      <c r="AB415" s="163"/>
      <c r="AC415" s="163"/>
      <c r="AD415" s="163"/>
      <c r="AE415" s="163"/>
      <c r="AF415" s="163"/>
      <c r="AG415" s="163"/>
      <c r="AH415" s="163"/>
      <c r="AI415" s="163"/>
      <c r="AJ415" s="163"/>
      <c r="AK415" s="163"/>
      <c r="AL415" s="164"/>
      <c r="AM415" s="162" t="s">
        <v>26</v>
      </c>
      <c r="AN415" s="163"/>
      <c r="AO415" s="163"/>
      <c r="AP415" s="163"/>
      <c r="AQ415" s="163"/>
      <c r="AR415" s="163"/>
      <c r="AS415" s="163"/>
      <c r="AT415" s="163"/>
      <c r="AU415" s="163"/>
      <c r="AV415" s="163"/>
      <c r="AW415" s="163"/>
      <c r="AX415" s="164"/>
      <c r="AY415" s="162" t="s">
        <v>122</v>
      </c>
      <c r="AZ415" s="163"/>
      <c r="BA415" s="163"/>
      <c r="BB415" s="163"/>
      <c r="BC415" s="163"/>
      <c r="BD415" s="163"/>
      <c r="BE415" s="163"/>
      <c r="BF415" s="163"/>
      <c r="BG415" s="163"/>
      <c r="BH415" s="163"/>
      <c r="BI415" s="163"/>
      <c r="BJ415" s="164"/>
      <c r="BK415" s="162" t="s">
        <v>26</v>
      </c>
      <c r="BL415" s="163"/>
      <c r="BM415" s="163"/>
      <c r="BN415" s="163"/>
      <c r="BO415" s="163"/>
      <c r="BP415" s="163"/>
      <c r="BQ415" s="163"/>
      <c r="BR415" s="163"/>
      <c r="BS415" s="163"/>
      <c r="BT415" s="163"/>
      <c r="BU415" s="163"/>
      <c r="BV415" s="164"/>
      <c r="BW415" s="162"/>
      <c r="BX415" s="163"/>
      <c r="BY415" s="163"/>
      <c r="BZ415" s="163"/>
      <c r="CA415" s="163"/>
      <c r="CB415" s="163"/>
      <c r="CC415" s="163"/>
      <c r="CD415" s="163"/>
      <c r="CE415" s="163"/>
      <c r="CF415" s="163"/>
      <c r="CG415" s="164"/>
      <c r="CH415" s="198"/>
      <c r="CI415" s="199"/>
      <c r="CJ415" s="199"/>
      <c r="CK415" s="199"/>
      <c r="CL415" s="199"/>
      <c r="CM415" s="199"/>
      <c r="CN415" s="199"/>
      <c r="CO415" s="199"/>
      <c r="CP415" s="199"/>
      <c r="CQ415" s="200"/>
      <c r="CR415" s="198"/>
      <c r="CS415" s="199"/>
      <c r="CT415" s="199"/>
      <c r="CU415" s="199"/>
      <c r="CV415" s="199"/>
      <c r="CW415" s="200"/>
      <c r="CX415" s="162"/>
      <c r="CY415" s="163"/>
      <c r="CZ415" s="163"/>
      <c r="DA415" s="163"/>
      <c r="DB415" s="163"/>
      <c r="DC415" s="163"/>
      <c r="DD415" s="163"/>
      <c r="DE415" s="163"/>
      <c r="DF415" s="163"/>
      <c r="DG415" s="164"/>
      <c r="DH415" s="162"/>
      <c r="DI415" s="163"/>
      <c r="DJ415" s="163"/>
      <c r="DK415" s="163"/>
      <c r="DL415" s="163"/>
      <c r="DM415" s="163"/>
      <c r="DN415" s="163"/>
      <c r="DO415" s="163"/>
      <c r="DP415" s="163"/>
      <c r="DQ415" s="164"/>
      <c r="DR415" s="162"/>
      <c r="DS415" s="163"/>
      <c r="DT415" s="163"/>
      <c r="DU415" s="163"/>
      <c r="DV415" s="163"/>
      <c r="DW415" s="163"/>
      <c r="DX415" s="163"/>
      <c r="DY415" s="163"/>
      <c r="DZ415" s="163"/>
      <c r="EA415" s="164"/>
      <c r="EB415" s="162"/>
      <c r="EC415" s="163"/>
      <c r="ED415" s="163"/>
      <c r="EE415" s="163"/>
      <c r="EF415" s="163"/>
      <c r="EG415" s="163"/>
      <c r="EH415" s="163"/>
      <c r="EI415" s="163"/>
      <c r="EJ415" s="163"/>
      <c r="EK415" s="164"/>
      <c r="EL415" s="162"/>
      <c r="EM415" s="163"/>
      <c r="EN415" s="163"/>
      <c r="EO415" s="163"/>
      <c r="EP415" s="163"/>
      <c r="EQ415" s="163"/>
      <c r="ER415" s="163"/>
      <c r="ES415" s="163"/>
      <c r="ET415" s="163"/>
      <c r="EU415" s="164"/>
      <c r="EV415" s="162"/>
      <c r="EW415" s="163"/>
      <c r="EX415" s="163"/>
      <c r="EY415" s="163"/>
      <c r="EZ415" s="163"/>
      <c r="FA415" s="163"/>
      <c r="FB415" s="163"/>
      <c r="FC415" s="163"/>
      <c r="FD415" s="163"/>
      <c r="FE415" s="164"/>
    </row>
    <row r="416" spans="1:161" ht="12" customHeight="1">
      <c r="A416" s="151">
        <v>1</v>
      </c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>
        <v>2</v>
      </c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>
        <v>3</v>
      </c>
      <c r="AB416" s="151"/>
      <c r="AC416" s="151"/>
      <c r="AD416" s="151"/>
      <c r="AE416" s="151"/>
      <c r="AF416" s="151"/>
      <c r="AG416" s="151"/>
      <c r="AH416" s="151"/>
      <c r="AI416" s="151"/>
      <c r="AJ416" s="151"/>
      <c r="AK416" s="151"/>
      <c r="AL416" s="151"/>
      <c r="AM416" s="151">
        <v>4</v>
      </c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  <c r="AX416" s="151"/>
      <c r="AY416" s="151">
        <v>5</v>
      </c>
      <c r="AZ416" s="151"/>
      <c r="BA416" s="151"/>
      <c r="BB416" s="151"/>
      <c r="BC416" s="151"/>
      <c r="BD416" s="151"/>
      <c r="BE416" s="151"/>
      <c r="BF416" s="151"/>
      <c r="BG416" s="151"/>
      <c r="BH416" s="151"/>
      <c r="BI416" s="151"/>
      <c r="BJ416" s="151"/>
      <c r="BK416" s="151">
        <v>6</v>
      </c>
      <c r="BL416" s="151"/>
      <c r="BM416" s="151"/>
      <c r="BN416" s="151"/>
      <c r="BO416" s="151"/>
      <c r="BP416" s="151"/>
      <c r="BQ416" s="151"/>
      <c r="BR416" s="151"/>
      <c r="BS416" s="151"/>
      <c r="BT416" s="151"/>
      <c r="BU416" s="151"/>
      <c r="BV416" s="151"/>
      <c r="BW416" s="151">
        <v>7</v>
      </c>
      <c r="BX416" s="151"/>
      <c r="BY416" s="151"/>
      <c r="BZ416" s="151"/>
      <c r="CA416" s="151"/>
      <c r="CB416" s="151"/>
      <c r="CC416" s="151"/>
      <c r="CD416" s="151"/>
      <c r="CE416" s="151"/>
      <c r="CF416" s="151"/>
      <c r="CG416" s="151"/>
      <c r="CH416" s="151">
        <v>8</v>
      </c>
      <c r="CI416" s="151"/>
      <c r="CJ416" s="151"/>
      <c r="CK416" s="151"/>
      <c r="CL416" s="151"/>
      <c r="CM416" s="151"/>
      <c r="CN416" s="151"/>
      <c r="CO416" s="151"/>
      <c r="CP416" s="151"/>
      <c r="CQ416" s="151"/>
      <c r="CR416" s="151">
        <v>9</v>
      </c>
      <c r="CS416" s="151"/>
      <c r="CT416" s="151"/>
      <c r="CU416" s="151"/>
      <c r="CV416" s="151"/>
      <c r="CW416" s="151"/>
      <c r="CX416" s="151">
        <v>10</v>
      </c>
      <c r="CY416" s="151"/>
      <c r="CZ416" s="151"/>
      <c r="DA416" s="151"/>
      <c r="DB416" s="151"/>
      <c r="DC416" s="151"/>
      <c r="DD416" s="151"/>
      <c r="DE416" s="151"/>
      <c r="DF416" s="151"/>
      <c r="DG416" s="151"/>
      <c r="DH416" s="151">
        <v>11</v>
      </c>
      <c r="DI416" s="151"/>
      <c r="DJ416" s="151"/>
      <c r="DK416" s="151"/>
      <c r="DL416" s="151"/>
      <c r="DM416" s="151"/>
      <c r="DN416" s="151"/>
      <c r="DO416" s="151"/>
      <c r="DP416" s="151"/>
      <c r="DQ416" s="151"/>
      <c r="DR416" s="151">
        <v>12</v>
      </c>
      <c r="DS416" s="151"/>
      <c r="DT416" s="151"/>
      <c r="DU416" s="151"/>
      <c r="DV416" s="151"/>
      <c r="DW416" s="151"/>
      <c r="DX416" s="151"/>
      <c r="DY416" s="151"/>
      <c r="DZ416" s="151"/>
      <c r="EA416" s="151"/>
      <c r="EB416" s="151">
        <v>13</v>
      </c>
      <c r="EC416" s="151"/>
      <c r="ED416" s="151"/>
      <c r="EE416" s="151"/>
      <c r="EF416" s="151"/>
      <c r="EG416" s="151"/>
      <c r="EH416" s="151"/>
      <c r="EI416" s="151"/>
      <c r="EJ416" s="151"/>
      <c r="EK416" s="151"/>
      <c r="EL416" s="151">
        <v>14</v>
      </c>
      <c r="EM416" s="151"/>
      <c r="EN416" s="151"/>
      <c r="EO416" s="151"/>
      <c r="EP416" s="151"/>
      <c r="EQ416" s="151"/>
      <c r="ER416" s="151"/>
      <c r="ES416" s="151"/>
      <c r="ET416" s="151"/>
      <c r="EU416" s="151"/>
      <c r="EV416" s="151">
        <v>15</v>
      </c>
      <c r="EW416" s="151"/>
      <c r="EX416" s="151"/>
      <c r="EY416" s="151"/>
      <c r="EZ416" s="151"/>
      <c r="FA416" s="151"/>
      <c r="FB416" s="151"/>
      <c r="FC416" s="151"/>
      <c r="FD416" s="151"/>
      <c r="FE416" s="151"/>
    </row>
    <row r="417" spans="1:161" ht="69.75" customHeight="1">
      <c r="A417" s="125" t="s">
        <v>163</v>
      </c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7"/>
      <c r="O417" s="128" t="s">
        <v>165</v>
      </c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30"/>
      <c r="AA417" s="131" t="s">
        <v>119</v>
      </c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32"/>
      <c r="AL417" s="133"/>
      <c r="AM417" s="134" t="s">
        <v>191</v>
      </c>
      <c r="AN417" s="135"/>
      <c r="AO417" s="135"/>
      <c r="AP417" s="135"/>
      <c r="AQ417" s="135"/>
      <c r="AR417" s="135"/>
      <c r="AS417" s="135"/>
      <c r="AT417" s="135"/>
      <c r="AU417" s="135"/>
      <c r="AV417" s="135"/>
      <c r="AW417" s="135"/>
      <c r="AX417" s="136"/>
      <c r="AY417" s="134" t="s">
        <v>120</v>
      </c>
      <c r="AZ417" s="135"/>
      <c r="BA417" s="135"/>
      <c r="BB417" s="135"/>
      <c r="BC417" s="135"/>
      <c r="BD417" s="135"/>
      <c r="BE417" s="135"/>
      <c r="BF417" s="135"/>
      <c r="BG417" s="135"/>
      <c r="BH417" s="135"/>
      <c r="BI417" s="135"/>
      <c r="BJ417" s="136"/>
      <c r="BK417" s="134" t="s">
        <v>191</v>
      </c>
      <c r="BL417" s="135"/>
      <c r="BM417" s="135"/>
      <c r="BN417" s="135"/>
      <c r="BO417" s="135"/>
      <c r="BP417" s="135"/>
      <c r="BQ417" s="135"/>
      <c r="BR417" s="135"/>
      <c r="BS417" s="135"/>
      <c r="BT417" s="135"/>
      <c r="BU417" s="135"/>
      <c r="BV417" s="136"/>
      <c r="BW417" s="137" t="s">
        <v>127</v>
      </c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9"/>
      <c r="CH417" s="131" t="s">
        <v>126</v>
      </c>
      <c r="CI417" s="132"/>
      <c r="CJ417" s="132"/>
      <c r="CK417" s="132"/>
      <c r="CL417" s="132"/>
      <c r="CM417" s="132"/>
      <c r="CN417" s="132"/>
      <c r="CO417" s="132"/>
      <c r="CP417" s="132"/>
      <c r="CQ417" s="133"/>
      <c r="CR417" s="140" t="s">
        <v>124</v>
      </c>
      <c r="CS417" s="141"/>
      <c r="CT417" s="141"/>
      <c r="CU417" s="141"/>
      <c r="CV417" s="141"/>
      <c r="CW417" s="142"/>
      <c r="CX417" s="134">
        <v>70</v>
      </c>
      <c r="CY417" s="135"/>
      <c r="CZ417" s="135"/>
      <c r="DA417" s="135"/>
      <c r="DB417" s="135"/>
      <c r="DC417" s="135"/>
      <c r="DD417" s="135"/>
      <c r="DE417" s="135"/>
      <c r="DF417" s="135"/>
      <c r="DG417" s="136"/>
      <c r="DH417" s="134"/>
      <c r="DI417" s="135"/>
      <c r="DJ417" s="135"/>
      <c r="DK417" s="135"/>
      <c r="DL417" s="135"/>
      <c r="DM417" s="135"/>
      <c r="DN417" s="135"/>
      <c r="DO417" s="135"/>
      <c r="DP417" s="135"/>
      <c r="DQ417" s="136"/>
      <c r="DR417" s="134"/>
      <c r="DS417" s="135"/>
      <c r="DT417" s="135"/>
      <c r="DU417" s="135"/>
      <c r="DV417" s="135"/>
      <c r="DW417" s="135"/>
      <c r="DX417" s="135"/>
      <c r="DY417" s="135"/>
      <c r="DZ417" s="135"/>
      <c r="EA417" s="136"/>
      <c r="EB417" s="152">
        <f>Свод!D65</f>
        <v>46217</v>
      </c>
      <c r="EC417" s="135"/>
      <c r="ED417" s="135"/>
      <c r="EE417" s="135"/>
      <c r="EF417" s="135"/>
      <c r="EG417" s="135"/>
      <c r="EH417" s="135"/>
      <c r="EI417" s="135"/>
      <c r="EJ417" s="135"/>
      <c r="EK417" s="136"/>
      <c r="EL417" s="134"/>
      <c r="EM417" s="135"/>
      <c r="EN417" s="135"/>
      <c r="EO417" s="135"/>
      <c r="EP417" s="135"/>
      <c r="EQ417" s="135"/>
      <c r="ER417" s="135"/>
      <c r="ES417" s="135"/>
      <c r="ET417" s="135"/>
      <c r="EU417" s="136"/>
      <c r="EV417" s="134"/>
      <c r="EW417" s="135"/>
      <c r="EX417" s="135"/>
      <c r="EY417" s="135"/>
      <c r="EZ417" s="135"/>
      <c r="FA417" s="135"/>
      <c r="FB417" s="135"/>
      <c r="FC417" s="135"/>
      <c r="FD417" s="135"/>
      <c r="FE417" s="136"/>
    </row>
    <row r="418" spans="1:161" ht="69.75" customHeight="1">
      <c r="A418" s="125" t="s">
        <v>163</v>
      </c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7"/>
      <c r="O418" s="128" t="s">
        <v>222</v>
      </c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30"/>
      <c r="AA418" s="131" t="s">
        <v>119</v>
      </c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32"/>
      <c r="AL418" s="133"/>
      <c r="AM418" s="134" t="s">
        <v>191</v>
      </c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6"/>
      <c r="AY418" s="134" t="s">
        <v>120</v>
      </c>
      <c r="AZ418" s="135"/>
      <c r="BA418" s="135"/>
      <c r="BB418" s="135"/>
      <c r="BC418" s="135"/>
      <c r="BD418" s="135"/>
      <c r="BE418" s="135"/>
      <c r="BF418" s="135"/>
      <c r="BG418" s="135"/>
      <c r="BH418" s="135"/>
      <c r="BI418" s="135"/>
      <c r="BJ418" s="136"/>
      <c r="BK418" s="134" t="s">
        <v>191</v>
      </c>
      <c r="BL418" s="135"/>
      <c r="BM418" s="135"/>
      <c r="BN418" s="135"/>
      <c r="BO418" s="135"/>
      <c r="BP418" s="135"/>
      <c r="BQ418" s="135"/>
      <c r="BR418" s="135"/>
      <c r="BS418" s="135"/>
      <c r="BT418" s="135"/>
      <c r="BU418" s="135"/>
      <c r="BV418" s="136"/>
      <c r="BW418" s="137" t="s">
        <v>127</v>
      </c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9"/>
      <c r="CH418" s="131" t="s">
        <v>126</v>
      </c>
      <c r="CI418" s="132"/>
      <c r="CJ418" s="132"/>
      <c r="CK418" s="132"/>
      <c r="CL418" s="132"/>
      <c r="CM418" s="132"/>
      <c r="CN418" s="132"/>
      <c r="CO418" s="132"/>
      <c r="CP418" s="132"/>
      <c r="CQ418" s="133"/>
      <c r="CR418" s="140" t="s">
        <v>124</v>
      </c>
      <c r="CS418" s="141"/>
      <c r="CT418" s="141"/>
      <c r="CU418" s="141"/>
      <c r="CV418" s="141"/>
      <c r="CW418" s="142"/>
      <c r="CX418" s="134">
        <v>49</v>
      </c>
      <c r="CY418" s="135"/>
      <c r="CZ418" s="135"/>
      <c r="DA418" s="135"/>
      <c r="DB418" s="135"/>
      <c r="DC418" s="135"/>
      <c r="DD418" s="135"/>
      <c r="DE418" s="135"/>
      <c r="DF418" s="135"/>
      <c r="DG418" s="136"/>
      <c r="DH418" s="134"/>
      <c r="DI418" s="135"/>
      <c r="DJ418" s="135"/>
      <c r="DK418" s="135"/>
      <c r="DL418" s="135"/>
      <c r="DM418" s="135"/>
      <c r="DN418" s="135"/>
      <c r="DO418" s="135"/>
      <c r="DP418" s="135"/>
      <c r="DQ418" s="136"/>
      <c r="DR418" s="134"/>
      <c r="DS418" s="135"/>
      <c r="DT418" s="135"/>
      <c r="DU418" s="135"/>
      <c r="DV418" s="135"/>
      <c r="DW418" s="135"/>
      <c r="DX418" s="135"/>
      <c r="DY418" s="135"/>
      <c r="DZ418" s="135"/>
      <c r="EA418" s="136"/>
      <c r="EB418" s="152">
        <f>EB417</f>
        <v>46217</v>
      </c>
      <c r="EC418" s="135"/>
      <c r="ED418" s="135"/>
      <c r="EE418" s="135"/>
      <c r="EF418" s="135"/>
      <c r="EG418" s="135"/>
      <c r="EH418" s="135"/>
      <c r="EI418" s="135"/>
      <c r="EJ418" s="135"/>
      <c r="EK418" s="136"/>
      <c r="EL418" s="134"/>
      <c r="EM418" s="135"/>
      <c r="EN418" s="135"/>
      <c r="EO418" s="135"/>
      <c r="EP418" s="135"/>
      <c r="EQ418" s="135"/>
      <c r="ER418" s="135"/>
      <c r="ES418" s="135"/>
      <c r="ET418" s="135"/>
      <c r="EU418" s="136"/>
      <c r="EV418" s="134"/>
      <c r="EW418" s="135"/>
      <c r="EX418" s="135"/>
      <c r="EY418" s="135"/>
      <c r="EZ418" s="135"/>
      <c r="FA418" s="135"/>
      <c r="FB418" s="135"/>
      <c r="FC418" s="135"/>
      <c r="FD418" s="135"/>
      <c r="FE418" s="136"/>
    </row>
    <row r="419" spans="1:161" ht="12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</row>
    <row r="420" spans="1:161" ht="18.75" customHeight="1">
      <c r="A420" s="5" t="s">
        <v>80</v>
      </c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</row>
    <row r="421" spans="1:161" ht="21" customHeight="1">
      <c r="A421" s="5" t="s">
        <v>79</v>
      </c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189">
        <v>5</v>
      </c>
      <c r="BC421" s="190"/>
      <c r="BD421" s="190"/>
      <c r="BE421" s="190"/>
      <c r="BF421" s="190"/>
      <c r="BG421" s="190"/>
      <c r="BH421" s="190"/>
      <c r="BI421" s="190"/>
      <c r="BJ421" s="190"/>
      <c r="BK421" s="190"/>
      <c r="BL421" s="190"/>
      <c r="BM421" s="190"/>
      <c r="BN421" s="190"/>
      <c r="BO421" s="190"/>
      <c r="BP421" s="190"/>
      <c r="BQ421" s="190"/>
      <c r="BR421" s="190"/>
      <c r="BS421" s="190"/>
      <c r="BT421" s="190"/>
      <c r="BU421" s="190"/>
      <c r="BV421" s="190"/>
      <c r="BW421" s="190"/>
      <c r="BX421" s="191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</row>
    <row r="422" spans="1:161" ht="19.5" customHeight="1">
      <c r="A422" s="5" t="s">
        <v>35</v>
      </c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</row>
    <row r="423" spans="1:161" ht="12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</row>
    <row r="424" spans="1:161" ht="12" customHeight="1">
      <c r="A424" s="186" t="s">
        <v>44</v>
      </c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7"/>
      <c r="BN424" s="187"/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/>
      <c r="CA424" s="187"/>
      <c r="CB424" s="187"/>
      <c r="CC424" s="187"/>
      <c r="CD424" s="187"/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87"/>
      <c r="DX424" s="187"/>
      <c r="DY424" s="187"/>
      <c r="DZ424" s="187"/>
      <c r="EA424" s="187"/>
      <c r="EB424" s="187"/>
      <c r="EC424" s="187"/>
      <c r="ED424" s="187"/>
      <c r="EE424" s="187"/>
      <c r="EF424" s="187"/>
      <c r="EG424" s="187"/>
      <c r="EH424" s="187"/>
      <c r="EI424" s="187"/>
      <c r="EJ424" s="187"/>
      <c r="EK424" s="187"/>
      <c r="EL424" s="187"/>
      <c r="EM424" s="187"/>
      <c r="EN424" s="187"/>
      <c r="EO424" s="187"/>
      <c r="EP424" s="187"/>
      <c r="EQ424" s="187"/>
      <c r="ER424" s="187"/>
      <c r="ES424" s="187"/>
      <c r="ET424" s="187"/>
      <c r="EU424" s="187"/>
      <c r="EV424" s="187"/>
      <c r="EW424" s="187"/>
      <c r="EX424" s="187"/>
      <c r="EY424" s="187"/>
      <c r="EZ424" s="187"/>
      <c r="FA424" s="187"/>
      <c r="FB424" s="187"/>
      <c r="FC424" s="187"/>
      <c r="FD424" s="187"/>
      <c r="FE424" s="188"/>
    </row>
    <row r="425" spans="1:161" ht="12" customHeight="1">
      <c r="A425" s="150" t="s">
        <v>37</v>
      </c>
      <c r="B425" s="150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 t="s">
        <v>38</v>
      </c>
      <c r="W425" s="150"/>
      <c r="X425" s="150"/>
      <c r="Y425" s="150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 t="s">
        <v>39</v>
      </c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 t="s">
        <v>40</v>
      </c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 t="s">
        <v>41</v>
      </c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</row>
    <row r="426" spans="1:161" ht="12" customHeight="1">
      <c r="A426" s="146">
        <v>1</v>
      </c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>
        <v>2</v>
      </c>
      <c r="W426" s="146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  <c r="AM426" s="146"/>
      <c r="AN426" s="146"/>
      <c r="AO426" s="146"/>
      <c r="AP426" s="146"/>
      <c r="AQ426" s="147" t="s">
        <v>42</v>
      </c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 t="s">
        <v>43</v>
      </c>
      <c r="BJ426" s="147"/>
      <c r="BK426" s="147"/>
      <c r="BL426" s="147"/>
      <c r="BM426" s="147"/>
      <c r="BN426" s="147"/>
      <c r="BO426" s="147"/>
      <c r="BP426" s="147"/>
      <c r="BQ426" s="147"/>
      <c r="BR426" s="147"/>
      <c r="BS426" s="147"/>
      <c r="BT426" s="147"/>
      <c r="BU426" s="147"/>
      <c r="BV426" s="147"/>
      <c r="BW426" s="147"/>
      <c r="BX426" s="147"/>
      <c r="BY426" s="147"/>
      <c r="BZ426" s="147"/>
      <c r="CA426" s="147"/>
      <c r="CB426" s="147"/>
      <c r="CC426" s="146">
        <v>5</v>
      </c>
      <c r="CD426" s="146"/>
      <c r="CE426" s="146"/>
      <c r="CF426" s="146"/>
      <c r="CG426" s="146"/>
      <c r="CH426" s="146"/>
      <c r="CI426" s="146"/>
      <c r="CJ426" s="146"/>
      <c r="CK426" s="146"/>
      <c r="CL426" s="146"/>
      <c r="CM426" s="146"/>
      <c r="CN426" s="146"/>
      <c r="CO426" s="146"/>
      <c r="CP426" s="146"/>
      <c r="CQ426" s="146"/>
      <c r="CR426" s="146"/>
      <c r="CS426" s="146"/>
      <c r="CT426" s="146"/>
      <c r="CU426" s="146"/>
      <c r="CV426" s="146"/>
      <c r="CW426" s="146"/>
      <c r="CX426" s="146"/>
      <c r="CY426" s="146"/>
      <c r="CZ426" s="146"/>
      <c r="DA426" s="146"/>
      <c r="DB426" s="146"/>
      <c r="DC426" s="146"/>
      <c r="DD426" s="146"/>
      <c r="DE426" s="146"/>
      <c r="DF426" s="146"/>
      <c r="DG426" s="146"/>
      <c r="DH426" s="146"/>
      <c r="DI426" s="146"/>
      <c r="DJ426" s="146"/>
      <c r="DK426" s="146"/>
      <c r="DL426" s="146"/>
      <c r="DM426" s="146"/>
      <c r="DN426" s="146"/>
      <c r="DO426" s="146"/>
      <c r="DP426" s="146"/>
      <c r="DQ426" s="146"/>
      <c r="DR426" s="146"/>
      <c r="DS426" s="146"/>
      <c r="DT426" s="146"/>
      <c r="DU426" s="146"/>
      <c r="DV426" s="146"/>
      <c r="DW426" s="146"/>
      <c r="DX426" s="146"/>
      <c r="DY426" s="146"/>
      <c r="DZ426" s="146"/>
      <c r="EA426" s="146"/>
      <c r="EB426" s="146"/>
      <c r="EC426" s="146"/>
      <c r="ED426" s="146"/>
      <c r="EE426" s="146"/>
      <c r="EF426" s="146"/>
      <c r="EG426" s="146"/>
      <c r="EH426" s="146"/>
      <c r="EI426" s="146"/>
      <c r="EJ426" s="146"/>
      <c r="EK426" s="146"/>
      <c r="EL426" s="146"/>
      <c r="EM426" s="146"/>
      <c r="EN426" s="146"/>
      <c r="EO426" s="146"/>
      <c r="EP426" s="146"/>
      <c r="EQ426" s="146"/>
      <c r="ER426" s="146"/>
      <c r="ES426" s="146"/>
      <c r="ET426" s="146"/>
      <c r="EU426" s="146"/>
      <c r="EV426" s="146"/>
      <c r="EW426" s="146"/>
      <c r="EX426" s="146"/>
      <c r="EY426" s="146"/>
      <c r="EZ426" s="146"/>
      <c r="FA426" s="146"/>
      <c r="FB426" s="146"/>
      <c r="FC426" s="146"/>
      <c r="FD426" s="146"/>
      <c r="FE426" s="146"/>
    </row>
    <row r="427" spans="1:161" ht="12" customHeight="1">
      <c r="A427" s="150"/>
      <c r="B427" s="150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  <c r="BM427" s="147"/>
      <c r="BN427" s="147"/>
      <c r="BO427" s="147"/>
      <c r="BP427" s="147"/>
      <c r="BQ427" s="147"/>
      <c r="BR427" s="147"/>
      <c r="BS427" s="147"/>
      <c r="BT427" s="147"/>
      <c r="BU427" s="147"/>
      <c r="BV427" s="147"/>
      <c r="BW427" s="147"/>
      <c r="BX427" s="147"/>
      <c r="BY427" s="147"/>
      <c r="BZ427" s="147"/>
      <c r="CA427" s="147"/>
      <c r="CB427" s="147"/>
      <c r="CC427" s="182"/>
      <c r="CD427" s="182"/>
      <c r="CE427" s="182"/>
      <c r="CF427" s="182"/>
      <c r="CG427" s="182"/>
      <c r="CH427" s="182"/>
      <c r="CI427" s="182"/>
      <c r="CJ427" s="182"/>
      <c r="CK427" s="182"/>
      <c r="CL427" s="182"/>
      <c r="CM427" s="182"/>
      <c r="CN427" s="182"/>
      <c r="CO427" s="182"/>
      <c r="CP427" s="182"/>
      <c r="CQ427" s="182"/>
      <c r="CR427" s="182"/>
      <c r="CS427" s="182"/>
      <c r="CT427" s="182"/>
      <c r="CU427" s="182"/>
      <c r="CV427" s="182"/>
      <c r="CW427" s="182"/>
      <c r="CX427" s="182"/>
      <c r="CY427" s="182"/>
      <c r="CZ427" s="182"/>
      <c r="DA427" s="182"/>
      <c r="DB427" s="182"/>
      <c r="DC427" s="182"/>
      <c r="DD427" s="182"/>
      <c r="DE427" s="182"/>
      <c r="DF427" s="182"/>
      <c r="DG427" s="182"/>
      <c r="DH427" s="182"/>
      <c r="DI427" s="182"/>
      <c r="DJ427" s="182"/>
      <c r="DK427" s="182"/>
      <c r="DL427" s="182"/>
      <c r="DM427" s="182"/>
      <c r="DN427" s="182"/>
      <c r="DO427" s="182"/>
      <c r="DP427" s="182"/>
      <c r="DQ427" s="182"/>
      <c r="DR427" s="182"/>
      <c r="DS427" s="182"/>
      <c r="DT427" s="182"/>
      <c r="DU427" s="182"/>
      <c r="DV427" s="182"/>
      <c r="DW427" s="182"/>
      <c r="DX427" s="182"/>
      <c r="DY427" s="182"/>
      <c r="DZ427" s="182"/>
      <c r="EA427" s="182"/>
      <c r="EB427" s="182"/>
      <c r="EC427" s="182"/>
      <c r="ED427" s="182"/>
      <c r="EE427" s="182"/>
      <c r="EF427" s="182"/>
      <c r="EG427" s="182"/>
      <c r="EH427" s="182"/>
      <c r="EI427" s="182"/>
      <c r="EJ427" s="182"/>
      <c r="EK427" s="182"/>
      <c r="EL427" s="182"/>
      <c r="EM427" s="182"/>
      <c r="EN427" s="182"/>
      <c r="EO427" s="182"/>
      <c r="EP427" s="182"/>
      <c r="EQ427" s="182"/>
      <c r="ER427" s="182"/>
      <c r="ES427" s="182"/>
      <c r="ET427" s="182"/>
      <c r="EU427" s="182"/>
      <c r="EV427" s="182"/>
      <c r="EW427" s="182"/>
      <c r="EX427" s="182"/>
      <c r="EY427" s="182"/>
      <c r="EZ427" s="182"/>
      <c r="FA427" s="182"/>
      <c r="FB427" s="182"/>
      <c r="FC427" s="182"/>
      <c r="FD427" s="182"/>
      <c r="FE427" s="182"/>
    </row>
    <row r="428" spans="1:161" ht="12" customHeight="1">
      <c r="A428" s="150"/>
      <c r="B428" s="150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7"/>
      <c r="BL428" s="147"/>
      <c r="BM428" s="147"/>
      <c r="BN428" s="147"/>
      <c r="BO428" s="147"/>
      <c r="BP428" s="147"/>
      <c r="BQ428" s="147"/>
      <c r="BR428" s="147"/>
      <c r="BS428" s="147"/>
      <c r="BT428" s="147"/>
      <c r="BU428" s="147"/>
      <c r="BV428" s="147"/>
      <c r="BW428" s="147"/>
      <c r="BX428" s="147"/>
      <c r="BY428" s="147"/>
      <c r="BZ428" s="147"/>
      <c r="CA428" s="147"/>
      <c r="CB428" s="147"/>
      <c r="CC428" s="182"/>
      <c r="CD428" s="182"/>
      <c r="CE428" s="182"/>
      <c r="CF428" s="182"/>
      <c r="CG428" s="182"/>
      <c r="CH428" s="182"/>
      <c r="CI428" s="182"/>
      <c r="CJ428" s="182"/>
      <c r="CK428" s="182"/>
      <c r="CL428" s="182"/>
      <c r="CM428" s="182"/>
      <c r="CN428" s="182"/>
      <c r="CO428" s="182"/>
      <c r="CP428" s="182"/>
      <c r="CQ428" s="182"/>
      <c r="CR428" s="182"/>
      <c r="CS428" s="182"/>
      <c r="CT428" s="182"/>
      <c r="CU428" s="182"/>
      <c r="CV428" s="182"/>
      <c r="CW428" s="182"/>
      <c r="CX428" s="182"/>
      <c r="CY428" s="182"/>
      <c r="CZ428" s="182"/>
      <c r="DA428" s="182"/>
      <c r="DB428" s="182"/>
      <c r="DC428" s="182"/>
      <c r="DD428" s="182"/>
      <c r="DE428" s="182"/>
      <c r="DF428" s="182"/>
      <c r="DG428" s="182"/>
      <c r="DH428" s="182"/>
      <c r="DI428" s="182"/>
      <c r="DJ428" s="182"/>
      <c r="DK428" s="182"/>
      <c r="DL428" s="182"/>
      <c r="DM428" s="182"/>
      <c r="DN428" s="182"/>
      <c r="DO428" s="182"/>
      <c r="DP428" s="182"/>
      <c r="DQ428" s="182"/>
      <c r="DR428" s="182"/>
      <c r="DS428" s="182"/>
      <c r="DT428" s="182"/>
      <c r="DU428" s="182"/>
      <c r="DV428" s="182"/>
      <c r="DW428" s="182"/>
      <c r="DX428" s="182"/>
      <c r="DY428" s="182"/>
      <c r="DZ428" s="182"/>
      <c r="EA428" s="182"/>
      <c r="EB428" s="182"/>
      <c r="EC428" s="182"/>
      <c r="ED428" s="182"/>
      <c r="EE428" s="182"/>
      <c r="EF428" s="182"/>
      <c r="EG428" s="182"/>
      <c r="EH428" s="182"/>
      <c r="EI428" s="182"/>
      <c r="EJ428" s="182"/>
      <c r="EK428" s="182"/>
      <c r="EL428" s="182"/>
      <c r="EM428" s="182"/>
      <c r="EN428" s="182"/>
      <c r="EO428" s="182"/>
      <c r="EP428" s="182"/>
      <c r="EQ428" s="182"/>
      <c r="ER428" s="182"/>
      <c r="ES428" s="182"/>
      <c r="ET428" s="182"/>
      <c r="EU428" s="182"/>
      <c r="EV428" s="182"/>
      <c r="EW428" s="182"/>
      <c r="EX428" s="182"/>
      <c r="EY428" s="182"/>
      <c r="EZ428" s="182"/>
      <c r="FA428" s="182"/>
      <c r="FB428" s="182"/>
      <c r="FC428" s="182"/>
      <c r="FD428" s="182"/>
      <c r="FE428" s="182"/>
    </row>
    <row r="429" spans="1:161" ht="12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</row>
    <row r="430" spans="1:161" ht="12" customHeight="1">
      <c r="A430" s="5" t="s">
        <v>45</v>
      </c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</row>
    <row r="431" spans="1:161" ht="12" customHeight="1">
      <c r="A431" s="5" t="s">
        <v>46</v>
      </c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</row>
    <row r="432" spans="1:161" ht="79.5" customHeight="1">
      <c r="A432" s="185" t="s">
        <v>202</v>
      </c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  <c r="AA432" s="185"/>
      <c r="AB432" s="185"/>
      <c r="AC432" s="185"/>
      <c r="AD432" s="185"/>
      <c r="AE432" s="185"/>
      <c r="AF432" s="185"/>
      <c r="AG432" s="185"/>
      <c r="AH432" s="185"/>
      <c r="AI432" s="185"/>
      <c r="AJ432" s="185"/>
      <c r="AK432" s="185"/>
      <c r="AL432" s="185"/>
      <c r="AM432" s="185"/>
      <c r="AN432" s="185"/>
      <c r="AO432" s="185"/>
      <c r="AP432" s="185"/>
      <c r="AQ432" s="185"/>
      <c r="AR432" s="185"/>
      <c r="AS432" s="185"/>
      <c r="AT432" s="185"/>
      <c r="AU432" s="185"/>
      <c r="AV432" s="185"/>
      <c r="AW432" s="185"/>
      <c r="AX432" s="185"/>
      <c r="AY432" s="185"/>
      <c r="AZ432" s="185"/>
      <c r="BA432" s="185"/>
      <c r="BB432" s="185"/>
      <c r="BC432" s="185"/>
      <c r="BD432" s="185"/>
      <c r="BE432" s="185"/>
      <c r="BF432" s="185"/>
      <c r="BG432" s="185"/>
      <c r="BH432" s="185"/>
      <c r="BI432" s="185"/>
      <c r="BJ432" s="185"/>
      <c r="BK432" s="185"/>
      <c r="BL432" s="185"/>
      <c r="BM432" s="185"/>
      <c r="BN432" s="185"/>
      <c r="BO432" s="185"/>
      <c r="BP432" s="185"/>
      <c r="BQ432" s="185"/>
      <c r="BR432" s="185"/>
      <c r="BS432" s="185"/>
      <c r="BT432" s="185"/>
      <c r="BU432" s="185"/>
      <c r="BV432" s="185"/>
      <c r="BW432" s="185"/>
      <c r="BX432" s="185"/>
      <c r="BY432" s="185"/>
      <c r="BZ432" s="185"/>
      <c r="CA432" s="185"/>
      <c r="CB432" s="185"/>
      <c r="CC432" s="185"/>
      <c r="CD432" s="185"/>
      <c r="CE432" s="185"/>
      <c r="CF432" s="185"/>
      <c r="CG432" s="185"/>
      <c r="CH432" s="185"/>
      <c r="CI432" s="185"/>
      <c r="CJ432" s="185"/>
      <c r="CK432" s="185"/>
      <c r="CL432" s="185"/>
      <c r="CM432" s="185"/>
      <c r="CN432" s="185"/>
      <c r="CO432" s="185"/>
      <c r="CP432" s="185"/>
      <c r="CQ432" s="185"/>
      <c r="CR432" s="185"/>
      <c r="CS432" s="185"/>
      <c r="CT432" s="185"/>
      <c r="CU432" s="185"/>
      <c r="CV432" s="185"/>
      <c r="CW432" s="185"/>
      <c r="CX432" s="185"/>
      <c r="CY432" s="185"/>
      <c r="CZ432" s="185"/>
      <c r="DA432" s="185"/>
      <c r="DB432" s="185"/>
      <c r="DC432" s="185"/>
      <c r="DD432" s="185"/>
      <c r="DE432" s="185"/>
      <c r="DF432" s="185"/>
      <c r="DG432" s="185"/>
      <c r="DH432" s="185"/>
      <c r="DI432" s="185"/>
      <c r="DJ432" s="185"/>
      <c r="DK432" s="185"/>
      <c r="DL432" s="185"/>
      <c r="DM432" s="185"/>
      <c r="DN432" s="185"/>
      <c r="DO432" s="185"/>
      <c r="DP432" s="185"/>
      <c r="DQ432" s="185"/>
      <c r="DR432" s="185"/>
      <c r="DS432" s="185"/>
      <c r="DT432" s="185"/>
      <c r="DU432" s="185"/>
      <c r="DV432" s="185"/>
      <c r="DW432" s="185"/>
      <c r="DX432" s="185"/>
      <c r="DY432" s="185"/>
      <c r="DZ432" s="185"/>
      <c r="EA432" s="185"/>
      <c r="EB432" s="185"/>
      <c r="EC432" s="185"/>
      <c r="ED432" s="185"/>
      <c r="EE432" s="185"/>
      <c r="EF432" s="185"/>
      <c r="EG432" s="185"/>
      <c r="EH432" s="185"/>
      <c r="EI432" s="185"/>
      <c r="EJ432" s="185"/>
      <c r="EK432" s="185"/>
      <c r="EL432" s="185"/>
      <c r="EM432" s="185"/>
      <c r="EN432" s="185"/>
      <c r="EO432" s="185"/>
      <c r="EP432" s="185"/>
      <c r="EQ432" s="185"/>
      <c r="ER432" s="185"/>
      <c r="ES432" s="185"/>
      <c r="ET432" s="185"/>
      <c r="EU432" s="185"/>
      <c r="EV432" s="185"/>
      <c r="EW432" s="5"/>
      <c r="EX432" s="5"/>
      <c r="EY432" s="5"/>
      <c r="EZ432" s="5"/>
      <c r="FA432" s="5"/>
      <c r="FB432" s="5"/>
      <c r="FC432" s="5"/>
      <c r="FD432" s="5"/>
      <c r="FE432" s="5"/>
    </row>
    <row r="433" spans="1:161" ht="12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  <c r="AQ433" s="184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184"/>
      <c r="BN433" s="184"/>
      <c r="BO433" s="184"/>
      <c r="BP433" s="184"/>
      <c r="BQ433" s="184"/>
      <c r="BR433" s="184"/>
      <c r="BS433" s="184"/>
      <c r="BT433" s="184"/>
      <c r="BU433" s="184"/>
      <c r="BV433" s="184"/>
      <c r="BW433" s="184"/>
      <c r="BX433" s="184"/>
      <c r="BY433" s="184"/>
      <c r="BZ433" s="184"/>
      <c r="CA433" s="184"/>
      <c r="CB433" s="184"/>
      <c r="CC433" s="184"/>
      <c r="CD433" s="184"/>
      <c r="CE433" s="184"/>
      <c r="CF433" s="184"/>
      <c r="CG433" s="184"/>
      <c r="CH433" s="184"/>
      <c r="CI433" s="184"/>
      <c r="CJ433" s="184"/>
      <c r="CK433" s="184"/>
      <c r="CL433" s="184"/>
      <c r="CM433" s="184"/>
      <c r="CN433" s="184"/>
      <c r="CO433" s="184"/>
      <c r="CP433" s="184"/>
      <c r="CQ433" s="184"/>
      <c r="CR433" s="184"/>
      <c r="CS433" s="184"/>
      <c r="CT433" s="184"/>
      <c r="CU433" s="184"/>
      <c r="CV433" s="184"/>
      <c r="CW433" s="184"/>
      <c r="CX433" s="184"/>
      <c r="CY433" s="184"/>
      <c r="CZ433" s="184"/>
      <c r="DA433" s="184"/>
      <c r="DB433" s="184"/>
      <c r="DC433" s="184"/>
      <c r="DD433" s="184"/>
      <c r="DE433" s="184"/>
      <c r="DF433" s="184"/>
      <c r="DG433" s="184"/>
      <c r="DH433" s="184"/>
      <c r="DI433" s="184"/>
      <c r="DJ433" s="184"/>
      <c r="DK433" s="184"/>
      <c r="DL433" s="184"/>
      <c r="DM433" s="184"/>
      <c r="DN433" s="184"/>
      <c r="DO433" s="184"/>
      <c r="DP433" s="184"/>
      <c r="DQ433" s="184"/>
      <c r="DR433" s="184"/>
      <c r="DS433" s="184"/>
      <c r="DT433" s="184"/>
      <c r="DU433" s="184"/>
      <c r="DV433" s="184"/>
      <c r="DW433" s="184"/>
      <c r="DX433" s="184"/>
      <c r="DY433" s="184"/>
      <c r="DZ433" s="184"/>
      <c r="EA433" s="184"/>
      <c r="EB433" s="184"/>
      <c r="EC433" s="184"/>
      <c r="ED433" s="184"/>
      <c r="EE433" s="184"/>
      <c r="EF433" s="184"/>
      <c r="EG433" s="184"/>
      <c r="EH433" s="184"/>
      <c r="EI433" s="184"/>
      <c r="EJ433" s="184"/>
      <c r="EK433" s="184"/>
      <c r="EL433" s="184"/>
      <c r="EM433" s="184"/>
      <c r="EN433" s="184"/>
      <c r="EO433" s="184"/>
      <c r="EP433" s="184"/>
      <c r="EQ433" s="184"/>
      <c r="ER433" s="184"/>
      <c r="ES433" s="184"/>
      <c r="ET433" s="184"/>
      <c r="EU433" s="184"/>
      <c r="EV433" s="184"/>
      <c r="EW433" s="184"/>
      <c r="EX433" s="184"/>
      <c r="EY433" s="184"/>
      <c r="EZ433" s="184"/>
      <c r="FA433" s="184"/>
      <c r="FB433" s="184"/>
      <c r="FC433" s="184"/>
      <c r="FD433" s="184"/>
      <c r="FE433" s="184"/>
    </row>
    <row r="434" spans="1:161" ht="12" customHeight="1">
      <c r="A434" s="183" t="s">
        <v>47</v>
      </c>
      <c r="B434" s="183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I434" s="183"/>
      <c r="AJ434" s="183"/>
      <c r="AK434" s="183"/>
      <c r="AL434" s="183"/>
      <c r="AM434" s="183"/>
      <c r="AN434" s="183"/>
      <c r="AO434" s="183"/>
      <c r="AP434" s="183"/>
      <c r="AQ434" s="183"/>
      <c r="AR434" s="183"/>
      <c r="AS434" s="183"/>
      <c r="AT434" s="183"/>
      <c r="AU434" s="183"/>
      <c r="AV434" s="183"/>
      <c r="AW434" s="183"/>
      <c r="AX434" s="183"/>
      <c r="AY434" s="183"/>
      <c r="AZ434" s="183"/>
      <c r="BA434" s="183"/>
      <c r="BB434" s="183"/>
      <c r="BC434" s="183"/>
      <c r="BD434" s="183"/>
      <c r="BE434" s="183"/>
      <c r="BF434" s="183"/>
      <c r="BG434" s="183"/>
      <c r="BH434" s="183"/>
      <c r="BI434" s="183"/>
      <c r="BJ434" s="183"/>
      <c r="BK434" s="183"/>
      <c r="BL434" s="183"/>
      <c r="BM434" s="183"/>
      <c r="BN434" s="183"/>
      <c r="BO434" s="183"/>
      <c r="BP434" s="183"/>
      <c r="BQ434" s="183"/>
      <c r="BR434" s="183"/>
      <c r="BS434" s="183"/>
      <c r="BT434" s="183"/>
      <c r="BU434" s="183"/>
      <c r="BV434" s="183"/>
      <c r="BW434" s="183"/>
      <c r="BX434" s="183"/>
      <c r="BY434" s="183"/>
      <c r="BZ434" s="183"/>
      <c r="CA434" s="183"/>
      <c r="CB434" s="183"/>
      <c r="CC434" s="183"/>
      <c r="CD434" s="183"/>
      <c r="CE434" s="183"/>
      <c r="CF434" s="183"/>
      <c r="CG434" s="183"/>
      <c r="CH434" s="183"/>
      <c r="CI434" s="183"/>
      <c r="CJ434" s="183"/>
      <c r="CK434" s="183"/>
      <c r="CL434" s="183"/>
      <c r="CM434" s="183"/>
      <c r="CN434" s="183"/>
      <c r="CO434" s="183"/>
      <c r="CP434" s="183"/>
      <c r="CQ434" s="183"/>
      <c r="CR434" s="183"/>
      <c r="CS434" s="183"/>
      <c r="CT434" s="183"/>
      <c r="CU434" s="183"/>
      <c r="CV434" s="183"/>
      <c r="CW434" s="183"/>
      <c r="CX434" s="183"/>
      <c r="CY434" s="183"/>
      <c r="CZ434" s="183"/>
      <c r="DA434" s="183"/>
      <c r="DB434" s="183"/>
      <c r="DC434" s="183"/>
      <c r="DD434" s="183"/>
      <c r="DE434" s="183"/>
      <c r="DF434" s="183"/>
      <c r="DG434" s="183"/>
      <c r="DH434" s="183"/>
      <c r="DI434" s="183"/>
      <c r="DJ434" s="183"/>
      <c r="DK434" s="183"/>
      <c r="DL434" s="183"/>
      <c r="DM434" s="183"/>
      <c r="DN434" s="183"/>
      <c r="DO434" s="183"/>
      <c r="DP434" s="183"/>
      <c r="DQ434" s="183"/>
      <c r="DR434" s="183"/>
      <c r="DS434" s="183"/>
      <c r="DT434" s="183"/>
      <c r="DU434" s="183"/>
      <c r="DV434" s="183"/>
      <c r="DW434" s="183"/>
      <c r="DX434" s="183"/>
      <c r="DY434" s="183"/>
      <c r="DZ434" s="183"/>
      <c r="EA434" s="183"/>
      <c r="EB434" s="183"/>
      <c r="EC434" s="183"/>
      <c r="ED434" s="183"/>
      <c r="EE434" s="183"/>
      <c r="EF434" s="183"/>
      <c r="EG434" s="183"/>
      <c r="EH434" s="183"/>
      <c r="EI434" s="183"/>
      <c r="EJ434" s="183"/>
      <c r="EK434" s="183"/>
      <c r="EL434" s="183"/>
      <c r="EM434" s="183"/>
      <c r="EN434" s="183"/>
      <c r="EO434" s="183"/>
      <c r="EP434" s="183"/>
      <c r="EQ434" s="183"/>
      <c r="ER434" s="183"/>
      <c r="ES434" s="183"/>
      <c r="ET434" s="183"/>
      <c r="EU434" s="183"/>
      <c r="EV434" s="183"/>
      <c r="EW434" s="183"/>
      <c r="EX434" s="183"/>
      <c r="EY434" s="183"/>
      <c r="EZ434" s="183"/>
      <c r="FA434" s="183"/>
      <c r="FB434" s="183"/>
      <c r="FC434" s="183"/>
      <c r="FD434" s="183"/>
      <c r="FE434" s="183"/>
    </row>
    <row r="435" spans="1:161" ht="12" customHeight="1">
      <c r="A435" s="5" t="s">
        <v>48</v>
      </c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</row>
    <row r="436" spans="1:161" ht="12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</row>
    <row r="437" spans="1:161" ht="12" customHeight="1">
      <c r="A437" s="150" t="s">
        <v>49</v>
      </c>
      <c r="B437" s="150"/>
      <c r="C437" s="150"/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 t="s">
        <v>50</v>
      </c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 t="s">
        <v>51</v>
      </c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</row>
    <row r="438" spans="1:161" ht="12" customHeight="1">
      <c r="A438" s="146">
        <v>1</v>
      </c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46"/>
      <c r="BB438" s="146"/>
      <c r="BC438" s="147" t="s">
        <v>52</v>
      </c>
      <c r="BD438" s="147"/>
      <c r="BE438" s="147"/>
      <c r="BF438" s="147"/>
      <c r="BG438" s="147"/>
      <c r="BH438" s="147"/>
      <c r="BI438" s="147"/>
      <c r="BJ438" s="147"/>
      <c r="BK438" s="147"/>
      <c r="BL438" s="147"/>
      <c r="BM438" s="147"/>
      <c r="BN438" s="147"/>
      <c r="BO438" s="147"/>
      <c r="BP438" s="147"/>
      <c r="BQ438" s="147"/>
      <c r="BR438" s="147"/>
      <c r="BS438" s="147"/>
      <c r="BT438" s="147"/>
      <c r="BU438" s="147"/>
      <c r="BV438" s="147"/>
      <c r="BW438" s="147"/>
      <c r="BX438" s="147"/>
      <c r="BY438" s="147"/>
      <c r="BZ438" s="147"/>
      <c r="CA438" s="147"/>
      <c r="CB438" s="147"/>
      <c r="CC438" s="147"/>
      <c r="CD438" s="147"/>
      <c r="CE438" s="147"/>
      <c r="CF438" s="147"/>
      <c r="CG438" s="147"/>
      <c r="CH438" s="147"/>
      <c r="CI438" s="147"/>
      <c r="CJ438" s="147"/>
      <c r="CK438" s="147"/>
      <c r="CL438" s="147"/>
      <c r="CM438" s="147"/>
      <c r="CN438" s="147"/>
      <c r="CO438" s="147"/>
      <c r="CP438" s="147"/>
      <c r="CQ438" s="147"/>
      <c r="CR438" s="147"/>
      <c r="CS438" s="147"/>
      <c r="CT438" s="147"/>
      <c r="CU438" s="147"/>
      <c r="CV438" s="147"/>
      <c r="CW438" s="147"/>
      <c r="CX438" s="147"/>
      <c r="CY438" s="147"/>
      <c r="CZ438" s="147"/>
      <c r="DA438" s="147"/>
      <c r="DB438" s="147"/>
      <c r="DC438" s="147"/>
      <c r="DD438" s="147"/>
      <c r="DE438" s="143">
        <v>3</v>
      </c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</row>
    <row r="439" spans="1:161" ht="26.25" customHeight="1">
      <c r="A439" s="145" t="s">
        <v>128</v>
      </c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/>
      <c r="AM439" s="145"/>
      <c r="AN439" s="145"/>
      <c r="AO439" s="145"/>
      <c r="AP439" s="145"/>
      <c r="AQ439" s="145"/>
      <c r="AR439" s="145"/>
      <c r="AS439" s="145"/>
      <c r="AT439" s="145"/>
      <c r="AU439" s="145"/>
      <c r="AV439" s="145"/>
      <c r="AW439" s="145"/>
      <c r="AX439" s="145"/>
      <c r="AY439" s="145"/>
      <c r="AZ439" s="145"/>
      <c r="BA439" s="145"/>
      <c r="BB439" s="145"/>
      <c r="BC439" s="144" t="s">
        <v>130</v>
      </c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  <c r="CM439" s="144"/>
      <c r="CN439" s="144"/>
      <c r="CO439" s="144"/>
      <c r="CP439" s="144"/>
      <c r="CQ439" s="144"/>
      <c r="CR439" s="144"/>
      <c r="CS439" s="144"/>
      <c r="CT439" s="144"/>
      <c r="CU439" s="144"/>
      <c r="CV439" s="144"/>
      <c r="CW439" s="144"/>
      <c r="CX439" s="144"/>
      <c r="CY439" s="144"/>
      <c r="CZ439" s="144"/>
      <c r="DA439" s="144"/>
      <c r="DB439" s="144"/>
      <c r="DC439" s="144"/>
      <c r="DD439" s="144"/>
      <c r="DE439" s="144" t="s">
        <v>129</v>
      </c>
      <c r="DF439" s="144"/>
      <c r="DG439" s="144"/>
      <c r="DH439" s="144"/>
      <c r="DI439" s="144"/>
      <c r="DJ439" s="144"/>
      <c r="DK439" s="144"/>
      <c r="DL439" s="144"/>
      <c r="DM439" s="144"/>
      <c r="DN439" s="144"/>
      <c r="DO439" s="144"/>
      <c r="DP439" s="144"/>
      <c r="DQ439" s="144"/>
      <c r="DR439" s="144"/>
      <c r="DS439" s="144"/>
      <c r="DT439" s="144"/>
      <c r="DU439" s="144"/>
      <c r="DV439" s="144"/>
      <c r="DW439" s="144"/>
      <c r="DX439" s="144"/>
      <c r="DY439" s="144"/>
      <c r="DZ439" s="144"/>
      <c r="EA439" s="144"/>
      <c r="EB439" s="144"/>
      <c r="EC439" s="144"/>
      <c r="ED439" s="144"/>
      <c r="EE439" s="144"/>
      <c r="EF439" s="144"/>
      <c r="EG439" s="144"/>
      <c r="EH439" s="144"/>
      <c r="EI439" s="144"/>
      <c r="EJ439" s="144"/>
      <c r="EK439" s="144"/>
      <c r="EL439" s="144"/>
      <c r="EM439" s="144"/>
      <c r="EN439" s="144"/>
      <c r="EO439" s="144"/>
      <c r="EP439" s="144"/>
      <c r="EQ439" s="144"/>
      <c r="ER439" s="144"/>
      <c r="ES439" s="144"/>
      <c r="ET439" s="144"/>
      <c r="EU439" s="144"/>
      <c r="EV439" s="144"/>
      <c r="EW439" s="144"/>
      <c r="EX439" s="144"/>
      <c r="EY439" s="144"/>
      <c r="EZ439" s="144"/>
      <c r="FA439" s="144"/>
      <c r="FB439" s="144"/>
      <c r="FC439" s="144"/>
      <c r="FD439" s="144"/>
      <c r="FE439" s="144"/>
    </row>
    <row r="440" spans="1:161" ht="24.75" customHeight="1">
      <c r="A440" s="145" t="s">
        <v>131</v>
      </c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  <c r="AD440" s="145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5"/>
      <c r="AS440" s="145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4" t="s">
        <v>130</v>
      </c>
      <c r="BD440" s="144"/>
      <c r="BE440" s="144"/>
      <c r="BF440" s="144"/>
      <c r="BG440" s="144"/>
      <c r="BH440" s="144"/>
      <c r="BI440" s="144"/>
      <c r="BJ440" s="144"/>
      <c r="BK440" s="144"/>
      <c r="BL440" s="144"/>
      <c r="BM440" s="144"/>
      <c r="BN440" s="144"/>
      <c r="BO440" s="144"/>
      <c r="BP440" s="144"/>
      <c r="BQ440" s="144"/>
      <c r="BR440" s="144"/>
      <c r="BS440" s="144"/>
      <c r="BT440" s="144"/>
      <c r="BU440" s="144"/>
      <c r="BV440" s="144"/>
      <c r="BW440" s="144"/>
      <c r="BX440" s="144"/>
      <c r="BY440" s="144"/>
      <c r="BZ440" s="144"/>
      <c r="CA440" s="144"/>
      <c r="CB440" s="144"/>
      <c r="CC440" s="144"/>
      <c r="CD440" s="144"/>
      <c r="CE440" s="144"/>
      <c r="CF440" s="144"/>
      <c r="CG440" s="144"/>
      <c r="CH440" s="144"/>
      <c r="CI440" s="144"/>
      <c r="CJ440" s="144"/>
      <c r="CK440" s="144"/>
      <c r="CL440" s="144"/>
      <c r="CM440" s="144"/>
      <c r="CN440" s="144"/>
      <c r="CO440" s="144"/>
      <c r="CP440" s="144"/>
      <c r="CQ440" s="144"/>
      <c r="CR440" s="144"/>
      <c r="CS440" s="144"/>
      <c r="CT440" s="144"/>
      <c r="CU440" s="144"/>
      <c r="CV440" s="144"/>
      <c r="CW440" s="144"/>
      <c r="CX440" s="144"/>
      <c r="CY440" s="144"/>
      <c r="CZ440" s="144"/>
      <c r="DA440" s="144"/>
      <c r="DB440" s="144"/>
      <c r="DC440" s="144"/>
      <c r="DD440" s="144"/>
      <c r="DE440" s="144" t="s">
        <v>129</v>
      </c>
      <c r="DF440" s="144"/>
      <c r="DG440" s="144"/>
      <c r="DH440" s="144"/>
      <c r="DI440" s="144"/>
      <c r="DJ440" s="144"/>
      <c r="DK440" s="144"/>
      <c r="DL440" s="144"/>
      <c r="DM440" s="144"/>
      <c r="DN440" s="144"/>
      <c r="DO440" s="144"/>
      <c r="DP440" s="144"/>
      <c r="DQ440" s="144"/>
      <c r="DR440" s="144"/>
      <c r="DS440" s="144"/>
      <c r="DT440" s="144"/>
      <c r="DU440" s="144"/>
      <c r="DV440" s="144"/>
      <c r="DW440" s="144"/>
      <c r="DX440" s="144"/>
      <c r="DY440" s="144"/>
      <c r="DZ440" s="144"/>
      <c r="EA440" s="144"/>
      <c r="EB440" s="144"/>
      <c r="EC440" s="144"/>
      <c r="ED440" s="144"/>
      <c r="EE440" s="144"/>
      <c r="EF440" s="144"/>
      <c r="EG440" s="144"/>
      <c r="EH440" s="144"/>
      <c r="EI440" s="144"/>
      <c r="EJ440" s="144"/>
      <c r="EK440" s="144"/>
      <c r="EL440" s="144"/>
      <c r="EM440" s="144"/>
      <c r="EN440" s="144"/>
      <c r="EO440" s="144"/>
      <c r="EP440" s="144"/>
      <c r="EQ440" s="144"/>
      <c r="ER440" s="144"/>
      <c r="ES440" s="144"/>
      <c r="ET440" s="144"/>
      <c r="EU440" s="144"/>
      <c r="EV440" s="144"/>
      <c r="EW440" s="144"/>
      <c r="EX440" s="144"/>
      <c r="EY440" s="144"/>
      <c r="EZ440" s="144"/>
      <c r="FA440" s="144"/>
      <c r="FB440" s="144"/>
      <c r="FC440" s="144"/>
      <c r="FD440" s="144"/>
      <c r="FE440" s="144"/>
    </row>
    <row r="441" spans="1:161" ht="21" customHeight="1"/>
    <row r="442" spans="1:161" ht="19.5" customHeight="1">
      <c r="A442" s="148" t="s">
        <v>70</v>
      </c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  <c r="CJ442" s="148"/>
      <c r="CK442" s="148"/>
      <c r="CL442" s="148"/>
      <c r="CM442" s="148"/>
      <c r="CN442" s="148"/>
      <c r="CO442" s="148"/>
      <c r="CP442" s="148"/>
      <c r="CQ442" s="148"/>
      <c r="CR442" s="148"/>
      <c r="CS442" s="148"/>
      <c r="CT442" s="148"/>
      <c r="CU442" s="148"/>
      <c r="CV442" s="148"/>
      <c r="CW442" s="148"/>
      <c r="CX442" s="148"/>
      <c r="CY442" s="148"/>
      <c r="CZ442" s="148"/>
      <c r="DA442" s="148"/>
      <c r="DB442" s="148"/>
      <c r="DC442" s="148"/>
      <c r="DD442" s="148"/>
      <c r="DE442" s="148"/>
      <c r="DF442" s="148"/>
      <c r="DG442" s="148"/>
      <c r="DH442" s="148"/>
      <c r="DI442" s="148"/>
      <c r="DJ442" s="148"/>
      <c r="DK442" s="148"/>
      <c r="DL442" s="148"/>
      <c r="DM442" s="148"/>
      <c r="DN442" s="148"/>
      <c r="DO442" s="148"/>
      <c r="DP442" s="148"/>
      <c r="DQ442" s="148"/>
      <c r="DR442" s="148"/>
      <c r="DS442" s="148"/>
      <c r="DT442" s="148"/>
      <c r="DU442" s="148"/>
      <c r="DV442" s="148"/>
      <c r="DW442" s="148"/>
      <c r="DX442" s="148"/>
      <c r="DY442" s="148"/>
      <c r="DZ442" s="148"/>
      <c r="EA442" s="148"/>
      <c r="EB442" s="148"/>
      <c r="EC442" s="148"/>
      <c r="ED442" s="148"/>
      <c r="EE442" s="148"/>
      <c r="EF442" s="148"/>
      <c r="EG442" s="148"/>
      <c r="EH442" s="148"/>
      <c r="EI442" s="148"/>
      <c r="EJ442" s="148"/>
      <c r="EK442" s="148"/>
      <c r="EL442" s="148"/>
      <c r="EM442" s="148"/>
      <c r="EN442" s="148"/>
      <c r="EO442" s="148"/>
      <c r="EP442" s="148"/>
      <c r="EQ442" s="148"/>
      <c r="ER442" s="148"/>
      <c r="ES442" s="148"/>
      <c r="ET442" s="148"/>
      <c r="EU442" s="148"/>
      <c r="EV442" s="148"/>
      <c r="EW442" s="148"/>
      <c r="EX442" s="148"/>
      <c r="EY442" s="148"/>
      <c r="EZ442" s="148"/>
      <c r="FA442" s="148"/>
      <c r="FB442" s="148"/>
      <c r="FC442" s="148"/>
      <c r="FD442" s="148"/>
      <c r="FE442" s="148"/>
    </row>
    <row r="443" spans="1:161" ht="23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7" t="s">
        <v>77</v>
      </c>
      <c r="CE443" s="149" t="s">
        <v>169</v>
      </c>
      <c r="CF443" s="149"/>
      <c r="CG443" s="149"/>
      <c r="CH443" s="149"/>
      <c r="CI443" s="149"/>
      <c r="CJ443" s="149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</row>
    <row r="444" spans="1:161" ht="18" customHeight="1" thickBo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205" t="s">
        <v>134</v>
      </c>
      <c r="AW444" s="205"/>
      <c r="AX444" s="205"/>
      <c r="AY444" s="205"/>
      <c r="AZ444" s="205"/>
      <c r="BA444" s="205"/>
      <c r="BB444" s="205"/>
      <c r="BC444" s="205"/>
      <c r="BD444" s="205"/>
      <c r="BE444" s="205"/>
      <c r="BF444" s="205"/>
      <c r="BG444" s="205"/>
      <c r="BH444" s="205"/>
      <c r="BI444" s="205"/>
      <c r="BJ444" s="205"/>
      <c r="BK444" s="205"/>
      <c r="BL444" s="205"/>
      <c r="BM444" s="205"/>
      <c r="BN444" s="205"/>
      <c r="BO444" s="205"/>
      <c r="BP444" s="205"/>
      <c r="BQ444" s="205"/>
      <c r="BR444" s="205"/>
      <c r="BS444" s="205"/>
      <c r="BT444" s="205"/>
      <c r="BU444" s="205"/>
      <c r="BV444" s="205"/>
      <c r="BW444" s="205"/>
      <c r="BX444" s="205"/>
      <c r="BY444" s="205"/>
      <c r="BZ444" s="205"/>
      <c r="CA444" s="205"/>
      <c r="CB444" s="205"/>
      <c r="CC444" s="205"/>
      <c r="CD444" s="205"/>
      <c r="CE444" s="205"/>
      <c r="CF444" s="205"/>
      <c r="CG444" s="205"/>
      <c r="CH444" s="205"/>
      <c r="CI444" s="205"/>
      <c r="CJ444" s="205"/>
      <c r="CK444" s="205"/>
      <c r="CL444" s="205"/>
      <c r="CM444" s="205"/>
      <c r="CN444" s="205"/>
      <c r="CO444" s="205"/>
      <c r="CP444" s="205"/>
      <c r="CQ444" s="205"/>
      <c r="CR444" s="205"/>
      <c r="CS444" s="205"/>
      <c r="CT444" s="205"/>
      <c r="CU444" s="205"/>
      <c r="CV444" s="205"/>
      <c r="CW444" s="205"/>
      <c r="CX444" s="205"/>
      <c r="CY444" s="205"/>
      <c r="CZ444" s="205"/>
      <c r="DA444" s="205"/>
      <c r="DB444" s="205"/>
      <c r="DC444" s="205"/>
      <c r="DD444" s="205"/>
      <c r="DE444" s="205"/>
      <c r="DF444" s="205"/>
      <c r="DG444" s="205"/>
      <c r="DH444" s="205"/>
      <c r="DI444" s="205"/>
      <c r="DJ444" s="205"/>
      <c r="DK444" s="205"/>
      <c r="DL444" s="205"/>
      <c r="DM444" s="20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</row>
    <row r="445" spans="1:161" ht="19.5" customHeight="1">
      <c r="A445" s="219" t="s">
        <v>9</v>
      </c>
      <c r="B445" s="219"/>
      <c r="C445" s="219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19"/>
      <c r="V445" s="219"/>
      <c r="W445" s="219"/>
      <c r="X445" s="219"/>
      <c r="Y445" s="219"/>
      <c r="Z445" s="219"/>
      <c r="AA445" s="219"/>
      <c r="AB445" s="219"/>
      <c r="AC445" s="219"/>
      <c r="AD445" s="219"/>
      <c r="AE445" s="219"/>
      <c r="AF445" s="219"/>
      <c r="AG445" s="219"/>
      <c r="AH445" s="219"/>
      <c r="AI445" s="219"/>
      <c r="AJ445" s="219"/>
      <c r="AK445" s="219"/>
      <c r="AL445" s="219"/>
      <c r="AM445" s="219"/>
      <c r="AN445" s="219"/>
      <c r="AO445" s="219"/>
      <c r="AP445" s="219"/>
      <c r="AQ445" s="219"/>
      <c r="AR445" s="219"/>
      <c r="AS445" s="219"/>
      <c r="AT445" s="219"/>
      <c r="AU445" s="219"/>
      <c r="AV445" s="233"/>
      <c r="AW445" s="233"/>
      <c r="AX445" s="233"/>
      <c r="AY445" s="233"/>
      <c r="AZ445" s="233"/>
      <c r="BA445" s="233"/>
      <c r="BB445" s="233"/>
      <c r="BC445" s="233"/>
      <c r="BD445" s="233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33"/>
      <c r="CE445" s="233"/>
      <c r="CF445" s="233"/>
      <c r="CG445" s="233"/>
      <c r="CH445" s="233"/>
      <c r="CI445" s="233"/>
      <c r="CJ445" s="233"/>
      <c r="CK445" s="233"/>
      <c r="CL445" s="233"/>
      <c r="CM445" s="233"/>
      <c r="CN445" s="233"/>
      <c r="CO445" s="233"/>
      <c r="CP445" s="233"/>
      <c r="CQ445" s="233"/>
      <c r="CR445" s="233"/>
      <c r="CS445" s="233"/>
      <c r="CT445" s="233"/>
      <c r="CU445" s="233"/>
      <c r="CV445" s="233"/>
      <c r="CW445" s="233"/>
      <c r="CX445" s="233"/>
      <c r="CY445" s="233"/>
      <c r="CZ445" s="233"/>
      <c r="DA445" s="233"/>
      <c r="DB445" s="233"/>
      <c r="DC445" s="233"/>
      <c r="DD445" s="233"/>
      <c r="DE445" s="233"/>
      <c r="DF445" s="233"/>
      <c r="DG445" s="233"/>
      <c r="DH445" s="233"/>
      <c r="DI445" s="233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8" t="s">
        <v>11</v>
      </c>
      <c r="ER445" s="5"/>
      <c r="ES445" s="224" t="s">
        <v>167</v>
      </c>
      <c r="ET445" s="225"/>
      <c r="EU445" s="225"/>
      <c r="EV445" s="225"/>
      <c r="EW445" s="225"/>
      <c r="EX445" s="225"/>
      <c r="EY445" s="225"/>
      <c r="EZ445" s="225"/>
      <c r="FA445" s="225"/>
      <c r="FB445" s="225"/>
      <c r="FC445" s="225"/>
      <c r="FD445" s="225"/>
      <c r="FE445" s="226"/>
    </row>
    <row r="446" spans="1:161" ht="94.5" customHeight="1">
      <c r="A446" s="204" t="s">
        <v>217</v>
      </c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4"/>
      <c r="BP446" s="204"/>
      <c r="BQ446" s="204"/>
      <c r="BR446" s="204"/>
      <c r="BS446" s="204"/>
      <c r="BT446" s="204"/>
      <c r="BU446" s="204"/>
      <c r="BV446" s="204"/>
      <c r="BW446" s="204"/>
      <c r="BX446" s="204"/>
      <c r="BY446" s="204"/>
      <c r="BZ446" s="204"/>
      <c r="CA446" s="204"/>
      <c r="CB446" s="204"/>
      <c r="CC446" s="204"/>
      <c r="CD446" s="204"/>
      <c r="CE446" s="204"/>
      <c r="CF446" s="204"/>
      <c r="CG446" s="204"/>
      <c r="CH446" s="204"/>
      <c r="CI446" s="204"/>
      <c r="CJ446" s="204"/>
      <c r="CK446" s="204"/>
      <c r="CL446" s="204"/>
      <c r="CM446" s="204"/>
      <c r="CN446" s="204"/>
      <c r="CO446" s="204"/>
      <c r="CP446" s="204"/>
      <c r="CQ446" s="204"/>
      <c r="CR446" s="204"/>
      <c r="CS446" s="204"/>
      <c r="CT446" s="204"/>
      <c r="CU446" s="204"/>
      <c r="CV446" s="204"/>
      <c r="CW446" s="204"/>
      <c r="CX446" s="204"/>
      <c r="CY446" s="204"/>
      <c r="CZ446" s="204"/>
      <c r="DA446" s="204"/>
      <c r="DB446" s="204"/>
      <c r="DC446" s="204"/>
      <c r="DD446" s="204"/>
      <c r="DE446" s="204"/>
      <c r="DF446" s="204"/>
      <c r="DG446" s="204"/>
      <c r="DH446" s="204"/>
      <c r="DI446" s="204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8" t="s">
        <v>12</v>
      </c>
      <c r="ER446" s="5"/>
      <c r="ES446" s="227"/>
      <c r="ET446" s="228"/>
      <c r="EU446" s="228"/>
      <c r="EV446" s="228"/>
      <c r="EW446" s="228"/>
      <c r="EX446" s="228"/>
      <c r="EY446" s="228"/>
      <c r="EZ446" s="228"/>
      <c r="FA446" s="228"/>
      <c r="FB446" s="228"/>
      <c r="FC446" s="228"/>
      <c r="FD446" s="228"/>
      <c r="FE446" s="229"/>
    </row>
    <row r="447" spans="1:161" ht="18" customHeight="1" thickBot="1">
      <c r="A447" s="220" t="s">
        <v>10</v>
      </c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220"/>
      <c r="N447" s="220"/>
      <c r="O447" s="220"/>
      <c r="P447" s="220"/>
      <c r="Q447" s="220"/>
      <c r="R447" s="220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30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8" t="s">
        <v>13</v>
      </c>
      <c r="ER447" s="5"/>
      <c r="ES447" s="230"/>
      <c r="ET447" s="231"/>
      <c r="EU447" s="231"/>
      <c r="EV447" s="231"/>
      <c r="EW447" s="231"/>
      <c r="EX447" s="231"/>
      <c r="EY447" s="231"/>
      <c r="EZ447" s="231"/>
      <c r="FA447" s="231"/>
      <c r="FB447" s="231"/>
      <c r="FC447" s="231"/>
      <c r="FD447" s="231"/>
      <c r="FE447" s="232"/>
    </row>
    <row r="448" spans="1:161" ht="16.5" customHeight="1">
      <c r="A448" s="204" t="s">
        <v>119</v>
      </c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23"/>
      <c r="BE448" s="223"/>
      <c r="BF448" s="223"/>
      <c r="BG448" s="223"/>
      <c r="BH448" s="223"/>
      <c r="BI448" s="223"/>
      <c r="BJ448" s="223"/>
      <c r="BK448" s="223"/>
      <c r="BL448" s="223"/>
      <c r="BM448" s="223"/>
      <c r="BN448" s="223"/>
      <c r="BO448" s="223"/>
      <c r="BP448" s="223"/>
      <c r="BQ448" s="223"/>
      <c r="BR448" s="223"/>
      <c r="BS448" s="223"/>
      <c r="BT448" s="223"/>
      <c r="BU448" s="223"/>
      <c r="BV448" s="223"/>
      <c r="BW448" s="223"/>
      <c r="BX448" s="223"/>
      <c r="BY448" s="223"/>
      <c r="BZ448" s="223"/>
      <c r="CA448" s="223"/>
      <c r="CB448" s="223"/>
      <c r="CC448" s="223"/>
      <c r="CD448" s="223"/>
      <c r="CE448" s="223"/>
      <c r="CF448" s="223"/>
      <c r="CG448" s="223"/>
      <c r="CH448" s="223"/>
      <c r="CI448" s="223"/>
      <c r="CJ448" s="223"/>
      <c r="CK448" s="223"/>
      <c r="CL448" s="223"/>
      <c r="CM448" s="223"/>
      <c r="CN448" s="223"/>
      <c r="CO448" s="223"/>
      <c r="CP448" s="223"/>
      <c r="CQ448" s="223"/>
      <c r="CR448" s="223"/>
      <c r="CS448" s="223"/>
      <c r="CT448" s="223"/>
      <c r="CU448" s="223"/>
      <c r="CV448" s="223"/>
      <c r="CW448" s="223"/>
      <c r="CX448" s="223"/>
      <c r="CY448" s="223"/>
      <c r="CZ448" s="223"/>
      <c r="DA448" s="223"/>
      <c r="DB448" s="223"/>
      <c r="DC448" s="223"/>
      <c r="DD448" s="223"/>
      <c r="DE448" s="223"/>
      <c r="DF448" s="223"/>
      <c r="DG448" s="223"/>
      <c r="DH448" s="223"/>
      <c r="DI448" s="223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</row>
    <row r="449" spans="1:161" ht="12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05"/>
      <c r="BN449" s="205"/>
      <c r="BO449" s="205"/>
      <c r="BP449" s="205"/>
      <c r="BQ449" s="205"/>
      <c r="BR449" s="205"/>
      <c r="BS449" s="205"/>
      <c r="BT449" s="205"/>
      <c r="BU449" s="205"/>
      <c r="BV449" s="205"/>
      <c r="BW449" s="205"/>
      <c r="BX449" s="205"/>
      <c r="BY449" s="205"/>
      <c r="BZ449" s="205"/>
      <c r="CA449" s="205"/>
      <c r="CB449" s="205"/>
      <c r="CC449" s="205"/>
      <c r="CD449" s="205"/>
      <c r="CE449" s="205"/>
      <c r="CF449" s="205"/>
      <c r="CG449" s="205"/>
      <c r="CH449" s="205"/>
      <c r="CI449" s="205"/>
      <c r="CJ449" s="205"/>
      <c r="CK449" s="205"/>
      <c r="CL449" s="205"/>
      <c r="CM449" s="205"/>
      <c r="CN449" s="205"/>
      <c r="CO449" s="205"/>
      <c r="CP449" s="205"/>
      <c r="CQ449" s="205"/>
      <c r="CR449" s="205"/>
      <c r="CS449" s="205"/>
      <c r="CT449" s="205"/>
      <c r="CU449" s="205"/>
      <c r="CV449" s="205"/>
      <c r="CW449" s="205"/>
      <c r="CX449" s="205"/>
      <c r="CY449" s="205"/>
      <c r="CZ449" s="205"/>
      <c r="DA449" s="205"/>
      <c r="DB449" s="205"/>
      <c r="DC449" s="205"/>
      <c r="DD449" s="205"/>
      <c r="DE449" s="205"/>
      <c r="DF449" s="205"/>
      <c r="DG449" s="205"/>
      <c r="DH449" s="205"/>
      <c r="DI449" s="20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</row>
    <row r="450" spans="1:161" ht="33" customHeight="1">
      <c r="A450" s="5" t="s">
        <v>74</v>
      </c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</row>
    <row r="451" spans="1:161" ht="14.25" customHeight="1">
      <c r="A451" s="5" t="s">
        <v>73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</row>
    <row r="452" spans="1:161" ht="16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</row>
    <row r="453" spans="1:161" ht="23.25" customHeight="1">
      <c r="A453" s="156" t="s">
        <v>14</v>
      </c>
      <c r="B453" s="157"/>
      <c r="C453" s="157"/>
      <c r="D453" s="157"/>
      <c r="E453" s="157"/>
      <c r="F453" s="157"/>
      <c r="G453" s="157"/>
      <c r="H453" s="157"/>
      <c r="I453" s="157"/>
      <c r="J453" s="157"/>
      <c r="K453" s="157"/>
      <c r="L453" s="157"/>
      <c r="M453" s="157"/>
      <c r="N453" s="158"/>
      <c r="O453" s="156" t="s">
        <v>16</v>
      </c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  <c r="Z453" s="157"/>
      <c r="AA453" s="157"/>
      <c r="AB453" s="157"/>
      <c r="AC453" s="157"/>
      <c r="AD453" s="157"/>
      <c r="AE453" s="157"/>
      <c r="AF453" s="157"/>
      <c r="AG453" s="157"/>
      <c r="AH453" s="157"/>
      <c r="AI453" s="157"/>
      <c r="AJ453" s="157"/>
      <c r="AK453" s="157"/>
      <c r="AL453" s="157"/>
      <c r="AM453" s="157"/>
      <c r="AN453" s="157"/>
      <c r="AO453" s="157"/>
      <c r="AP453" s="157"/>
      <c r="AQ453" s="157"/>
      <c r="AR453" s="157"/>
      <c r="AS453" s="157"/>
      <c r="AT453" s="157"/>
      <c r="AU453" s="157"/>
      <c r="AV453" s="157"/>
      <c r="AW453" s="157"/>
      <c r="AX453" s="157"/>
      <c r="AY453" s="157"/>
      <c r="AZ453" s="157"/>
      <c r="BA453" s="157"/>
      <c r="BB453" s="157"/>
      <c r="BC453" s="157"/>
      <c r="BD453" s="157"/>
      <c r="BE453" s="157"/>
      <c r="BF453" s="157"/>
      <c r="BG453" s="158"/>
      <c r="BH453" s="156" t="s">
        <v>18</v>
      </c>
      <c r="BI453" s="157"/>
      <c r="BJ453" s="157"/>
      <c r="BK453" s="157"/>
      <c r="BL453" s="157"/>
      <c r="BM453" s="157"/>
      <c r="BN453" s="157"/>
      <c r="BO453" s="157"/>
      <c r="BP453" s="157"/>
      <c r="BQ453" s="157"/>
      <c r="BR453" s="157"/>
      <c r="BS453" s="157"/>
      <c r="BT453" s="157"/>
      <c r="BU453" s="157"/>
      <c r="BV453" s="157"/>
      <c r="BW453" s="157"/>
      <c r="BX453" s="157"/>
      <c r="BY453" s="157"/>
      <c r="BZ453" s="157"/>
      <c r="CA453" s="157"/>
      <c r="CB453" s="157"/>
      <c r="CC453" s="157"/>
      <c r="CD453" s="157"/>
      <c r="CE453" s="157"/>
      <c r="CF453" s="157"/>
      <c r="CG453" s="157"/>
      <c r="CH453" s="157"/>
      <c r="CI453" s="157"/>
      <c r="CJ453" s="157"/>
      <c r="CK453" s="158"/>
      <c r="CL453" s="156" t="s">
        <v>19</v>
      </c>
      <c r="CM453" s="157"/>
      <c r="CN453" s="157"/>
      <c r="CO453" s="157"/>
      <c r="CP453" s="157"/>
      <c r="CQ453" s="157"/>
      <c r="CR453" s="157"/>
      <c r="CS453" s="157"/>
      <c r="CT453" s="157"/>
      <c r="CU453" s="157"/>
      <c r="CV453" s="157"/>
      <c r="CW453" s="157"/>
      <c r="CX453" s="157"/>
      <c r="CY453" s="157"/>
      <c r="CZ453" s="157"/>
      <c r="DA453" s="157"/>
      <c r="DB453" s="157"/>
      <c r="DC453" s="157"/>
      <c r="DD453" s="157"/>
      <c r="DE453" s="157"/>
      <c r="DF453" s="157"/>
      <c r="DG453" s="157"/>
      <c r="DH453" s="157"/>
      <c r="DI453" s="157"/>
      <c r="DJ453" s="157"/>
      <c r="DK453" s="157"/>
      <c r="DL453" s="157"/>
      <c r="DM453" s="157"/>
      <c r="DN453" s="157"/>
      <c r="DO453" s="157"/>
      <c r="DP453" s="157"/>
      <c r="DQ453" s="157"/>
      <c r="DR453" s="158"/>
      <c r="DS453" s="153" t="s">
        <v>63</v>
      </c>
      <c r="DT453" s="154"/>
      <c r="DU453" s="154"/>
      <c r="DV453" s="154"/>
      <c r="DW453" s="154"/>
      <c r="DX453" s="154"/>
      <c r="DY453" s="154"/>
      <c r="DZ453" s="154"/>
      <c r="EA453" s="154"/>
      <c r="EB453" s="154"/>
      <c r="EC453" s="154"/>
      <c r="ED453" s="154"/>
      <c r="EE453" s="154"/>
      <c r="EF453" s="154"/>
      <c r="EG453" s="154"/>
      <c r="EH453" s="154"/>
      <c r="EI453" s="154"/>
      <c r="EJ453" s="154"/>
      <c r="EK453" s="154"/>
      <c r="EL453" s="154"/>
      <c r="EM453" s="154"/>
      <c r="EN453" s="154"/>
      <c r="EO453" s="154"/>
      <c r="EP453" s="154"/>
      <c r="EQ453" s="154"/>
      <c r="ER453" s="154"/>
      <c r="ES453" s="154"/>
      <c r="ET453" s="154"/>
      <c r="EU453" s="154"/>
      <c r="EV453" s="154"/>
      <c r="EW453" s="154"/>
      <c r="EX453" s="154"/>
      <c r="EY453" s="154"/>
      <c r="EZ453" s="154"/>
      <c r="FA453" s="154"/>
      <c r="FB453" s="154"/>
      <c r="FC453" s="154"/>
      <c r="FD453" s="154"/>
      <c r="FE453" s="155"/>
    </row>
    <row r="454" spans="1:161" ht="12" customHeight="1">
      <c r="A454" s="159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1"/>
      <c r="O454" s="159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  <c r="BA454" s="160"/>
      <c r="BB454" s="160"/>
      <c r="BC454" s="160"/>
      <c r="BD454" s="160"/>
      <c r="BE454" s="160"/>
      <c r="BF454" s="160"/>
      <c r="BG454" s="161"/>
      <c r="BH454" s="159"/>
      <c r="BI454" s="160"/>
      <c r="BJ454" s="160"/>
      <c r="BK454" s="160"/>
      <c r="BL454" s="160"/>
      <c r="BM454" s="160"/>
      <c r="BN454" s="160"/>
      <c r="BO454" s="160"/>
      <c r="BP454" s="160"/>
      <c r="BQ454" s="160"/>
      <c r="BR454" s="160"/>
      <c r="BS454" s="160"/>
      <c r="BT454" s="160"/>
      <c r="BU454" s="160"/>
      <c r="BV454" s="160"/>
      <c r="BW454" s="160"/>
      <c r="BX454" s="160"/>
      <c r="BY454" s="160"/>
      <c r="BZ454" s="160"/>
      <c r="CA454" s="160"/>
      <c r="CB454" s="160"/>
      <c r="CC454" s="160"/>
      <c r="CD454" s="160"/>
      <c r="CE454" s="160"/>
      <c r="CF454" s="160"/>
      <c r="CG454" s="160"/>
      <c r="CH454" s="160"/>
      <c r="CI454" s="160"/>
      <c r="CJ454" s="160"/>
      <c r="CK454" s="161"/>
      <c r="CL454" s="156" t="s">
        <v>15</v>
      </c>
      <c r="CM454" s="157"/>
      <c r="CN454" s="157"/>
      <c r="CO454" s="157"/>
      <c r="CP454" s="157"/>
      <c r="CQ454" s="157"/>
      <c r="CR454" s="157"/>
      <c r="CS454" s="157"/>
      <c r="CT454" s="157"/>
      <c r="CU454" s="157"/>
      <c r="CV454" s="157"/>
      <c r="CW454" s="157"/>
      <c r="CX454" s="157"/>
      <c r="CY454" s="157"/>
      <c r="CZ454" s="158"/>
      <c r="DA454" s="195" t="s">
        <v>22</v>
      </c>
      <c r="DB454" s="196"/>
      <c r="DC454" s="196"/>
      <c r="DD454" s="196"/>
      <c r="DE454" s="196"/>
      <c r="DF454" s="196"/>
      <c r="DG454" s="196"/>
      <c r="DH454" s="196"/>
      <c r="DI454" s="196"/>
      <c r="DJ454" s="196"/>
      <c r="DK454" s="196"/>
      <c r="DL454" s="196"/>
      <c r="DM454" s="196"/>
      <c r="DN454" s="196"/>
      <c r="DO454" s="196"/>
      <c r="DP454" s="196"/>
      <c r="DQ454" s="196"/>
      <c r="DR454" s="197"/>
      <c r="DS454" s="216">
        <v>20</v>
      </c>
      <c r="DT454" s="217"/>
      <c r="DU454" s="217"/>
      <c r="DV454" s="217"/>
      <c r="DW454" s="218" t="s">
        <v>113</v>
      </c>
      <c r="DX454" s="218"/>
      <c r="DY454" s="218"/>
      <c r="DZ454" s="218"/>
      <c r="EA454" s="221" t="s">
        <v>29</v>
      </c>
      <c r="EB454" s="221"/>
      <c r="EC454" s="221"/>
      <c r="ED454" s="221"/>
      <c r="EE454" s="222"/>
      <c r="EF454" s="216">
        <v>20</v>
      </c>
      <c r="EG454" s="217"/>
      <c r="EH454" s="217"/>
      <c r="EI454" s="217"/>
      <c r="EJ454" s="218" t="s">
        <v>225</v>
      </c>
      <c r="EK454" s="218"/>
      <c r="EL454" s="218"/>
      <c r="EM454" s="218"/>
      <c r="EN454" s="221" t="s">
        <v>29</v>
      </c>
      <c r="EO454" s="221"/>
      <c r="EP454" s="221"/>
      <c r="EQ454" s="221"/>
      <c r="ER454" s="222"/>
      <c r="ES454" s="216">
        <v>20</v>
      </c>
      <c r="ET454" s="217"/>
      <c r="EU454" s="217"/>
      <c r="EV454" s="217"/>
      <c r="EW454" s="218" t="s">
        <v>226</v>
      </c>
      <c r="EX454" s="218"/>
      <c r="EY454" s="218"/>
      <c r="EZ454" s="218"/>
      <c r="FA454" s="221" t="s">
        <v>29</v>
      </c>
      <c r="FB454" s="221"/>
      <c r="FC454" s="221"/>
      <c r="FD454" s="221"/>
      <c r="FE454" s="222"/>
    </row>
    <row r="455" spans="1:161" ht="21" customHeight="1">
      <c r="A455" s="159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1"/>
      <c r="O455" s="162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  <c r="AA455" s="163"/>
      <c r="AB455" s="163"/>
      <c r="AC455" s="163"/>
      <c r="AD455" s="163"/>
      <c r="AE455" s="163"/>
      <c r="AF455" s="163"/>
      <c r="AG455" s="163"/>
      <c r="AH455" s="163"/>
      <c r="AI455" s="163"/>
      <c r="AJ455" s="163"/>
      <c r="AK455" s="163"/>
      <c r="AL455" s="163"/>
      <c r="AM455" s="163"/>
      <c r="AN455" s="163"/>
      <c r="AO455" s="163"/>
      <c r="AP455" s="163"/>
      <c r="AQ455" s="163"/>
      <c r="AR455" s="163"/>
      <c r="AS455" s="163"/>
      <c r="AT455" s="163"/>
      <c r="AU455" s="163"/>
      <c r="AV455" s="163"/>
      <c r="AW455" s="163"/>
      <c r="AX455" s="163"/>
      <c r="AY455" s="163"/>
      <c r="AZ455" s="163"/>
      <c r="BA455" s="163"/>
      <c r="BB455" s="163"/>
      <c r="BC455" s="163"/>
      <c r="BD455" s="163"/>
      <c r="BE455" s="163"/>
      <c r="BF455" s="163"/>
      <c r="BG455" s="164"/>
      <c r="BH455" s="162"/>
      <c r="BI455" s="163"/>
      <c r="BJ455" s="163"/>
      <c r="BK455" s="163"/>
      <c r="BL455" s="163"/>
      <c r="BM455" s="163"/>
      <c r="BN455" s="163"/>
      <c r="BO455" s="163"/>
      <c r="BP455" s="163"/>
      <c r="BQ455" s="163"/>
      <c r="BR455" s="163"/>
      <c r="BS455" s="163"/>
      <c r="BT455" s="163"/>
      <c r="BU455" s="163"/>
      <c r="BV455" s="163"/>
      <c r="BW455" s="163"/>
      <c r="BX455" s="163"/>
      <c r="BY455" s="163"/>
      <c r="BZ455" s="163"/>
      <c r="CA455" s="163"/>
      <c r="CB455" s="163"/>
      <c r="CC455" s="163"/>
      <c r="CD455" s="163"/>
      <c r="CE455" s="163"/>
      <c r="CF455" s="163"/>
      <c r="CG455" s="163"/>
      <c r="CH455" s="163"/>
      <c r="CI455" s="163"/>
      <c r="CJ455" s="163"/>
      <c r="CK455" s="164"/>
      <c r="CL455" s="159"/>
      <c r="CM455" s="160"/>
      <c r="CN455" s="160"/>
      <c r="CO455" s="160"/>
      <c r="CP455" s="160"/>
      <c r="CQ455" s="160"/>
      <c r="CR455" s="160"/>
      <c r="CS455" s="160"/>
      <c r="CT455" s="160"/>
      <c r="CU455" s="160"/>
      <c r="CV455" s="160"/>
      <c r="CW455" s="160"/>
      <c r="CX455" s="160"/>
      <c r="CY455" s="160"/>
      <c r="CZ455" s="161"/>
      <c r="DA455" s="198"/>
      <c r="DB455" s="199"/>
      <c r="DC455" s="199"/>
      <c r="DD455" s="199"/>
      <c r="DE455" s="199"/>
      <c r="DF455" s="199"/>
      <c r="DG455" s="199"/>
      <c r="DH455" s="199"/>
      <c r="DI455" s="199"/>
      <c r="DJ455" s="199"/>
      <c r="DK455" s="199"/>
      <c r="DL455" s="199"/>
      <c r="DM455" s="199"/>
      <c r="DN455" s="199"/>
      <c r="DO455" s="199"/>
      <c r="DP455" s="199"/>
      <c r="DQ455" s="199"/>
      <c r="DR455" s="200"/>
      <c r="DS455" s="159" t="s">
        <v>23</v>
      </c>
      <c r="DT455" s="160"/>
      <c r="DU455" s="160"/>
      <c r="DV455" s="160"/>
      <c r="DW455" s="160"/>
      <c r="DX455" s="160"/>
      <c r="DY455" s="160"/>
      <c r="DZ455" s="160"/>
      <c r="EA455" s="160"/>
      <c r="EB455" s="160"/>
      <c r="EC455" s="160"/>
      <c r="ED455" s="160"/>
      <c r="EE455" s="161"/>
      <c r="EF455" s="159" t="s">
        <v>24</v>
      </c>
      <c r="EG455" s="160"/>
      <c r="EH455" s="160"/>
      <c r="EI455" s="160"/>
      <c r="EJ455" s="160"/>
      <c r="EK455" s="160"/>
      <c r="EL455" s="160"/>
      <c r="EM455" s="160"/>
      <c r="EN455" s="160"/>
      <c r="EO455" s="160"/>
      <c r="EP455" s="160"/>
      <c r="EQ455" s="160"/>
      <c r="ER455" s="161"/>
      <c r="ES455" s="159" t="s">
        <v>25</v>
      </c>
      <c r="ET455" s="160"/>
      <c r="EU455" s="160"/>
      <c r="EV455" s="160"/>
      <c r="EW455" s="160"/>
      <c r="EX455" s="160"/>
      <c r="EY455" s="160"/>
      <c r="EZ455" s="160"/>
      <c r="FA455" s="160"/>
      <c r="FB455" s="160"/>
      <c r="FC455" s="160"/>
      <c r="FD455" s="160"/>
      <c r="FE455" s="161"/>
    </row>
    <row r="456" spans="1:161" ht="39" customHeight="1">
      <c r="A456" s="159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1"/>
      <c r="O456" s="206"/>
      <c r="P456" s="206"/>
      <c r="Q456" s="206"/>
      <c r="R456" s="206"/>
      <c r="S456" s="206"/>
      <c r="T456" s="206"/>
      <c r="U456" s="206"/>
      <c r="V456" s="206"/>
      <c r="W456" s="206"/>
      <c r="X456" s="206"/>
      <c r="Y456" s="206"/>
      <c r="Z456" s="206"/>
      <c r="AA456" s="206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206"/>
      <c r="BN456" s="206"/>
      <c r="BO456" s="206"/>
      <c r="BP456" s="206"/>
      <c r="BQ456" s="206"/>
      <c r="BR456" s="206"/>
      <c r="BS456" s="206"/>
      <c r="BT456" s="206"/>
      <c r="BU456" s="206"/>
      <c r="BV456" s="206"/>
      <c r="BW456" s="206"/>
      <c r="BX456" s="206"/>
      <c r="BY456" s="206"/>
      <c r="BZ456" s="206"/>
      <c r="CA456" s="206"/>
      <c r="CB456" s="206"/>
      <c r="CC456" s="206"/>
      <c r="CD456" s="206"/>
      <c r="CE456" s="206"/>
      <c r="CF456" s="206"/>
      <c r="CG456" s="206"/>
      <c r="CH456" s="206"/>
      <c r="CI456" s="206"/>
      <c r="CJ456" s="206"/>
      <c r="CK456" s="206"/>
      <c r="CL456" s="159"/>
      <c r="CM456" s="160"/>
      <c r="CN456" s="160"/>
      <c r="CO456" s="160"/>
      <c r="CP456" s="160"/>
      <c r="CQ456" s="160"/>
      <c r="CR456" s="160"/>
      <c r="CS456" s="160"/>
      <c r="CT456" s="160"/>
      <c r="CU456" s="160"/>
      <c r="CV456" s="160"/>
      <c r="CW456" s="160"/>
      <c r="CX456" s="160"/>
      <c r="CY456" s="160"/>
      <c r="CZ456" s="161"/>
      <c r="DA456" s="195" t="s">
        <v>20</v>
      </c>
      <c r="DB456" s="196"/>
      <c r="DC456" s="196"/>
      <c r="DD456" s="196"/>
      <c r="DE456" s="196"/>
      <c r="DF456" s="196"/>
      <c r="DG456" s="196"/>
      <c r="DH456" s="196"/>
      <c r="DI456" s="196"/>
      <c r="DJ456" s="196"/>
      <c r="DK456" s="197"/>
      <c r="DL456" s="195" t="s">
        <v>21</v>
      </c>
      <c r="DM456" s="196"/>
      <c r="DN456" s="196"/>
      <c r="DO456" s="196"/>
      <c r="DP456" s="196"/>
      <c r="DQ456" s="196"/>
      <c r="DR456" s="197"/>
      <c r="DS456" s="159"/>
      <c r="DT456" s="160"/>
      <c r="DU456" s="160"/>
      <c r="DV456" s="160"/>
      <c r="DW456" s="160"/>
      <c r="DX456" s="160"/>
      <c r="DY456" s="160"/>
      <c r="DZ456" s="160"/>
      <c r="EA456" s="160"/>
      <c r="EB456" s="160"/>
      <c r="EC456" s="160"/>
      <c r="ED456" s="160"/>
      <c r="EE456" s="161"/>
      <c r="EF456" s="159"/>
      <c r="EG456" s="160"/>
      <c r="EH456" s="160"/>
      <c r="EI456" s="160"/>
      <c r="EJ456" s="160"/>
      <c r="EK456" s="160"/>
      <c r="EL456" s="160"/>
      <c r="EM456" s="160"/>
      <c r="EN456" s="160"/>
      <c r="EO456" s="160"/>
      <c r="EP456" s="160"/>
      <c r="EQ456" s="160"/>
      <c r="ER456" s="161"/>
      <c r="ES456" s="159"/>
      <c r="ET456" s="160"/>
      <c r="EU456" s="160"/>
      <c r="EV456" s="160"/>
      <c r="EW456" s="160"/>
      <c r="EX456" s="160"/>
      <c r="EY456" s="160"/>
      <c r="EZ456" s="160"/>
      <c r="FA456" s="160"/>
      <c r="FB456" s="160"/>
      <c r="FC456" s="160"/>
      <c r="FD456" s="160"/>
      <c r="FE456" s="161"/>
    </row>
    <row r="457" spans="1:161" ht="12" customHeight="1">
      <c r="A457" s="162"/>
      <c r="B457" s="163"/>
      <c r="C457" s="163"/>
      <c r="D457" s="163"/>
      <c r="E457" s="163"/>
      <c r="F457" s="163"/>
      <c r="G457" s="163"/>
      <c r="H457" s="163"/>
      <c r="I457" s="163"/>
      <c r="J457" s="163"/>
      <c r="K457" s="163"/>
      <c r="L457" s="163"/>
      <c r="M457" s="163"/>
      <c r="N457" s="164"/>
      <c r="O457" s="162" t="s">
        <v>133</v>
      </c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  <c r="AA457" s="163"/>
      <c r="AB457" s="163"/>
      <c r="AC457" s="164"/>
      <c r="AD457" s="162" t="s">
        <v>121</v>
      </c>
      <c r="AE457" s="163"/>
      <c r="AF457" s="163"/>
      <c r="AG457" s="163"/>
      <c r="AH457" s="163"/>
      <c r="AI457" s="163"/>
      <c r="AJ457" s="163"/>
      <c r="AK457" s="163"/>
      <c r="AL457" s="163"/>
      <c r="AM457" s="163"/>
      <c r="AN457" s="163"/>
      <c r="AO457" s="163"/>
      <c r="AP457" s="163"/>
      <c r="AQ457" s="163"/>
      <c r="AR457" s="164"/>
      <c r="AS457" s="162" t="s">
        <v>17</v>
      </c>
      <c r="AT457" s="163"/>
      <c r="AU457" s="163"/>
      <c r="AV457" s="163"/>
      <c r="AW457" s="163"/>
      <c r="AX457" s="163"/>
      <c r="AY457" s="163"/>
      <c r="AZ457" s="163"/>
      <c r="BA457" s="163"/>
      <c r="BB457" s="163"/>
      <c r="BC457" s="163"/>
      <c r="BD457" s="163"/>
      <c r="BE457" s="163"/>
      <c r="BF457" s="163"/>
      <c r="BG457" s="164"/>
      <c r="BH457" s="162" t="s">
        <v>122</v>
      </c>
      <c r="BI457" s="163"/>
      <c r="BJ457" s="163"/>
      <c r="BK457" s="163"/>
      <c r="BL457" s="163"/>
      <c r="BM457" s="163"/>
      <c r="BN457" s="163"/>
      <c r="BO457" s="163"/>
      <c r="BP457" s="163"/>
      <c r="BQ457" s="163"/>
      <c r="BR457" s="163"/>
      <c r="BS457" s="163"/>
      <c r="BT457" s="163"/>
      <c r="BU457" s="163"/>
      <c r="BV457" s="164"/>
      <c r="BW457" s="162" t="s">
        <v>17</v>
      </c>
      <c r="BX457" s="163"/>
      <c r="BY457" s="163"/>
      <c r="BZ457" s="163"/>
      <c r="CA457" s="163"/>
      <c r="CB457" s="163"/>
      <c r="CC457" s="163"/>
      <c r="CD457" s="163"/>
      <c r="CE457" s="163"/>
      <c r="CF457" s="163"/>
      <c r="CG457" s="163"/>
      <c r="CH457" s="163"/>
      <c r="CI457" s="163"/>
      <c r="CJ457" s="163"/>
      <c r="CK457" s="164"/>
      <c r="CL457" s="162"/>
      <c r="CM457" s="163"/>
      <c r="CN457" s="163"/>
      <c r="CO457" s="163"/>
      <c r="CP457" s="163"/>
      <c r="CQ457" s="163"/>
      <c r="CR457" s="163"/>
      <c r="CS457" s="163"/>
      <c r="CT457" s="163"/>
      <c r="CU457" s="163"/>
      <c r="CV457" s="163"/>
      <c r="CW457" s="163"/>
      <c r="CX457" s="163"/>
      <c r="CY457" s="163"/>
      <c r="CZ457" s="164"/>
      <c r="DA457" s="198"/>
      <c r="DB457" s="199"/>
      <c r="DC457" s="199"/>
      <c r="DD457" s="199"/>
      <c r="DE457" s="199"/>
      <c r="DF457" s="199"/>
      <c r="DG457" s="199"/>
      <c r="DH457" s="199"/>
      <c r="DI457" s="199"/>
      <c r="DJ457" s="199"/>
      <c r="DK457" s="200"/>
      <c r="DL457" s="198"/>
      <c r="DM457" s="199"/>
      <c r="DN457" s="199"/>
      <c r="DO457" s="199"/>
      <c r="DP457" s="199"/>
      <c r="DQ457" s="199"/>
      <c r="DR457" s="200"/>
      <c r="DS457" s="162"/>
      <c r="DT457" s="163"/>
      <c r="DU457" s="163"/>
      <c r="DV457" s="163"/>
      <c r="DW457" s="163"/>
      <c r="DX457" s="163"/>
      <c r="DY457" s="163"/>
      <c r="DZ457" s="163"/>
      <c r="EA457" s="163"/>
      <c r="EB457" s="163"/>
      <c r="EC457" s="163"/>
      <c r="ED457" s="163"/>
      <c r="EE457" s="164"/>
      <c r="EF457" s="162"/>
      <c r="EG457" s="163"/>
      <c r="EH457" s="163"/>
      <c r="EI457" s="163"/>
      <c r="EJ457" s="163"/>
      <c r="EK457" s="163"/>
      <c r="EL457" s="163"/>
      <c r="EM457" s="163"/>
      <c r="EN457" s="163"/>
      <c r="EO457" s="163"/>
      <c r="EP457" s="163"/>
      <c r="EQ457" s="163"/>
      <c r="ER457" s="164"/>
      <c r="ES457" s="162"/>
      <c r="ET457" s="163"/>
      <c r="EU457" s="163"/>
      <c r="EV457" s="163"/>
      <c r="EW457" s="163"/>
      <c r="EX457" s="163"/>
      <c r="EY457" s="163"/>
      <c r="EZ457" s="163"/>
      <c r="FA457" s="163"/>
      <c r="FB457" s="163"/>
      <c r="FC457" s="163"/>
      <c r="FD457" s="163"/>
      <c r="FE457" s="164"/>
    </row>
    <row r="458" spans="1:161" ht="23.25" customHeight="1">
      <c r="A458" s="192">
        <v>1</v>
      </c>
      <c r="B458" s="193"/>
      <c r="C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193"/>
      <c r="N458" s="194"/>
      <c r="O458" s="192">
        <v>2</v>
      </c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  <c r="AA458" s="193"/>
      <c r="AB458" s="193"/>
      <c r="AC458" s="194"/>
      <c r="AD458" s="192">
        <v>3</v>
      </c>
      <c r="AE458" s="193"/>
      <c r="AF458" s="193"/>
      <c r="AG458" s="193"/>
      <c r="AH458" s="193"/>
      <c r="AI458" s="193"/>
      <c r="AJ458" s="193"/>
      <c r="AK458" s="193"/>
      <c r="AL458" s="193"/>
      <c r="AM458" s="193"/>
      <c r="AN458" s="193"/>
      <c r="AO458" s="193"/>
      <c r="AP458" s="193"/>
      <c r="AQ458" s="193"/>
      <c r="AR458" s="194"/>
      <c r="AS458" s="192">
        <v>4</v>
      </c>
      <c r="AT458" s="193"/>
      <c r="AU458" s="193"/>
      <c r="AV458" s="193"/>
      <c r="AW458" s="193"/>
      <c r="AX458" s="193"/>
      <c r="AY458" s="193"/>
      <c r="AZ458" s="193"/>
      <c r="BA458" s="193"/>
      <c r="BB458" s="193"/>
      <c r="BC458" s="193"/>
      <c r="BD458" s="193"/>
      <c r="BE458" s="193"/>
      <c r="BF458" s="193"/>
      <c r="BG458" s="194"/>
      <c r="BH458" s="192">
        <v>5</v>
      </c>
      <c r="BI458" s="193"/>
      <c r="BJ458" s="193"/>
      <c r="BK458" s="193"/>
      <c r="BL458" s="193"/>
      <c r="BM458" s="193"/>
      <c r="BN458" s="193"/>
      <c r="BO458" s="193"/>
      <c r="BP458" s="193"/>
      <c r="BQ458" s="193"/>
      <c r="BR458" s="193"/>
      <c r="BS458" s="193"/>
      <c r="BT458" s="193"/>
      <c r="BU458" s="193"/>
      <c r="BV458" s="194"/>
      <c r="BW458" s="192">
        <v>6</v>
      </c>
      <c r="BX458" s="193"/>
      <c r="BY458" s="193"/>
      <c r="BZ458" s="193"/>
      <c r="CA458" s="193"/>
      <c r="CB458" s="193"/>
      <c r="CC458" s="193"/>
      <c r="CD458" s="193"/>
      <c r="CE458" s="193"/>
      <c r="CF458" s="193"/>
      <c r="CG458" s="193"/>
      <c r="CH458" s="193"/>
      <c r="CI458" s="193"/>
      <c r="CJ458" s="193"/>
      <c r="CK458" s="194"/>
      <c r="CL458" s="192">
        <v>7</v>
      </c>
      <c r="CM458" s="193"/>
      <c r="CN458" s="193"/>
      <c r="CO458" s="193"/>
      <c r="CP458" s="193"/>
      <c r="CQ458" s="193"/>
      <c r="CR458" s="193"/>
      <c r="CS458" s="193"/>
      <c r="CT458" s="193"/>
      <c r="CU458" s="193"/>
      <c r="CV458" s="193"/>
      <c r="CW458" s="193"/>
      <c r="CX458" s="193"/>
      <c r="CY458" s="193"/>
      <c r="CZ458" s="194"/>
      <c r="DA458" s="192">
        <v>8</v>
      </c>
      <c r="DB458" s="193"/>
      <c r="DC458" s="193"/>
      <c r="DD458" s="193"/>
      <c r="DE458" s="193"/>
      <c r="DF458" s="193"/>
      <c r="DG458" s="193"/>
      <c r="DH458" s="193"/>
      <c r="DI458" s="193"/>
      <c r="DJ458" s="193"/>
      <c r="DK458" s="194"/>
      <c r="DL458" s="192">
        <v>9</v>
      </c>
      <c r="DM458" s="193"/>
      <c r="DN458" s="193"/>
      <c r="DO458" s="193"/>
      <c r="DP458" s="193"/>
      <c r="DQ458" s="193"/>
      <c r="DR458" s="194"/>
      <c r="DS458" s="192">
        <v>10</v>
      </c>
      <c r="DT458" s="193"/>
      <c r="DU458" s="193"/>
      <c r="DV458" s="193"/>
      <c r="DW458" s="193"/>
      <c r="DX458" s="193"/>
      <c r="DY458" s="193"/>
      <c r="DZ458" s="193"/>
      <c r="EA458" s="193"/>
      <c r="EB458" s="193"/>
      <c r="EC458" s="193"/>
      <c r="ED458" s="193"/>
      <c r="EE458" s="194"/>
      <c r="EF458" s="192">
        <v>11</v>
      </c>
      <c r="EG458" s="193"/>
      <c r="EH458" s="193"/>
      <c r="EI458" s="193"/>
      <c r="EJ458" s="193"/>
      <c r="EK458" s="193"/>
      <c r="EL458" s="193"/>
      <c r="EM458" s="193"/>
      <c r="EN458" s="193"/>
      <c r="EO458" s="193"/>
      <c r="EP458" s="193"/>
      <c r="EQ458" s="193"/>
      <c r="ER458" s="194"/>
      <c r="ES458" s="192">
        <v>12</v>
      </c>
      <c r="ET458" s="193"/>
      <c r="EU458" s="193"/>
      <c r="EV458" s="193"/>
      <c r="EW458" s="193"/>
      <c r="EX458" s="193"/>
      <c r="EY458" s="193"/>
      <c r="EZ458" s="193"/>
      <c r="FA458" s="193"/>
      <c r="FB458" s="193"/>
      <c r="FC458" s="193"/>
      <c r="FD458" s="193"/>
      <c r="FE458" s="194"/>
    </row>
    <row r="459" spans="1:161" ht="186" customHeight="1">
      <c r="A459" s="207" t="s">
        <v>168</v>
      </c>
      <c r="B459" s="208"/>
      <c r="C459" s="208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9"/>
      <c r="O459" s="195" t="s">
        <v>218</v>
      </c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  <c r="AB459" s="196"/>
      <c r="AC459" s="197"/>
      <c r="AD459" s="195" t="s">
        <v>119</v>
      </c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6"/>
      <c r="AO459" s="196"/>
      <c r="AP459" s="196"/>
      <c r="AQ459" s="196"/>
      <c r="AR459" s="197"/>
      <c r="AS459" s="170" t="s">
        <v>191</v>
      </c>
      <c r="AT459" s="171"/>
      <c r="AU459" s="171"/>
      <c r="AV459" s="171"/>
      <c r="AW459" s="171"/>
      <c r="AX459" s="171"/>
      <c r="AY459" s="171"/>
      <c r="AZ459" s="171"/>
      <c r="BA459" s="171"/>
      <c r="BB459" s="171"/>
      <c r="BC459" s="171"/>
      <c r="BD459" s="171"/>
      <c r="BE459" s="171"/>
      <c r="BF459" s="171"/>
      <c r="BG459" s="172"/>
      <c r="BH459" s="170" t="s">
        <v>120</v>
      </c>
      <c r="BI459" s="171"/>
      <c r="BJ459" s="171"/>
      <c r="BK459" s="171"/>
      <c r="BL459" s="171"/>
      <c r="BM459" s="171"/>
      <c r="BN459" s="171"/>
      <c r="BO459" s="171"/>
      <c r="BP459" s="171"/>
      <c r="BQ459" s="171"/>
      <c r="BR459" s="171"/>
      <c r="BS459" s="171"/>
      <c r="BT459" s="171"/>
      <c r="BU459" s="171"/>
      <c r="BV459" s="172"/>
      <c r="BW459" s="170" t="s">
        <v>191</v>
      </c>
      <c r="BX459" s="171"/>
      <c r="BY459" s="171"/>
      <c r="BZ459" s="171"/>
      <c r="CA459" s="171"/>
      <c r="CB459" s="171"/>
      <c r="CC459" s="171"/>
      <c r="CD459" s="171"/>
      <c r="CE459" s="171"/>
      <c r="CF459" s="171"/>
      <c r="CG459" s="171"/>
      <c r="CH459" s="171"/>
      <c r="CI459" s="171"/>
      <c r="CJ459" s="171"/>
      <c r="CK459" s="172"/>
      <c r="CL459" s="179" t="s">
        <v>155</v>
      </c>
      <c r="CM459" s="180"/>
      <c r="CN459" s="180"/>
      <c r="CO459" s="180"/>
      <c r="CP459" s="180"/>
      <c r="CQ459" s="180"/>
      <c r="CR459" s="180"/>
      <c r="CS459" s="180"/>
      <c r="CT459" s="180"/>
      <c r="CU459" s="180"/>
      <c r="CV459" s="180"/>
      <c r="CW459" s="180"/>
      <c r="CX459" s="180"/>
      <c r="CY459" s="180"/>
      <c r="CZ459" s="181"/>
      <c r="DA459" s="131" t="s">
        <v>123</v>
      </c>
      <c r="DB459" s="132"/>
      <c r="DC459" s="132"/>
      <c r="DD459" s="132"/>
      <c r="DE459" s="132"/>
      <c r="DF459" s="132"/>
      <c r="DG459" s="132"/>
      <c r="DH459" s="132"/>
      <c r="DI459" s="132"/>
      <c r="DJ459" s="132"/>
      <c r="DK459" s="133"/>
      <c r="DL459" s="140" t="s">
        <v>189</v>
      </c>
      <c r="DM459" s="141"/>
      <c r="DN459" s="141"/>
      <c r="DO459" s="141"/>
      <c r="DP459" s="141"/>
      <c r="DQ459" s="141"/>
      <c r="DR459" s="142"/>
      <c r="DS459" s="134">
        <v>16.7</v>
      </c>
      <c r="DT459" s="135"/>
      <c r="DU459" s="135"/>
      <c r="DV459" s="135"/>
      <c r="DW459" s="135"/>
      <c r="DX459" s="135"/>
      <c r="DY459" s="135"/>
      <c r="DZ459" s="135"/>
      <c r="EA459" s="135"/>
      <c r="EB459" s="135"/>
      <c r="EC459" s="135"/>
      <c r="ED459" s="135"/>
      <c r="EE459" s="136"/>
      <c r="EF459" s="134"/>
      <c r="EG459" s="135"/>
      <c r="EH459" s="135"/>
      <c r="EI459" s="135"/>
      <c r="EJ459" s="135"/>
      <c r="EK459" s="135"/>
      <c r="EL459" s="135"/>
      <c r="EM459" s="135"/>
      <c r="EN459" s="135"/>
      <c r="EO459" s="135"/>
      <c r="EP459" s="135"/>
      <c r="EQ459" s="135"/>
      <c r="ER459" s="136"/>
      <c r="ES459" s="134"/>
      <c r="ET459" s="135"/>
      <c r="EU459" s="135"/>
      <c r="EV459" s="135"/>
      <c r="EW459" s="135"/>
      <c r="EX459" s="135"/>
      <c r="EY459" s="135"/>
      <c r="EZ459" s="135"/>
      <c r="FA459" s="135"/>
      <c r="FB459" s="135"/>
      <c r="FC459" s="135"/>
      <c r="FD459" s="135"/>
      <c r="FE459" s="136"/>
    </row>
    <row r="460" spans="1:161" ht="51" customHeight="1">
      <c r="A460" s="210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2"/>
      <c r="O460" s="201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3"/>
      <c r="AD460" s="201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3"/>
      <c r="AS460" s="173"/>
      <c r="AT460" s="174"/>
      <c r="AU460" s="174"/>
      <c r="AV460" s="174"/>
      <c r="AW460" s="174"/>
      <c r="AX460" s="174"/>
      <c r="AY460" s="174"/>
      <c r="AZ460" s="174"/>
      <c r="BA460" s="174"/>
      <c r="BB460" s="174"/>
      <c r="BC460" s="174"/>
      <c r="BD460" s="174"/>
      <c r="BE460" s="174"/>
      <c r="BF460" s="174"/>
      <c r="BG460" s="175"/>
      <c r="BH460" s="173"/>
      <c r="BI460" s="174"/>
      <c r="BJ460" s="174"/>
      <c r="BK460" s="174"/>
      <c r="BL460" s="174"/>
      <c r="BM460" s="174"/>
      <c r="BN460" s="174"/>
      <c r="BO460" s="174"/>
      <c r="BP460" s="174"/>
      <c r="BQ460" s="174"/>
      <c r="BR460" s="174"/>
      <c r="BS460" s="174"/>
      <c r="BT460" s="174"/>
      <c r="BU460" s="174"/>
      <c r="BV460" s="175"/>
      <c r="BW460" s="173"/>
      <c r="BX460" s="174"/>
      <c r="BY460" s="174"/>
      <c r="BZ460" s="174"/>
      <c r="CA460" s="174"/>
      <c r="CB460" s="174"/>
      <c r="CC460" s="174"/>
      <c r="CD460" s="174"/>
      <c r="CE460" s="174"/>
      <c r="CF460" s="174"/>
      <c r="CG460" s="174"/>
      <c r="CH460" s="174"/>
      <c r="CI460" s="174"/>
      <c r="CJ460" s="174"/>
      <c r="CK460" s="175"/>
      <c r="CL460" s="179" t="s">
        <v>148</v>
      </c>
      <c r="CM460" s="180"/>
      <c r="CN460" s="180"/>
      <c r="CO460" s="180"/>
      <c r="CP460" s="180"/>
      <c r="CQ460" s="180"/>
      <c r="CR460" s="180"/>
      <c r="CS460" s="180"/>
      <c r="CT460" s="180"/>
      <c r="CU460" s="180"/>
      <c r="CV460" s="180"/>
      <c r="CW460" s="180"/>
      <c r="CX460" s="180"/>
      <c r="CY460" s="180"/>
      <c r="CZ460" s="181"/>
      <c r="DA460" s="131" t="s">
        <v>123</v>
      </c>
      <c r="DB460" s="132"/>
      <c r="DC460" s="132"/>
      <c r="DD460" s="132"/>
      <c r="DE460" s="132"/>
      <c r="DF460" s="132"/>
      <c r="DG460" s="132"/>
      <c r="DH460" s="132"/>
      <c r="DI460" s="132"/>
      <c r="DJ460" s="132"/>
      <c r="DK460" s="133"/>
      <c r="DL460" s="140" t="s">
        <v>189</v>
      </c>
      <c r="DM460" s="141"/>
      <c r="DN460" s="141"/>
      <c r="DO460" s="141"/>
      <c r="DP460" s="141"/>
      <c r="DQ460" s="141"/>
      <c r="DR460" s="142"/>
      <c r="DS460" s="134">
        <v>0</v>
      </c>
      <c r="DT460" s="135"/>
      <c r="DU460" s="135"/>
      <c r="DV460" s="135"/>
      <c r="DW460" s="135"/>
      <c r="DX460" s="135"/>
      <c r="DY460" s="135"/>
      <c r="DZ460" s="135"/>
      <c r="EA460" s="135"/>
      <c r="EB460" s="135"/>
      <c r="EC460" s="135"/>
      <c r="ED460" s="135"/>
      <c r="EE460" s="136"/>
      <c r="EF460" s="134"/>
      <c r="EG460" s="135"/>
      <c r="EH460" s="135"/>
      <c r="EI460" s="135"/>
      <c r="EJ460" s="135"/>
      <c r="EK460" s="135"/>
      <c r="EL460" s="135"/>
      <c r="EM460" s="135"/>
      <c r="EN460" s="135"/>
      <c r="EO460" s="135"/>
      <c r="EP460" s="135"/>
      <c r="EQ460" s="135"/>
      <c r="ER460" s="136"/>
      <c r="ES460" s="134"/>
      <c r="ET460" s="135"/>
      <c r="EU460" s="135"/>
      <c r="EV460" s="135"/>
      <c r="EW460" s="135"/>
      <c r="EX460" s="135"/>
      <c r="EY460" s="135"/>
      <c r="EZ460" s="135"/>
      <c r="FA460" s="135"/>
      <c r="FB460" s="135"/>
      <c r="FC460" s="135"/>
      <c r="FD460" s="135"/>
      <c r="FE460" s="136"/>
    </row>
    <row r="461" spans="1:161" ht="160.5" customHeight="1">
      <c r="A461" s="210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2"/>
      <c r="O461" s="201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3"/>
      <c r="AD461" s="201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3"/>
      <c r="AS461" s="173"/>
      <c r="AT461" s="174"/>
      <c r="AU461" s="174"/>
      <c r="AV461" s="174"/>
      <c r="AW461" s="174"/>
      <c r="AX461" s="174"/>
      <c r="AY461" s="174"/>
      <c r="AZ461" s="174"/>
      <c r="BA461" s="174"/>
      <c r="BB461" s="174"/>
      <c r="BC461" s="174"/>
      <c r="BD461" s="174"/>
      <c r="BE461" s="174"/>
      <c r="BF461" s="174"/>
      <c r="BG461" s="175"/>
      <c r="BH461" s="173"/>
      <c r="BI461" s="174"/>
      <c r="BJ461" s="174"/>
      <c r="BK461" s="174"/>
      <c r="BL461" s="174"/>
      <c r="BM461" s="174"/>
      <c r="BN461" s="174"/>
      <c r="BO461" s="174"/>
      <c r="BP461" s="174"/>
      <c r="BQ461" s="174"/>
      <c r="BR461" s="174"/>
      <c r="BS461" s="174"/>
      <c r="BT461" s="174"/>
      <c r="BU461" s="174"/>
      <c r="BV461" s="175"/>
      <c r="BW461" s="173"/>
      <c r="BX461" s="174"/>
      <c r="BY461" s="174"/>
      <c r="BZ461" s="174"/>
      <c r="CA461" s="174"/>
      <c r="CB461" s="174"/>
      <c r="CC461" s="174"/>
      <c r="CD461" s="174"/>
      <c r="CE461" s="174"/>
      <c r="CF461" s="174"/>
      <c r="CG461" s="174"/>
      <c r="CH461" s="174"/>
      <c r="CI461" s="174"/>
      <c r="CJ461" s="174"/>
      <c r="CK461" s="175"/>
      <c r="CL461" s="179" t="s">
        <v>156</v>
      </c>
      <c r="CM461" s="180"/>
      <c r="CN461" s="180"/>
      <c r="CO461" s="180"/>
      <c r="CP461" s="180"/>
      <c r="CQ461" s="180"/>
      <c r="CR461" s="180"/>
      <c r="CS461" s="180"/>
      <c r="CT461" s="180"/>
      <c r="CU461" s="180"/>
      <c r="CV461" s="180"/>
      <c r="CW461" s="180"/>
      <c r="CX461" s="180"/>
      <c r="CY461" s="180"/>
      <c r="CZ461" s="181"/>
      <c r="DA461" s="131" t="s">
        <v>123</v>
      </c>
      <c r="DB461" s="132"/>
      <c r="DC461" s="132"/>
      <c r="DD461" s="132"/>
      <c r="DE461" s="132"/>
      <c r="DF461" s="132"/>
      <c r="DG461" s="132"/>
      <c r="DH461" s="132"/>
      <c r="DI461" s="132"/>
      <c r="DJ461" s="132"/>
      <c r="DK461" s="133"/>
      <c r="DL461" s="140" t="s">
        <v>189</v>
      </c>
      <c r="DM461" s="141"/>
      <c r="DN461" s="141"/>
      <c r="DO461" s="141"/>
      <c r="DP461" s="141"/>
      <c r="DQ461" s="141"/>
      <c r="DR461" s="142"/>
      <c r="DS461" s="134">
        <v>94</v>
      </c>
      <c r="DT461" s="135"/>
      <c r="DU461" s="135"/>
      <c r="DV461" s="135"/>
      <c r="DW461" s="135"/>
      <c r="DX461" s="135"/>
      <c r="DY461" s="135"/>
      <c r="DZ461" s="135"/>
      <c r="EA461" s="135"/>
      <c r="EB461" s="135"/>
      <c r="EC461" s="135"/>
      <c r="ED461" s="135"/>
      <c r="EE461" s="136"/>
      <c r="EF461" s="134"/>
      <c r="EG461" s="135"/>
      <c r="EH461" s="135"/>
      <c r="EI461" s="135"/>
      <c r="EJ461" s="135"/>
      <c r="EK461" s="135"/>
      <c r="EL461" s="135"/>
      <c r="EM461" s="135"/>
      <c r="EN461" s="135"/>
      <c r="EO461" s="135"/>
      <c r="EP461" s="135"/>
      <c r="EQ461" s="135"/>
      <c r="ER461" s="136"/>
      <c r="ES461" s="134"/>
      <c r="ET461" s="135"/>
      <c r="EU461" s="135"/>
      <c r="EV461" s="135"/>
      <c r="EW461" s="135"/>
      <c r="EX461" s="135"/>
      <c r="EY461" s="135"/>
      <c r="EZ461" s="135"/>
      <c r="FA461" s="135"/>
      <c r="FB461" s="135"/>
      <c r="FC461" s="135"/>
      <c r="FD461" s="135"/>
      <c r="FE461" s="136"/>
    </row>
    <row r="462" spans="1:161" ht="190.5" customHeight="1">
      <c r="A462" s="213"/>
      <c r="B462" s="214"/>
      <c r="C462" s="214"/>
      <c r="D462" s="214"/>
      <c r="E462" s="214"/>
      <c r="F462" s="214"/>
      <c r="G462" s="214"/>
      <c r="H462" s="214"/>
      <c r="I462" s="214"/>
      <c r="J462" s="214"/>
      <c r="K462" s="214"/>
      <c r="L462" s="214"/>
      <c r="M462" s="214"/>
      <c r="N462" s="215"/>
      <c r="O462" s="198"/>
      <c r="P462" s="199"/>
      <c r="Q462" s="199"/>
      <c r="R462" s="199"/>
      <c r="S462" s="199"/>
      <c r="T462" s="199"/>
      <c r="U462" s="199"/>
      <c r="V462" s="199"/>
      <c r="W462" s="199"/>
      <c r="X462" s="199"/>
      <c r="Y462" s="199"/>
      <c r="Z462" s="199"/>
      <c r="AA462" s="199"/>
      <c r="AB462" s="199"/>
      <c r="AC462" s="200"/>
      <c r="AD462" s="198"/>
      <c r="AE462" s="199"/>
      <c r="AF462" s="199"/>
      <c r="AG462" s="199"/>
      <c r="AH462" s="199"/>
      <c r="AI462" s="199"/>
      <c r="AJ462" s="199"/>
      <c r="AK462" s="199"/>
      <c r="AL462" s="199"/>
      <c r="AM462" s="199"/>
      <c r="AN462" s="199"/>
      <c r="AO462" s="199"/>
      <c r="AP462" s="199"/>
      <c r="AQ462" s="199"/>
      <c r="AR462" s="200"/>
      <c r="AS462" s="176"/>
      <c r="AT462" s="177"/>
      <c r="AU462" s="177"/>
      <c r="AV462" s="177"/>
      <c r="AW462" s="177"/>
      <c r="AX462" s="177"/>
      <c r="AY462" s="177"/>
      <c r="AZ462" s="177"/>
      <c r="BA462" s="177"/>
      <c r="BB462" s="177"/>
      <c r="BC462" s="177"/>
      <c r="BD462" s="177"/>
      <c r="BE462" s="177"/>
      <c r="BF462" s="177"/>
      <c r="BG462" s="178"/>
      <c r="BH462" s="176"/>
      <c r="BI462" s="177"/>
      <c r="BJ462" s="177"/>
      <c r="BK462" s="177"/>
      <c r="BL462" s="177"/>
      <c r="BM462" s="177"/>
      <c r="BN462" s="177"/>
      <c r="BO462" s="177"/>
      <c r="BP462" s="177"/>
      <c r="BQ462" s="177"/>
      <c r="BR462" s="177"/>
      <c r="BS462" s="177"/>
      <c r="BT462" s="177"/>
      <c r="BU462" s="177"/>
      <c r="BV462" s="178"/>
      <c r="BW462" s="176"/>
      <c r="BX462" s="177"/>
      <c r="BY462" s="177"/>
      <c r="BZ462" s="177"/>
      <c r="CA462" s="177"/>
      <c r="CB462" s="177"/>
      <c r="CC462" s="177"/>
      <c r="CD462" s="177"/>
      <c r="CE462" s="177"/>
      <c r="CF462" s="177"/>
      <c r="CG462" s="177"/>
      <c r="CH462" s="177"/>
      <c r="CI462" s="177"/>
      <c r="CJ462" s="177"/>
      <c r="CK462" s="178"/>
      <c r="CL462" s="179" t="s">
        <v>157</v>
      </c>
      <c r="CM462" s="180"/>
      <c r="CN462" s="180"/>
      <c r="CO462" s="180"/>
      <c r="CP462" s="180"/>
      <c r="CQ462" s="180"/>
      <c r="CR462" s="180"/>
      <c r="CS462" s="180"/>
      <c r="CT462" s="180"/>
      <c r="CU462" s="180"/>
      <c r="CV462" s="180"/>
      <c r="CW462" s="180"/>
      <c r="CX462" s="180"/>
      <c r="CY462" s="180"/>
      <c r="CZ462" s="181"/>
      <c r="DA462" s="131" t="s">
        <v>123</v>
      </c>
      <c r="DB462" s="132"/>
      <c r="DC462" s="132"/>
      <c r="DD462" s="132"/>
      <c r="DE462" s="132"/>
      <c r="DF462" s="132"/>
      <c r="DG462" s="132"/>
      <c r="DH462" s="132"/>
      <c r="DI462" s="132"/>
      <c r="DJ462" s="132"/>
      <c r="DK462" s="133"/>
      <c r="DL462" s="140" t="s">
        <v>189</v>
      </c>
      <c r="DM462" s="141"/>
      <c r="DN462" s="141"/>
      <c r="DO462" s="141"/>
      <c r="DP462" s="141"/>
      <c r="DQ462" s="141"/>
      <c r="DR462" s="142"/>
      <c r="DS462" s="134">
        <v>56</v>
      </c>
      <c r="DT462" s="135"/>
      <c r="DU462" s="135"/>
      <c r="DV462" s="135"/>
      <c r="DW462" s="135"/>
      <c r="DX462" s="135"/>
      <c r="DY462" s="135"/>
      <c r="DZ462" s="135"/>
      <c r="EA462" s="135"/>
      <c r="EB462" s="135"/>
      <c r="EC462" s="135"/>
      <c r="ED462" s="135"/>
      <c r="EE462" s="136"/>
      <c r="EF462" s="134"/>
      <c r="EG462" s="135"/>
      <c r="EH462" s="135"/>
      <c r="EI462" s="135"/>
      <c r="EJ462" s="135"/>
      <c r="EK462" s="135"/>
      <c r="EL462" s="135"/>
      <c r="EM462" s="135"/>
      <c r="EN462" s="135"/>
      <c r="EO462" s="135"/>
      <c r="EP462" s="135"/>
      <c r="EQ462" s="135"/>
      <c r="ER462" s="136"/>
      <c r="ES462" s="134"/>
      <c r="ET462" s="135"/>
      <c r="EU462" s="135"/>
      <c r="EV462" s="135"/>
      <c r="EW462" s="135"/>
      <c r="EX462" s="135"/>
      <c r="EY462" s="135"/>
      <c r="EZ462" s="135"/>
      <c r="FA462" s="135"/>
      <c r="FB462" s="135"/>
      <c r="FC462" s="135"/>
      <c r="FD462" s="135"/>
      <c r="FE462" s="136"/>
    </row>
    <row r="463" spans="1:161" ht="12" customHeight="1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34"/>
      <c r="DM463" s="34"/>
      <c r="DN463" s="34"/>
      <c r="DO463" s="34"/>
      <c r="DP463" s="34"/>
      <c r="DQ463" s="34"/>
      <c r="DR463" s="34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</row>
    <row r="464" spans="1:161" ht="18" customHeight="1">
      <c r="A464" s="5" t="s">
        <v>78</v>
      </c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</row>
    <row r="465" spans="1:161" ht="24" customHeight="1">
      <c r="A465" s="5" t="s">
        <v>79</v>
      </c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189">
        <v>5</v>
      </c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0"/>
      <c r="BN465" s="190"/>
      <c r="BO465" s="190"/>
      <c r="BP465" s="190"/>
      <c r="BQ465" s="190"/>
      <c r="BR465" s="190"/>
      <c r="BS465" s="190"/>
      <c r="BT465" s="190"/>
      <c r="BU465" s="190"/>
      <c r="BV465" s="190"/>
      <c r="BW465" s="190"/>
      <c r="BX465" s="191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</row>
    <row r="466" spans="1:161" ht="24.75" customHeight="1">
      <c r="A466" s="5" t="s">
        <v>64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</row>
    <row r="467" spans="1:161" ht="12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</row>
    <row r="468" spans="1:161" ht="57.75" customHeight="1">
      <c r="A468" s="156" t="s">
        <v>14</v>
      </c>
      <c r="B468" s="157"/>
      <c r="C468" s="157"/>
      <c r="D468" s="157"/>
      <c r="E468" s="157"/>
      <c r="F468" s="157"/>
      <c r="G468" s="157"/>
      <c r="H468" s="157"/>
      <c r="I468" s="157"/>
      <c r="J468" s="157"/>
      <c r="K468" s="157"/>
      <c r="L468" s="157"/>
      <c r="M468" s="157"/>
      <c r="N468" s="158"/>
      <c r="O468" s="156" t="s">
        <v>31</v>
      </c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  <c r="AD468" s="157"/>
      <c r="AE468" s="157"/>
      <c r="AF468" s="157"/>
      <c r="AG468" s="157"/>
      <c r="AH468" s="157"/>
      <c r="AI468" s="157"/>
      <c r="AJ468" s="157"/>
      <c r="AK468" s="157"/>
      <c r="AL468" s="157"/>
      <c r="AM468" s="157"/>
      <c r="AN468" s="157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8"/>
      <c r="AY468" s="156" t="s">
        <v>30</v>
      </c>
      <c r="AZ468" s="157"/>
      <c r="BA468" s="157"/>
      <c r="BB468" s="157"/>
      <c r="BC468" s="157"/>
      <c r="BD468" s="157"/>
      <c r="BE468" s="157"/>
      <c r="BF468" s="157"/>
      <c r="BG468" s="157"/>
      <c r="BH468" s="157"/>
      <c r="BI468" s="157"/>
      <c r="BJ468" s="157"/>
      <c r="BK468" s="157"/>
      <c r="BL468" s="157"/>
      <c r="BM468" s="157"/>
      <c r="BN468" s="157"/>
      <c r="BO468" s="157"/>
      <c r="BP468" s="157"/>
      <c r="BQ468" s="157"/>
      <c r="BR468" s="157"/>
      <c r="BS468" s="157"/>
      <c r="BT468" s="157"/>
      <c r="BU468" s="157"/>
      <c r="BV468" s="158"/>
      <c r="BW468" s="156" t="s">
        <v>27</v>
      </c>
      <c r="BX468" s="157"/>
      <c r="BY468" s="157"/>
      <c r="BZ468" s="157"/>
      <c r="CA468" s="157"/>
      <c r="CB468" s="157"/>
      <c r="CC468" s="157"/>
      <c r="CD468" s="157"/>
      <c r="CE468" s="157"/>
      <c r="CF468" s="157"/>
      <c r="CG468" s="157"/>
      <c r="CH468" s="157"/>
      <c r="CI468" s="157"/>
      <c r="CJ468" s="157"/>
      <c r="CK468" s="157"/>
      <c r="CL468" s="157"/>
      <c r="CM468" s="157"/>
      <c r="CN468" s="157"/>
      <c r="CO468" s="157"/>
      <c r="CP468" s="157"/>
      <c r="CQ468" s="157"/>
      <c r="CR468" s="157"/>
      <c r="CS468" s="157"/>
      <c r="CT468" s="157"/>
      <c r="CU468" s="157"/>
      <c r="CV468" s="157"/>
      <c r="CW468" s="158"/>
      <c r="CX468" s="153" t="s">
        <v>33</v>
      </c>
      <c r="CY468" s="154"/>
      <c r="CZ468" s="154"/>
      <c r="DA468" s="154"/>
      <c r="DB468" s="154"/>
      <c r="DC468" s="154"/>
      <c r="DD468" s="154"/>
      <c r="DE468" s="154"/>
      <c r="DF468" s="154"/>
      <c r="DG468" s="154"/>
      <c r="DH468" s="154"/>
      <c r="DI468" s="154"/>
      <c r="DJ468" s="154"/>
      <c r="DK468" s="154"/>
      <c r="DL468" s="154"/>
      <c r="DM468" s="154"/>
      <c r="DN468" s="154"/>
      <c r="DO468" s="154"/>
      <c r="DP468" s="154"/>
      <c r="DQ468" s="154"/>
      <c r="DR468" s="154"/>
      <c r="DS468" s="154"/>
      <c r="DT468" s="154"/>
      <c r="DU468" s="154"/>
      <c r="DV468" s="154"/>
      <c r="DW468" s="154"/>
      <c r="DX468" s="154"/>
      <c r="DY468" s="154"/>
      <c r="DZ468" s="154"/>
      <c r="EA468" s="155"/>
      <c r="EB468" s="153" t="s">
        <v>34</v>
      </c>
      <c r="EC468" s="154"/>
      <c r="ED468" s="154"/>
      <c r="EE468" s="154"/>
      <c r="EF468" s="154"/>
      <c r="EG468" s="154"/>
      <c r="EH468" s="154"/>
      <c r="EI468" s="154"/>
      <c r="EJ468" s="154"/>
      <c r="EK468" s="154"/>
      <c r="EL468" s="154"/>
      <c r="EM468" s="154"/>
      <c r="EN468" s="154"/>
      <c r="EO468" s="154"/>
      <c r="EP468" s="154"/>
      <c r="EQ468" s="154"/>
      <c r="ER468" s="154"/>
      <c r="ES468" s="154"/>
      <c r="ET468" s="154"/>
      <c r="EU468" s="154"/>
      <c r="EV468" s="154"/>
      <c r="EW468" s="154"/>
      <c r="EX468" s="154"/>
      <c r="EY468" s="154"/>
      <c r="EZ468" s="154"/>
      <c r="FA468" s="154"/>
      <c r="FB468" s="154"/>
      <c r="FC468" s="154"/>
      <c r="FD468" s="154"/>
      <c r="FE468" s="155"/>
    </row>
    <row r="469" spans="1:161" ht="12" customHeight="1">
      <c r="A469" s="159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1"/>
      <c r="O469" s="159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1"/>
      <c r="AY469" s="159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160"/>
      <c r="BN469" s="160"/>
      <c r="BO469" s="160"/>
      <c r="BP469" s="160"/>
      <c r="BQ469" s="160"/>
      <c r="BR469" s="160"/>
      <c r="BS469" s="160"/>
      <c r="BT469" s="160"/>
      <c r="BU469" s="160"/>
      <c r="BV469" s="161"/>
      <c r="BW469" s="156" t="s">
        <v>28</v>
      </c>
      <c r="BX469" s="157"/>
      <c r="BY469" s="157"/>
      <c r="BZ469" s="157"/>
      <c r="CA469" s="157"/>
      <c r="CB469" s="157"/>
      <c r="CC469" s="157"/>
      <c r="CD469" s="157"/>
      <c r="CE469" s="157"/>
      <c r="CF469" s="157"/>
      <c r="CG469" s="158"/>
      <c r="CH469" s="195" t="s">
        <v>22</v>
      </c>
      <c r="CI469" s="196"/>
      <c r="CJ469" s="196"/>
      <c r="CK469" s="196"/>
      <c r="CL469" s="196"/>
      <c r="CM469" s="196"/>
      <c r="CN469" s="196"/>
      <c r="CO469" s="196"/>
      <c r="CP469" s="196"/>
      <c r="CQ469" s="196"/>
      <c r="CR469" s="196"/>
      <c r="CS469" s="196"/>
      <c r="CT469" s="196"/>
      <c r="CU469" s="196"/>
      <c r="CV469" s="196"/>
      <c r="CW469" s="197"/>
      <c r="CX469" s="170"/>
      <c r="CY469" s="171"/>
      <c r="CZ469" s="171"/>
      <c r="DA469" s="171"/>
      <c r="DB469" s="171"/>
      <c r="DC469" s="171"/>
      <c r="DD469" s="171"/>
      <c r="DE469" s="171"/>
      <c r="DF469" s="171"/>
      <c r="DG469" s="172"/>
      <c r="DH469" s="170"/>
      <c r="DI469" s="171"/>
      <c r="DJ469" s="171"/>
      <c r="DK469" s="171"/>
      <c r="DL469" s="171"/>
      <c r="DM469" s="171"/>
      <c r="DN469" s="171"/>
      <c r="DO469" s="171"/>
      <c r="DP469" s="171"/>
      <c r="DQ469" s="172"/>
      <c r="DR469" s="170"/>
      <c r="DS469" s="171"/>
      <c r="DT469" s="171"/>
      <c r="DU469" s="171"/>
      <c r="DV469" s="171"/>
      <c r="DW469" s="171"/>
      <c r="DX469" s="171"/>
      <c r="DY469" s="171"/>
      <c r="DZ469" s="171"/>
      <c r="EA469" s="172"/>
      <c r="EB469" s="170"/>
      <c r="EC469" s="171"/>
      <c r="ED469" s="171"/>
      <c r="EE469" s="171"/>
      <c r="EF469" s="171"/>
      <c r="EG469" s="171"/>
      <c r="EH469" s="171"/>
      <c r="EI469" s="171"/>
      <c r="EJ469" s="171"/>
      <c r="EK469" s="172"/>
      <c r="EL469" s="170"/>
      <c r="EM469" s="171"/>
      <c r="EN469" s="171"/>
      <c r="EO469" s="171"/>
      <c r="EP469" s="171"/>
      <c r="EQ469" s="171"/>
      <c r="ER469" s="171"/>
      <c r="ES469" s="171"/>
      <c r="ET469" s="171"/>
      <c r="EU469" s="172"/>
      <c r="EV469" s="170"/>
      <c r="EW469" s="171"/>
      <c r="EX469" s="171"/>
      <c r="EY469" s="171"/>
      <c r="EZ469" s="171"/>
      <c r="FA469" s="171"/>
      <c r="FB469" s="171"/>
      <c r="FC469" s="171"/>
      <c r="FD469" s="171"/>
      <c r="FE469" s="172"/>
    </row>
    <row r="470" spans="1:161" ht="12" customHeight="1">
      <c r="A470" s="159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1"/>
      <c r="O470" s="159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1"/>
      <c r="AY470" s="159"/>
      <c r="AZ470" s="160"/>
      <c r="BA470" s="160"/>
      <c r="BB470" s="160"/>
      <c r="BC470" s="160"/>
      <c r="BD470" s="160"/>
      <c r="BE470" s="160"/>
      <c r="BF470" s="160"/>
      <c r="BG470" s="160"/>
      <c r="BH470" s="160"/>
      <c r="BI470" s="160"/>
      <c r="BJ470" s="160"/>
      <c r="BK470" s="160"/>
      <c r="BL470" s="160"/>
      <c r="BM470" s="160"/>
      <c r="BN470" s="160"/>
      <c r="BO470" s="160"/>
      <c r="BP470" s="160"/>
      <c r="BQ470" s="160"/>
      <c r="BR470" s="160"/>
      <c r="BS470" s="160"/>
      <c r="BT470" s="160"/>
      <c r="BU470" s="160"/>
      <c r="BV470" s="161"/>
      <c r="BW470" s="159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1"/>
      <c r="CH470" s="201"/>
      <c r="CI470" s="202"/>
      <c r="CJ470" s="202"/>
      <c r="CK470" s="202"/>
      <c r="CL470" s="202"/>
      <c r="CM470" s="202"/>
      <c r="CN470" s="202"/>
      <c r="CO470" s="202"/>
      <c r="CP470" s="202"/>
      <c r="CQ470" s="202"/>
      <c r="CR470" s="202"/>
      <c r="CS470" s="202"/>
      <c r="CT470" s="202"/>
      <c r="CU470" s="202"/>
      <c r="CV470" s="202"/>
      <c r="CW470" s="203"/>
      <c r="CX470" s="165">
        <v>20</v>
      </c>
      <c r="CY470" s="166"/>
      <c r="CZ470" s="166"/>
      <c r="DA470" s="169" t="s">
        <v>113</v>
      </c>
      <c r="DB470" s="169"/>
      <c r="DC470" s="169"/>
      <c r="DD470" s="167" t="s">
        <v>29</v>
      </c>
      <c r="DE470" s="167"/>
      <c r="DF470" s="167"/>
      <c r="DG470" s="168"/>
      <c r="DH470" s="165">
        <v>20</v>
      </c>
      <c r="DI470" s="166"/>
      <c r="DJ470" s="166"/>
      <c r="DK470" s="169" t="s">
        <v>225</v>
      </c>
      <c r="DL470" s="169"/>
      <c r="DM470" s="169"/>
      <c r="DN470" s="167" t="s">
        <v>29</v>
      </c>
      <c r="DO470" s="167"/>
      <c r="DP470" s="167"/>
      <c r="DQ470" s="168"/>
      <c r="DR470" s="165">
        <v>20</v>
      </c>
      <c r="DS470" s="166"/>
      <c r="DT470" s="166"/>
      <c r="DU470" s="169" t="s">
        <v>226</v>
      </c>
      <c r="DV470" s="169"/>
      <c r="DW470" s="169"/>
      <c r="DX470" s="167" t="s">
        <v>29</v>
      </c>
      <c r="DY470" s="167"/>
      <c r="DZ470" s="167"/>
      <c r="EA470" s="168"/>
      <c r="EB470" s="165">
        <v>20</v>
      </c>
      <c r="EC470" s="166"/>
      <c r="ED470" s="166"/>
      <c r="EE470" s="169" t="s">
        <v>113</v>
      </c>
      <c r="EF470" s="169"/>
      <c r="EG470" s="169"/>
      <c r="EH470" s="167" t="s">
        <v>29</v>
      </c>
      <c r="EI470" s="167"/>
      <c r="EJ470" s="167"/>
      <c r="EK470" s="168"/>
      <c r="EL470" s="165">
        <v>20</v>
      </c>
      <c r="EM470" s="166"/>
      <c r="EN470" s="166"/>
      <c r="EO470" s="169" t="s">
        <v>225</v>
      </c>
      <c r="EP470" s="169"/>
      <c r="EQ470" s="169"/>
      <c r="ER470" s="167" t="s">
        <v>29</v>
      </c>
      <c r="ES470" s="167"/>
      <c r="ET470" s="167"/>
      <c r="EU470" s="168"/>
      <c r="EV470" s="165">
        <v>20</v>
      </c>
      <c r="EW470" s="166"/>
      <c r="EX470" s="166"/>
      <c r="EY470" s="169" t="s">
        <v>226</v>
      </c>
      <c r="EZ470" s="169"/>
      <c r="FA470" s="169"/>
      <c r="FB470" s="167" t="s">
        <v>29</v>
      </c>
      <c r="FC470" s="167"/>
      <c r="FD470" s="167"/>
      <c r="FE470" s="168"/>
    </row>
    <row r="471" spans="1:161" ht="12" customHeight="1">
      <c r="A471" s="159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1"/>
      <c r="O471" s="162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  <c r="Z471" s="163"/>
      <c r="AA471" s="163"/>
      <c r="AB471" s="163"/>
      <c r="AC471" s="163"/>
      <c r="AD471" s="163"/>
      <c r="AE471" s="163"/>
      <c r="AF471" s="163"/>
      <c r="AG471" s="163"/>
      <c r="AH471" s="163"/>
      <c r="AI471" s="163"/>
      <c r="AJ471" s="163"/>
      <c r="AK471" s="163"/>
      <c r="AL471" s="163"/>
      <c r="AM471" s="163"/>
      <c r="AN471" s="163"/>
      <c r="AO471" s="163"/>
      <c r="AP471" s="163"/>
      <c r="AQ471" s="163"/>
      <c r="AR471" s="163"/>
      <c r="AS471" s="163"/>
      <c r="AT471" s="163"/>
      <c r="AU471" s="163"/>
      <c r="AV471" s="163"/>
      <c r="AW471" s="163"/>
      <c r="AX471" s="164"/>
      <c r="AY471" s="162"/>
      <c r="AZ471" s="163"/>
      <c r="BA471" s="163"/>
      <c r="BB471" s="163"/>
      <c r="BC471" s="163"/>
      <c r="BD471" s="163"/>
      <c r="BE471" s="163"/>
      <c r="BF471" s="163"/>
      <c r="BG471" s="163"/>
      <c r="BH471" s="163"/>
      <c r="BI471" s="163"/>
      <c r="BJ471" s="163"/>
      <c r="BK471" s="163"/>
      <c r="BL471" s="163"/>
      <c r="BM471" s="163"/>
      <c r="BN471" s="163"/>
      <c r="BO471" s="163"/>
      <c r="BP471" s="163"/>
      <c r="BQ471" s="163"/>
      <c r="BR471" s="163"/>
      <c r="BS471" s="163"/>
      <c r="BT471" s="163"/>
      <c r="BU471" s="163"/>
      <c r="BV471" s="164"/>
      <c r="BW471" s="159"/>
      <c r="BX471" s="160"/>
      <c r="BY471" s="160"/>
      <c r="BZ471" s="160"/>
      <c r="CA471" s="160"/>
      <c r="CB471" s="160"/>
      <c r="CC471" s="160"/>
      <c r="CD471" s="160"/>
      <c r="CE471" s="160"/>
      <c r="CF471" s="160"/>
      <c r="CG471" s="161"/>
      <c r="CH471" s="198"/>
      <c r="CI471" s="199"/>
      <c r="CJ471" s="199"/>
      <c r="CK471" s="199"/>
      <c r="CL471" s="199"/>
      <c r="CM471" s="199"/>
      <c r="CN471" s="199"/>
      <c r="CO471" s="199"/>
      <c r="CP471" s="199"/>
      <c r="CQ471" s="199"/>
      <c r="CR471" s="199"/>
      <c r="CS471" s="199"/>
      <c r="CT471" s="199"/>
      <c r="CU471" s="199"/>
      <c r="CV471" s="199"/>
      <c r="CW471" s="200"/>
      <c r="CX471" s="159" t="s">
        <v>32</v>
      </c>
      <c r="CY471" s="160"/>
      <c r="CZ471" s="160"/>
      <c r="DA471" s="160"/>
      <c r="DB471" s="160"/>
      <c r="DC471" s="160"/>
      <c r="DD471" s="160"/>
      <c r="DE471" s="160"/>
      <c r="DF471" s="160"/>
      <c r="DG471" s="161"/>
      <c r="DH471" s="159" t="s">
        <v>24</v>
      </c>
      <c r="DI471" s="160"/>
      <c r="DJ471" s="160"/>
      <c r="DK471" s="160"/>
      <c r="DL471" s="160"/>
      <c r="DM471" s="160"/>
      <c r="DN471" s="160"/>
      <c r="DO471" s="160"/>
      <c r="DP471" s="160"/>
      <c r="DQ471" s="161"/>
      <c r="DR471" s="159" t="s">
        <v>25</v>
      </c>
      <c r="DS471" s="160"/>
      <c r="DT471" s="160"/>
      <c r="DU471" s="160"/>
      <c r="DV471" s="160"/>
      <c r="DW471" s="160"/>
      <c r="DX471" s="160"/>
      <c r="DY471" s="160"/>
      <c r="DZ471" s="160"/>
      <c r="EA471" s="161"/>
      <c r="EB471" s="159" t="s">
        <v>32</v>
      </c>
      <c r="EC471" s="160"/>
      <c r="ED471" s="160"/>
      <c r="EE471" s="160"/>
      <c r="EF471" s="160"/>
      <c r="EG471" s="160"/>
      <c r="EH471" s="160"/>
      <c r="EI471" s="160"/>
      <c r="EJ471" s="160"/>
      <c r="EK471" s="161"/>
      <c r="EL471" s="159" t="s">
        <v>24</v>
      </c>
      <c r="EM471" s="160"/>
      <c r="EN471" s="160"/>
      <c r="EO471" s="160"/>
      <c r="EP471" s="160"/>
      <c r="EQ471" s="160"/>
      <c r="ER471" s="160"/>
      <c r="ES471" s="160"/>
      <c r="ET471" s="160"/>
      <c r="EU471" s="161"/>
      <c r="EV471" s="159" t="s">
        <v>25</v>
      </c>
      <c r="EW471" s="160"/>
      <c r="EX471" s="160"/>
      <c r="EY471" s="160"/>
      <c r="EZ471" s="160"/>
      <c r="FA471" s="160"/>
      <c r="FB471" s="160"/>
      <c r="FC471" s="160"/>
      <c r="FD471" s="160"/>
      <c r="FE471" s="161"/>
    </row>
    <row r="472" spans="1:161" ht="12" customHeight="1">
      <c r="A472" s="159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1"/>
      <c r="O472" s="153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5"/>
      <c r="AA472" s="153"/>
      <c r="AB472" s="154"/>
      <c r="AC472" s="154"/>
      <c r="AD472" s="154"/>
      <c r="AE472" s="154"/>
      <c r="AF472" s="154"/>
      <c r="AG472" s="154"/>
      <c r="AH472" s="154"/>
      <c r="AI472" s="154"/>
      <c r="AJ472" s="154"/>
      <c r="AK472" s="154"/>
      <c r="AL472" s="155"/>
      <c r="AM472" s="153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5"/>
      <c r="AY472" s="153"/>
      <c r="AZ472" s="154"/>
      <c r="BA472" s="154"/>
      <c r="BB472" s="154"/>
      <c r="BC472" s="154"/>
      <c r="BD472" s="154"/>
      <c r="BE472" s="154"/>
      <c r="BF472" s="154"/>
      <c r="BG472" s="154"/>
      <c r="BH472" s="154"/>
      <c r="BI472" s="154"/>
      <c r="BJ472" s="155"/>
      <c r="BK472" s="153"/>
      <c r="BL472" s="154"/>
      <c r="BM472" s="154"/>
      <c r="BN472" s="154"/>
      <c r="BO472" s="154"/>
      <c r="BP472" s="154"/>
      <c r="BQ472" s="154"/>
      <c r="BR472" s="154"/>
      <c r="BS472" s="154"/>
      <c r="BT472" s="154"/>
      <c r="BU472" s="154"/>
      <c r="BV472" s="155"/>
      <c r="BW472" s="159"/>
      <c r="BX472" s="160"/>
      <c r="BY472" s="160"/>
      <c r="BZ472" s="160"/>
      <c r="CA472" s="160"/>
      <c r="CB472" s="160"/>
      <c r="CC472" s="160"/>
      <c r="CD472" s="160"/>
      <c r="CE472" s="160"/>
      <c r="CF472" s="160"/>
      <c r="CG472" s="161"/>
      <c r="CH472" s="195" t="s">
        <v>20</v>
      </c>
      <c r="CI472" s="196"/>
      <c r="CJ472" s="196"/>
      <c r="CK472" s="196"/>
      <c r="CL472" s="196"/>
      <c r="CM472" s="196"/>
      <c r="CN472" s="196"/>
      <c r="CO472" s="196"/>
      <c r="CP472" s="196"/>
      <c r="CQ472" s="197"/>
      <c r="CR472" s="195" t="s">
        <v>21</v>
      </c>
      <c r="CS472" s="196"/>
      <c r="CT472" s="196"/>
      <c r="CU472" s="196"/>
      <c r="CV472" s="196"/>
      <c r="CW472" s="197"/>
      <c r="CX472" s="159"/>
      <c r="CY472" s="160"/>
      <c r="CZ472" s="160"/>
      <c r="DA472" s="160"/>
      <c r="DB472" s="160"/>
      <c r="DC472" s="160"/>
      <c r="DD472" s="160"/>
      <c r="DE472" s="160"/>
      <c r="DF472" s="160"/>
      <c r="DG472" s="161"/>
      <c r="DH472" s="159"/>
      <c r="DI472" s="160"/>
      <c r="DJ472" s="160"/>
      <c r="DK472" s="160"/>
      <c r="DL472" s="160"/>
      <c r="DM472" s="160"/>
      <c r="DN472" s="160"/>
      <c r="DO472" s="160"/>
      <c r="DP472" s="160"/>
      <c r="DQ472" s="161"/>
      <c r="DR472" s="159"/>
      <c r="DS472" s="160"/>
      <c r="DT472" s="160"/>
      <c r="DU472" s="160"/>
      <c r="DV472" s="160"/>
      <c r="DW472" s="160"/>
      <c r="DX472" s="160"/>
      <c r="DY472" s="160"/>
      <c r="DZ472" s="160"/>
      <c r="EA472" s="161"/>
      <c r="EB472" s="159"/>
      <c r="EC472" s="160"/>
      <c r="ED472" s="160"/>
      <c r="EE472" s="160"/>
      <c r="EF472" s="160"/>
      <c r="EG472" s="160"/>
      <c r="EH472" s="160"/>
      <c r="EI472" s="160"/>
      <c r="EJ472" s="160"/>
      <c r="EK472" s="161"/>
      <c r="EL472" s="159"/>
      <c r="EM472" s="160"/>
      <c r="EN472" s="160"/>
      <c r="EO472" s="160"/>
      <c r="EP472" s="160"/>
      <c r="EQ472" s="160"/>
      <c r="ER472" s="160"/>
      <c r="ES472" s="160"/>
      <c r="ET472" s="160"/>
      <c r="EU472" s="161"/>
      <c r="EV472" s="159"/>
      <c r="EW472" s="160"/>
      <c r="EX472" s="160"/>
      <c r="EY472" s="160"/>
      <c r="EZ472" s="160"/>
      <c r="FA472" s="160"/>
      <c r="FB472" s="160"/>
      <c r="FC472" s="160"/>
      <c r="FD472" s="160"/>
      <c r="FE472" s="161"/>
    </row>
    <row r="473" spans="1:161" ht="22.5" customHeight="1">
      <c r="A473" s="162"/>
      <c r="B473" s="163"/>
      <c r="C473" s="163"/>
      <c r="D473" s="163"/>
      <c r="E473" s="163"/>
      <c r="F473" s="163"/>
      <c r="G473" s="163"/>
      <c r="H473" s="163"/>
      <c r="I473" s="163"/>
      <c r="J473" s="163"/>
      <c r="K473" s="163"/>
      <c r="L473" s="163"/>
      <c r="M473" s="163"/>
      <c r="N473" s="164"/>
      <c r="O473" s="162" t="s">
        <v>133</v>
      </c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4"/>
      <c r="AA473" s="162" t="s">
        <v>121</v>
      </c>
      <c r="AB473" s="163"/>
      <c r="AC473" s="163"/>
      <c r="AD473" s="163"/>
      <c r="AE473" s="163"/>
      <c r="AF473" s="163"/>
      <c r="AG473" s="163"/>
      <c r="AH473" s="163"/>
      <c r="AI473" s="163"/>
      <c r="AJ473" s="163"/>
      <c r="AK473" s="163"/>
      <c r="AL473" s="164"/>
      <c r="AM473" s="162" t="s">
        <v>26</v>
      </c>
      <c r="AN473" s="163"/>
      <c r="AO473" s="163"/>
      <c r="AP473" s="163"/>
      <c r="AQ473" s="163"/>
      <c r="AR473" s="163"/>
      <c r="AS473" s="163"/>
      <c r="AT473" s="163"/>
      <c r="AU473" s="163"/>
      <c r="AV473" s="163"/>
      <c r="AW473" s="163"/>
      <c r="AX473" s="164"/>
      <c r="AY473" s="162" t="s">
        <v>122</v>
      </c>
      <c r="AZ473" s="163"/>
      <c r="BA473" s="163"/>
      <c r="BB473" s="163"/>
      <c r="BC473" s="163"/>
      <c r="BD473" s="163"/>
      <c r="BE473" s="163"/>
      <c r="BF473" s="163"/>
      <c r="BG473" s="163"/>
      <c r="BH473" s="163"/>
      <c r="BI473" s="163"/>
      <c r="BJ473" s="164"/>
      <c r="BK473" s="162" t="s">
        <v>26</v>
      </c>
      <c r="BL473" s="163"/>
      <c r="BM473" s="163"/>
      <c r="BN473" s="163"/>
      <c r="BO473" s="163"/>
      <c r="BP473" s="163"/>
      <c r="BQ473" s="163"/>
      <c r="BR473" s="163"/>
      <c r="BS473" s="163"/>
      <c r="BT473" s="163"/>
      <c r="BU473" s="163"/>
      <c r="BV473" s="164"/>
      <c r="BW473" s="162"/>
      <c r="BX473" s="163"/>
      <c r="BY473" s="163"/>
      <c r="BZ473" s="163"/>
      <c r="CA473" s="163"/>
      <c r="CB473" s="163"/>
      <c r="CC473" s="163"/>
      <c r="CD473" s="163"/>
      <c r="CE473" s="163"/>
      <c r="CF473" s="163"/>
      <c r="CG473" s="164"/>
      <c r="CH473" s="198"/>
      <c r="CI473" s="199"/>
      <c r="CJ473" s="199"/>
      <c r="CK473" s="199"/>
      <c r="CL473" s="199"/>
      <c r="CM473" s="199"/>
      <c r="CN473" s="199"/>
      <c r="CO473" s="199"/>
      <c r="CP473" s="199"/>
      <c r="CQ473" s="200"/>
      <c r="CR473" s="198"/>
      <c r="CS473" s="199"/>
      <c r="CT473" s="199"/>
      <c r="CU473" s="199"/>
      <c r="CV473" s="199"/>
      <c r="CW473" s="200"/>
      <c r="CX473" s="162"/>
      <c r="CY473" s="163"/>
      <c r="CZ473" s="163"/>
      <c r="DA473" s="163"/>
      <c r="DB473" s="163"/>
      <c r="DC473" s="163"/>
      <c r="DD473" s="163"/>
      <c r="DE473" s="163"/>
      <c r="DF473" s="163"/>
      <c r="DG473" s="164"/>
      <c r="DH473" s="162"/>
      <c r="DI473" s="163"/>
      <c r="DJ473" s="163"/>
      <c r="DK473" s="163"/>
      <c r="DL473" s="163"/>
      <c r="DM473" s="163"/>
      <c r="DN473" s="163"/>
      <c r="DO473" s="163"/>
      <c r="DP473" s="163"/>
      <c r="DQ473" s="164"/>
      <c r="DR473" s="162"/>
      <c r="DS473" s="163"/>
      <c r="DT473" s="163"/>
      <c r="DU473" s="163"/>
      <c r="DV473" s="163"/>
      <c r="DW473" s="163"/>
      <c r="DX473" s="163"/>
      <c r="DY473" s="163"/>
      <c r="DZ473" s="163"/>
      <c r="EA473" s="164"/>
      <c r="EB473" s="162"/>
      <c r="EC473" s="163"/>
      <c r="ED473" s="163"/>
      <c r="EE473" s="163"/>
      <c r="EF473" s="163"/>
      <c r="EG473" s="163"/>
      <c r="EH473" s="163"/>
      <c r="EI473" s="163"/>
      <c r="EJ473" s="163"/>
      <c r="EK473" s="164"/>
      <c r="EL473" s="162"/>
      <c r="EM473" s="163"/>
      <c r="EN473" s="163"/>
      <c r="EO473" s="163"/>
      <c r="EP473" s="163"/>
      <c r="EQ473" s="163"/>
      <c r="ER473" s="163"/>
      <c r="ES473" s="163"/>
      <c r="ET473" s="163"/>
      <c r="EU473" s="164"/>
      <c r="EV473" s="162"/>
      <c r="EW473" s="163"/>
      <c r="EX473" s="163"/>
      <c r="EY473" s="163"/>
      <c r="EZ473" s="163"/>
      <c r="FA473" s="163"/>
      <c r="FB473" s="163"/>
      <c r="FC473" s="163"/>
      <c r="FD473" s="163"/>
      <c r="FE473" s="164"/>
    </row>
    <row r="474" spans="1:161" ht="12" customHeight="1">
      <c r="A474" s="151">
        <v>1</v>
      </c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>
        <v>2</v>
      </c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>
        <v>3</v>
      </c>
      <c r="AB474" s="151"/>
      <c r="AC474" s="151"/>
      <c r="AD474" s="151"/>
      <c r="AE474" s="151"/>
      <c r="AF474" s="151"/>
      <c r="AG474" s="151"/>
      <c r="AH474" s="151"/>
      <c r="AI474" s="151"/>
      <c r="AJ474" s="151"/>
      <c r="AK474" s="151"/>
      <c r="AL474" s="151"/>
      <c r="AM474" s="151">
        <v>4</v>
      </c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  <c r="AX474" s="151"/>
      <c r="AY474" s="151">
        <v>5</v>
      </c>
      <c r="AZ474" s="151"/>
      <c r="BA474" s="151"/>
      <c r="BB474" s="151"/>
      <c r="BC474" s="151"/>
      <c r="BD474" s="151"/>
      <c r="BE474" s="151"/>
      <c r="BF474" s="151"/>
      <c r="BG474" s="151"/>
      <c r="BH474" s="151"/>
      <c r="BI474" s="151"/>
      <c r="BJ474" s="151"/>
      <c r="BK474" s="151">
        <v>6</v>
      </c>
      <c r="BL474" s="151"/>
      <c r="BM474" s="151"/>
      <c r="BN474" s="151"/>
      <c r="BO474" s="151"/>
      <c r="BP474" s="151"/>
      <c r="BQ474" s="151"/>
      <c r="BR474" s="151"/>
      <c r="BS474" s="151"/>
      <c r="BT474" s="151"/>
      <c r="BU474" s="151"/>
      <c r="BV474" s="151"/>
      <c r="BW474" s="151">
        <v>7</v>
      </c>
      <c r="BX474" s="151"/>
      <c r="BY474" s="151"/>
      <c r="BZ474" s="151"/>
      <c r="CA474" s="151"/>
      <c r="CB474" s="151"/>
      <c r="CC474" s="151"/>
      <c r="CD474" s="151"/>
      <c r="CE474" s="151"/>
      <c r="CF474" s="151"/>
      <c r="CG474" s="151"/>
      <c r="CH474" s="151">
        <v>8</v>
      </c>
      <c r="CI474" s="151"/>
      <c r="CJ474" s="151"/>
      <c r="CK474" s="151"/>
      <c r="CL474" s="151"/>
      <c r="CM474" s="151"/>
      <c r="CN474" s="151"/>
      <c r="CO474" s="151"/>
      <c r="CP474" s="151"/>
      <c r="CQ474" s="151"/>
      <c r="CR474" s="151">
        <v>9</v>
      </c>
      <c r="CS474" s="151"/>
      <c r="CT474" s="151"/>
      <c r="CU474" s="151"/>
      <c r="CV474" s="151"/>
      <c r="CW474" s="151"/>
      <c r="CX474" s="151">
        <v>10</v>
      </c>
      <c r="CY474" s="151"/>
      <c r="CZ474" s="151"/>
      <c r="DA474" s="151"/>
      <c r="DB474" s="151"/>
      <c r="DC474" s="151"/>
      <c r="DD474" s="151"/>
      <c r="DE474" s="151"/>
      <c r="DF474" s="151"/>
      <c r="DG474" s="151"/>
      <c r="DH474" s="151">
        <v>11</v>
      </c>
      <c r="DI474" s="151"/>
      <c r="DJ474" s="151"/>
      <c r="DK474" s="151"/>
      <c r="DL474" s="151"/>
      <c r="DM474" s="151"/>
      <c r="DN474" s="151"/>
      <c r="DO474" s="151"/>
      <c r="DP474" s="151"/>
      <c r="DQ474" s="151"/>
      <c r="DR474" s="151">
        <v>12</v>
      </c>
      <c r="DS474" s="151"/>
      <c r="DT474" s="151"/>
      <c r="DU474" s="151"/>
      <c r="DV474" s="151"/>
      <c r="DW474" s="151"/>
      <c r="DX474" s="151"/>
      <c r="DY474" s="151"/>
      <c r="DZ474" s="151"/>
      <c r="EA474" s="151"/>
      <c r="EB474" s="151">
        <v>13</v>
      </c>
      <c r="EC474" s="151"/>
      <c r="ED474" s="151"/>
      <c r="EE474" s="151"/>
      <c r="EF474" s="151"/>
      <c r="EG474" s="151"/>
      <c r="EH474" s="151"/>
      <c r="EI474" s="151"/>
      <c r="EJ474" s="151"/>
      <c r="EK474" s="151"/>
      <c r="EL474" s="151">
        <v>14</v>
      </c>
      <c r="EM474" s="151"/>
      <c r="EN474" s="151"/>
      <c r="EO474" s="151"/>
      <c r="EP474" s="151"/>
      <c r="EQ474" s="151"/>
      <c r="ER474" s="151"/>
      <c r="ES474" s="151"/>
      <c r="ET474" s="151"/>
      <c r="EU474" s="151"/>
      <c r="EV474" s="151">
        <v>15</v>
      </c>
      <c r="EW474" s="151"/>
      <c r="EX474" s="151"/>
      <c r="EY474" s="151"/>
      <c r="EZ474" s="151"/>
      <c r="FA474" s="151"/>
      <c r="FB474" s="151"/>
      <c r="FC474" s="151"/>
      <c r="FD474" s="151"/>
      <c r="FE474" s="151"/>
    </row>
    <row r="475" spans="1:161" ht="131.25" customHeight="1">
      <c r="A475" s="125" t="s">
        <v>168</v>
      </c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7"/>
      <c r="O475" s="128" t="s">
        <v>219</v>
      </c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30"/>
      <c r="AA475" s="131" t="s">
        <v>119</v>
      </c>
      <c r="AB475" s="132"/>
      <c r="AC475" s="132"/>
      <c r="AD475" s="132"/>
      <c r="AE475" s="132"/>
      <c r="AF475" s="132"/>
      <c r="AG475" s="132"/>
      <c r="AH475" s="132"/>
      <c r="AI475" s="132"/>
      <c r="AJ475" s="132"/>
      <c r="AK475" s="132"/>
      <c r="AL475" s="133"/>
      <c r="AM475" s="134" t="s">
        <v>191</v>
      </c>
      <c r="AN475" s="135"/>
      <c r="AO475" s="135"/>
      <c r="AP475" s="135"/>
      <c r="AQ475" s="135"/>
      <c r="AR475" s="135"/>
      <c r="AS475" s="135"/>
      <c r="AT475" s="135"/>
      <c r="AU475" s="135"/>
      <c r="AV475" s="135"/>
      <c r="AW475" s="135"/>
      <c r="AX475" s="136"/>
      <c r="AY475" s="134" t="s">
        <v>120</v>
      </c>
      <c r="AZ475" s="135"/>
      <c r="BA475" s="135"/>
      <c r="BB475" s="135"/>
      <c r="BC475" s="135"/>
      <c r="BD475" s="135"/>
      <c r="BE475" s="135"/>
      <c r="BF475" s="135"/>
      <c r="BG475" s="135"/>
      <c r="BH475" s="135"/>
      <c r="BI475" s="135"/>
      <c r="BJ475" s="136"/>
      <c r="BK475" s="134" t="s">
        <v>191</v>
      </c>
      <c r="BL475" s="135"/>
      <c r="BM475" s="135"/>
      <c r="BN475" s="135"/>
      <c r="BO475" s="135"/>
      <c r="BP475" s="135"/>
      <c r="BQ475" s="135"/>
      <c r="BR475" s="135"/>
      <c r="BS475" s="135"/>
      <c r="BT475" s="135"/>
      <c r="BU475" s="135"/>
      <c r="BV475" s="136"/>
      <c r="BW475" s="137" t="s">
        <v>127</v>
      </c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9"/>
      <c r="CH475" s="131" t="s">
        <v>126</v>
      </c>
      <c r="CI475" s="132"/>
      <c r="CJ475" s="132"/>
      <c r="CK475" s="132"/>
      <c r="CL475" s="132"/>
      <c r="CM475" s="132"/>
      <c r="CN475" s="132"/>
      <c r="CO475" s="132"/>
      <c r="CP475" s="132"/>
      <c r="CQ475" s="133"/>
      <c r="CR475" s="140" t="s">
        <v>124</v>
      </c>
      <c r="CS475" s="141"/>
      <c r="CT475" s="141"/>
      <c r="CU475" s="141"/>
      <c r="CV475" s="141"/>
      <c r="CW475" s="142"/>
      <c r="CX475" s="134">
        <v>42</v>
      </c>
      <c r="CY475" s="135"/>
      <c r="CZ475" s="135"/>
      <c r="DA475" s="135"/>
      <c r="DB475" s="135"/>
      <c r="DC475" s="135"/>
      <c r="DD475" s="135"/>
      <c r="DE475" s="135"/>
      <c r="DF475" s="135"/>
      <c r="DG475" s="136"/>
      <c r="DH475" s="134"/>
      <c r="DI475" s="135"/>
      <c r="DJ475" s="135"/>
      <c r="DK475" s="135"/>
      <c r="DL475" s="135"/>
      <c r="DM475" s="135"/>
      <c r="DN475" s="135"/>
      <c r="DO475" s="135"/>
      <c r="DP475" s="135"/>
      <c r="DQ475" s="136"/>
      <c r="DR475" s="134"/>
      <c r="DS475" s="135"/>
      <c r="DT475" s="135"/>
      <c r="DU475" s="135"/>
      <c r="DV475" s="135"/>
      <c r="DW475" s="135"/>
      <c r="DX475" s="135"/>
      <c r="DY475" s="135"/>
      <c r="DZ475" s="135"/>
      <c r="EA475" s="136"/>
      <c r="EB475" s="152">
        <f>Свод!D65</f>
        <v>46217</v>
      </c>
      <c r="EC475" s="135"/>
      <c r="ED475" s="135"/>
      <c r="EE475" s="135"/>
      <c r="EF475" s="135"/>
      <c r="EG475" s="135"/>
      <c r="EH475" s="135"/>
      <c r="EI475" s="135"/>
      <c r="EJ475" s="135"/>
      <c r="EK475" s="136"/>
      <c r="EL475" s="134"/>
      <c r="EM475" s="135"/>
      <c r="EN475" s="135"/>
      <c r="EO475" s="135"/>
      <c r="EP475" s="135"/>
      <c r="EQ475" s="135"/>
      <c r="ER475" s="135"/>
      <c r="ES475" s="135"/>
      <c r="ET475" s="135"/>
      <c r="EU475" s="136"/>
      <c r="EV475" s="134"/>
      <c r="EW475" s="135"/>
      <c r="EX475" s="135"/>
      <c r="EY475" s="135"/>
      <c r="EZ475" s="135"/>
      <c r="FA475" s="135"/>
      <c r="FB475" s="135"/>
      <c r="FC475" s="135"/>
      <c r="FD475" s="135"/>
      <c r="FE475" s="136"/>
    </row>
    <row r="476" spans="1:161" ht="12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</row>
    <row r="477" spans="1:161" ht="18" customHeight="1">
      <c r="A477" s="5" t="s">
        <v>80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</row>
    <row r="478" spans="1:161" ht="16.5" customHeight="1">
      <c r="A478" s="5" t="s">
        <v>79</v>
      </c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189">
        <v>5</v>
      </c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  <c r="BU478" s="190"/>
      <c r="BV478" s="190"/>
      <c r="BW478" s="190"/>
      <c r="BX478" s="191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</row>
    <row r="479" spans="1:161" ht="26.25" customHeight="1">
      <c r="A479" s="5" t="s">
        <v>35</v>
      </c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</row>
    <row r="480" spans="1:161" ht="24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</row>
    <row r="481" spans="1:161" ht="12" customHeight="1">
      <c r="A481" s="186" t="s">
        <v>44</v>
      </c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87"/>
      <c r="BN481" s="187"/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/>
      <c r="CA481" s="187"/>
      <c r="CB481" s="187"/>
      <c r="CC481" s="187"/>
      <c r="CD481" s="187"/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87"/>
      <c r="DX481" s="187"/>
      <c r="DY481" s="187"/>
      <c r="DZ481" s="187"/>
      <c r="EA481" s="187"/>
      <c r="EB481" s="187"/>
      <c r="EC481" s="187"/>
      <c r="ED481" s="187"/>
      <c r="EE481" s="187"/>
      <c r="EF481" s="187"/>
      <c r="EG481" s="187"/>
      <c r="EH481" s="187"/>
      <c r="EI481" s="187"/>
      <c r="EJ481" s="187"/>
      <c r="EK481" s="187"/>
      <c r="EL481" s="187"/>
      <c r="EM481" s="187"/>
      <c r="EN481" s="187"/>
      <c r="EO481" s="187"/>
      <c r="EP481" s="187"/>
      <c r="EQ481" s="187"/>
      <c r="ER481" s="187"/>
      <c r="ES481" s="187"/>
      <c r="ET481" s="187"/>
      <c r="EU481" s="187"/>
      <c r="EV481" s="187"/>
      <c r="EW481" s="187"/>
      <c r="EX481" s="187"/>
      <c r="EY481" s="187"/>
      <c r="EZ481" s="187"/>
      <c r="FA481" s="187"/>
      <c r="FB481" s="187"/>
      <c r="FC481" s="187"/>
      <c r="FD481" s="187"/>
      <c r="FE481" s="188"/>
    </row>
    <row r="482" spans="1:161" ht="12" customHeight="1">
      <c r="A482" s="150" t="s">
        <v>37</v>
      </c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 t="s">
        <v>38</v>
      </c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 t="s">
        <v>39</v>
      </c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 t="s">
        <v>40</v>
      </c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 t="s">
        <v>41</v>
      </c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</row>
    <row r="483" spans="1:161" ht="12" customHeight="1">
      <c r="A483" s="146">
        <v>1</v>
      </c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>
        <v>2</v>
      </c>
      <c r="W483" s="146"/>
      <c r="X483" s="146"/>
      <c r="Y483" s="146"/>
      <c r="Z483" s="146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7" t="s">
        <v>42</v>
      </c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 t="s">
        <v>43</v>
      </c>
      <c r="BJ483" s="147"/>
      <c r="BK483" s="147"/>
      <c r="BL483" s="147"/>
      <c r="BM483" s="147"/>
      <c r="BN483" s="147"/>
      <c r="BO483" s="147"/>
      <c r="BP483" s="147"/>
      <c r="BQ483" s="147"/>
      <c r="BR483" s="147"/>
      <c r="BS483" s="147"/>
      <c r="BT483" s="147"/>
      <c r="BU483" s="147"/>
      <c r="BV483" s="147"/>
      <c r="BW483" s="147"/>
      <c r="BX483" s="147"/>
      <c r="BY483" s="147"/>
      <c r="BZ483" s="147"/>
      <c r="CA483" s="147"/>
      <c r="CB483" s="147"/>
      <c r="CC483" s="146">
        <v>5</v>
      </c>
      <c r="CD483" s="146"/>
      <c r="CE483" s="146"/>
      <c r="CF483" s="146"/>
      <c r="CG483" s="146"/>
      <c r="CH483" s="146"/>
      <c r="CI483" s="146"/>
      <c r="CJ483" s="146"/>
      <c r="CK483" s="146"/>
      <c r="CL483" s="146"/>
      <c r="CM483" s="146"/>
      <c r="CN483" s="146"/>
      <c r="CO483" s="146"/>
      <c r="CP483" s="146"/>
      <c r="CQ483" s="146"/>
      <c r="CR483" s="146"/>
      <c r="CS483" s="146"/>
      <c r="CT483" s="146"/>
      <c r="CU483" s="146"/>
      <c r="CV483" s="146"/>
      <c r="CW483" s="146"/>
      <c r="CX483" s="146"/>
      <c r="CY483" s="146"/>
      <c r="CZ483" s="146"/>
      <c r="DA483" s="146"/>
      <c r="DB483" s="146"/>
      <c r="DC483" s="146"/>
      <c r="DD483" s="146"/>
      <c r="DE483" s="146"/>
      <c r="DF483" s="146"/>
      <c r="DG483" s="146"/>
      <c r="DH483" s="146"/>
      <c r="DI483" s="146"/>
      <c r="DJ483" s="146"/>
      <c r="DK483" s="146"/>
      <c r="DL483" s="146"/>
      <c r="DM483" s="146"/>
      <c r="DN483" s="146"/>
      <c r="DO483" s="146"/>
      <c r="DP483" s="146"/>
      <c r="DQ483" s="146"/>
      <c r="DR483" s="146"/>
      <c r="DS483" s="146"/>
      <c r="DT483" s="146"/>
      <c r="DU483" s="146"/>
      <c r="DV483" s="146"/>
      <c r="DW483" s="146"/>
      <c r="DX483" s="146"/>
      <c r="DY483" s="146"/>
      <c r="DZ483" s="146"/>
      <c r="EA483" s="146"/>
      <c r="EB483" s="146"/>
      <c r="EC483" s="146"/>
      <c r="ED483" s="146"/>
      <c r="EE483" s="146"/>
      <c r="EF483" s="146"/>
      <c r="EG483" s="146"/>
      <c r="EH483" s="146"/>
      <c r="EI483" s="146"/>
      <c r="EJ483" s="146"/>
      <c r="EK483" s="146"/>
      <c r="EL483" s="146"/>
      <c r="EM483" s="146"/>
      <c r="EN483" s="146"/>
      <c r="EO483" s="146"/>
      <c r="EP483" s="146"/>
      <c r="EQ483" s="146"/>
      <c r="ER483" s="146"/>
      <c r="ES483" s="146"/>
      <c r="ET483" s="146"/>
      <c r="EU483" s="146"/>
      <c r="EV483" s="146"/>
      <c r="EW483" s="146"/>
      <c r="EX483" s="146"/>
      <c r="EY483" s="146"/>
      <c r="EZ483" s="146"/>
      <c r="FA483" s="146"/>
      <c r="FB483" s="146"/>
      <c r="FC483" s="146"/>
      <c r="FD483" s="146"/>
      <c r="FE483" s="146"/>
    </row>
    <row r="484" spans="1:161" ht="12" customHeight="1">
      <c r="A484" s="150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7"/>
      <c r="BL484" s="147"/>
      <c r="BM484" s="147"/>
      <c r="BN484" s="147"/>
      <c r="BO484" s="147"/>
      <c r="BP484" s="147"/>
      <c r="BQ484" s="147"/>
      <c r="BR484" s="147"/>
      <c r="BS484" s="147"/>
      <c r="BT484" s="147"/>
      <c r="BU484" s="147"/>
      <c r="BV484" s="147"/>
      <c r="BW484" s="147"/>
      <c r="BX484" s="147"/>
      <c r="BY484" s="147"/>
      <c r="BZ484" s="147"/>
      <c r="CA484" s="147"/>
      <c r="CB484" s="147"/>
      <c r="CC484" s="182"/>
      <c r="CD484" s="182"/>
      <c r="CE484" s="182"/>
      <c r="CF484" s="182"/>
      <c r="CG484" s="182"/>
      <c r="CH484" s="182"/>
      <c r="CI484" s="182"/>
      <c r="CJ484" s="182"/>
      <c r="CK484" s="182"/>
      <c r="CL484" s="182"/>
      <c r="CM484" s="182"/>
      <c r="CN484" s="182"/>
      <c r="CO484" s="182"/>
      <c r="CP484" s="182"/>
      <c r="CQ484" s="182"/>
      <c r="CR484" s="182"/>
      <c r="CS484" s="182"/>
      <c r="CT484" s="182"/>
      <c r="CU484" s="182"/>
      <c r="CV484" s="182"/>
      <c r="CW484" s="182"/>
      <c r="CX484" s="182"/>
      <c r="CY484" s="182"/>
      <c r="CZ484" s="182"/>
      <c r="DA484" s="182"/>
      <c r="DB484" s="182"/>
      <c r="DC484" s="182"/>
      <c r="DD484" s="182"/>
      <c r="DE484" s="182"/>
      <c r="DF484" s="182"/>
      <c r="DG484" s="182"/>
      <c r="DH484" s="182"/>
      <c r="DI484" s="182"/>
      <c r="DJ484" s="182"/>
      <c r="DK484" s="182"/>
      <c r="DL484" s="182"/>
      <c r="DM484" s="182"/>
      <c r="DN484" s="182"/>
      <c r="DO484" s="182"/>
      <c r="DP484" s="182"/>
      <c r="DQ484" s="182"/>
      <c r="DR484" s="182"/>
      <c r="DS484" s="182"/>
      <c r="DT484" s="182"/>
      <c r="DU484" s="182"/>
      <c r="DV484" s="182"/>
      <c r="DW484" s="182"/>
      <c r="DX484" s="182"/>
      <c r="DY484" s="182"/>
      <c r="DZ484" s="182"/>
      <c r="EA484" s="182"/>
      <c r="EB484" s="182"/>
      <c r="EC484" s="182"/>
      <c r="ED484" s="182"/>
      <c r="EE484" s="182"/>
      <c r="EF484" s="182"/>
      <c r="EG484" s="182"/>
      <c r="EH484" s="182"/>
      <c r="EI484" s="182"/>
      <c r="EJ484" s="182"/>
      <c r="EK484" s="182"/>
      <c r="EL484" s="182"/>
      <c r="EM484" s="182"/>
      <c r="EN484" s="182"/>
      <c r="EO484" s="182"/>
      <c r="EP484" s="182"/>
      <c r="EQ484" s="182"/>
      <c r="ER484" s="182"/>
      <c r="ES484" s="182"/>
      <c r="ET484" s="182"/>
      <c r="EU484" s="182"/>
      <c r="EV484" s="182"/>
      <c r="EW484" s="182"/>
      <c r="EX484" s="182"/>
      <c r="EY484" s="182"/>
      <c r="EZ484" s="182"/>
      <c r="FA484" s="182"/>
      <c r="FB484" s="182"/>
      <c r="FC484" s="182"/>
      <c r="FD484" s="182"/>
      <c r="FE484" s="182"/>
    </row>
    <row r="485" spans="1:161" ht="12" customHeight="1">
      <c r="A485" s="150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7"/>
      <c r="BL485" s="147"/>
      <c r="BM485" s="147"/>
      <c r="BN485" s="147"/>
      <c r="BO485" s="147"/>
      <c r="BP485" s="147"/>
      <c r="BQ485" s="147"/>
      <c r="BR485" s="147"/>
      <c r="BS485" s="147"/>
      <c r="BT485" s="147"/>
      <c r="BU485" s="147"/>
      <c r="BV485" s="147"/>
      <c r="BW485" s="147"/>
      <c r="BX485" s="147"/>
      <c r="BY485" s="147"/>
      <c r="BZ485" s="147"/>
      <c r="CA485" s="147"/>
      <c r="CB485" s="147"/>
      <c r="CC485" s="182"/>
      <c r="CD485" s="182"/>
      <c r="CE485" s="182"/>
      <c r="CF485" s="182"/>
      <c r="CG485" s="182"/>
      <c r="CH485" s="182"/>
      <c r="CI485" s="182"/>
      <c r="CJ485" s="182"/>
      <c r="CK485" s="182"/>
      <c r="CL485" s="182"/>
      <c r="CM485" s="182"/>
      <c r="CN485" s="182"/>
      <c r="CO485" s="182"/>
      <c r="CP485" s="182"/>
      <c r="CQ485" s="182"/>
      <c r="CR485" s="182"/>
      <c r="CS485" s="182"/>
      <c r="CT485" s="182"/>
      <c r="CU485" s="182"/>
      <c r="CV485" s="182"/>
      <c r="CW485" s="182"/>
      <c r="CX485" s="182"/>
      <c r="CY485" s="182"/>
      <c r="CZ485" s="182"/>
      <c r="DA485" s="182"/>
      <c r="DB485" s="182"/>
      <c r="DC485" s="182"/>
      <c r="DD485" s="182"/>
      <c r="DE485" s="182"/>
      <c r="DF485" s="182"/>
      <c r="DG485" s="182"/>
      <c r="DH485" s="182"/>
      <c r="DI485" s="182"/>
      <c r="DJ485" s="182"/>
      <c r="DK485" s="182"/>
      <c r="DL485" s="182"/>
      <c r="DM485" s="182"/>
      <c r="DN485" s="182"/>
      <c r="DO485" s="182"/>
      <c r="DP485" s="182"/>
      <c r="DQ485" s="182"/>
      <c r="DR485" s="182"/>
      <c r="DS485" s="182"/>
      <c r="DT485" s="182"/>
      <c r="DU485" s="182"/>
      <c r="DV485" s="182"/>
      <c r="DW485" s="182"/>
      <c r="DX485" s="182"/>
      <c r="DY485" s="182"/>
      <c r="DZ485" s="182"/>
      <c r="EA485" s="182"/>
      <c r="EB485" s="182"/>
      <c r="EC485" s="182"/>
      <c r="ED485" s="182"/>
      <c r="EE485" s="182"/>
      <c r="EF485" s="182"/>
      <c r="EG485" s="182"/>
      <c r="EH485" s="182"/>
      <c r="EI485" s="182"/>
      <c r="EJ485" s="182"/>
      <c r="EK485" s="182"/>
      <c r="EL485" s="182"/>
      <c r="EM485" s="182"/>
      <c r="EN485" s="182"/>
      <c r="EO485" s="182"/>
      <c r="EP485" s="182"/>
      <c r="EQ485" s="182"/>
      <c r="ER485" s="182"/>
      <c r="ES485" s="182"/>
      <c r="ET485" s="182"/>
      <c r="EU485" s="182"/>
      <c r="EV485" s="182"/>
      <c r="EW485" s="182"/>
      <c r="EX485" s="182"/>
      <c r="EY485" s="182"/>
      <c r="EZ485" s="182"/>
      <c r="FA485" s="182"/>
      <c r="FB485" s="182"/>
      <c r="FC485" s="182"/>
      <c r="FD485" s="182"/>
      <c r="FE485" s="182"/>
    </row>
    <row r="486" spans="1:161" ht="12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</row>
    <row r="487" spans="1:161" ht="14.25" customHeight="1">
      <c r="A487" s="5" t="s">
        <v>45</v>
      </c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</row>
    <row r="488" spans="1:161" ht="15.75" customHeight="1">
      <c r="A488" s="5" t="s">
        <v>46</v>
      </c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</row>
    <row r="489" spans="1:161" ht="79.5" customHeight="1">
      <c r="A489" s="185" t="s">
        <v>202</v>
      </c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  <c r="AA489" s="185"/>
      <c r="AB489" s="185"/>
      <c r="AC489" s="185"/>
      <c r="AD489" s="185"/>
      <c r="AE489" s="185"/>
      <c r="AF489" s="185"/>
      <c r="AG489" s="185"/>
      <c r="AH489" s="185"/>
      <c r="AI489" s="185"/>
      <c r="AJ489" s="185"/>
      <c r="AK489" s="185"/>
      <c r="AL489" s="185"/>
      <c r="AM489" s="185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  <c r="CA489" s="185"/>
      <c r="CB489" s="185"/>
      <c r="CC489" s="185"/>
      <c r="CD489" s="185"/>
      <c r="CE489" s="185"/>
      <c r="CF489" s="185"/>
      <c r="CG489" s="185"/>
      <c r="CH489" s="185"/>
      <c r="CI489" s="185"/>
      <c r="CJ489" s="185"/>
      <c r="CK489" s="185"/>
      <c r="CL489" s="185"/>
      <c r="CM489" s="185"/>
      <c r="CN489" s="185"/>
      <c r="CO489" s="185"/>
      <c r="CP489" s="185"/>
      <c r="CQ489" s="185"/>
      <c r="CR489" s="185"/>
      <c r="CS489" s="185"/>
      <c r="CT489" s="185"/>
      <c r="CU489" s="185"/>
      <c r="CV489" s="185"/>
      <c r="CW489" s="185"/>
      <c r="CX489" s="185"/>
      <c r="CY489" s="185"/>
      <c r="CZ489" s="185"/>
      <c r="DA489" s="185"/>
      <c r="DB489" s="185"/>
      <c r="DC489" s="185"/>
      <c r="DD489" s="185"/>
      <c r="DE489" s="185"/>
      <c r="DF489" s="185"/>
      <c r="DG489" s="185"/>
      <c r="DH489" s="185"/>
      <c r="DI489" s="185"/>
      <c r="DJ489" s="185"/>
      <c r="DK489" s="185"/>
      <c r="DL489" s="185"/>
      <c r="DM489" s="185"/>
      <c r="DN489" s="185"/>
      <c r="DO489" s="185"/>
      <c r="DP489" s="185"/>
      <c r="DQ489" s="185"/>
      <c r="DR489" s="185"/>
      <c r="DS489" s="185"/>
      <c r="DT489" s="185"/>
      <c r="DU489" s="185"/>
      <c r="DV489" s="185"/>
      <c r="DW489" s="185"/>
      <c r="DX489" s="185"/>
      <c r="DY489" s="185"/>
      <c r="DZ489" s="185"/>
      <c r="EA489" s="185"/>
      <c r="EB489" s="185"/>
      <c r="EC489" s="185"/>
      <c r="ED489" s="185"/>
      <c r="EE489" s="185"/>
      <c r="EF489" s="185"/>
      <c r="EG489" s="185"/>
      <c r="EH489" s="185"/>
      <c r="EI489" s="185"/>
      <c r="EJ489" s="185"/>
      <c r="EK489" s="185"/>
      <c r="EL489" s="185"/>
      <c r="EM489" s="185"/>
      <c r="EN489" s="185"/>
      <c r="EO489" s="185"/>
      <c r="EP489" s="185"/>
      <c r="EQ489" s="185"/>
      <c r="ER489" s="185"/>
      <c r="ES489" s="185"/>
      <c r="ET489" s="185"/>
      <c r="EU489" s="185"/>
      <c r="EV489" s="185"/>
      <c r="EW489" s="5"/>
      <c r="EX489" s="5"/>
      <c r="EY489" s="5"/>
      <c r="EZ489" s="5"/>
      <c r="FA489" s="5"/>
      <c r="FB489" s="5"/>
      <c r="FC489" s="5"/>
      <c r="FD489" s="5"/>
      <c r="FE489" s="5"/>
    </row>
    <row r="490" spans="1:161" ht="12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  <c r="AC490" s="184"/>
      <c r="AD490" s="184"/>
      <c r="AE490" s="184"/>
      <c r="AF490" s="184"/>
      <c r="AG490" s="184"/>
      <c r="AH490" s="184"/>
      <c r="AI490" s="184"/>
      <c r="AJ490" s="184"/>
      <c r="AK490" s="184"/>
      <c r="AL490" s="184"/>
      <c r="AM490" s="184"/>
      <c r="AN490" s="184"/>
      <c r="AO490" s="184"/>
      <c r="AP490" s="184"/>
      <c r="AQ490" s="184"/>
      <c r="AR490" s="184"/>
      <c r="AS490" s="184"/>
      <c r="AT490" s="184"/>
      <c r="AU490" s="184"/>
      <c r="AV490" s="184"/>
      <c r="AW490" s="184"/>
      <c r="AX490" s="184"/>
      <c r="AY490" s="184"/>
      <c r="AZ490" s="184"/>
      <c r="BA490" s="184"/>
      <c r="BB490" s="184"/>
      <c r="BC490" s="184"/>
      <c r="BD490" s="184"/>
      <c r="BE490" s="184"/>
      <c r="BF490" s="184"/>
      <c r="BG490" s="184"/>
      <c r="BH490" s="184"/>
      <c r="BI490" s="184"/>
      <c r="BJ490" s="184"/>
      <c r="BK490" s="184"/>
      <c r="BL490" s="184"/>
      <c r="BM490" s="184"/>
      <c r="BN490" s="184"/>
      <c r="BO490" s="184"/>
      <c r="BP490" s="184"/>
      <c r="BQ490" s="184"/>
      <c r="BR490" s="184"/>
      <c r="BS490" s="184"/>
      <c r="BT490" s="184"/>
      <c r="BU490" s="184"/>
      <c r="BV490" s="184"/>
      <c r="BW490" s="184"/>
      <c r="BX490" s="184"/>
      <c r="BY490" s="184"/>
      <c r="BZ490" s="184"/>
      <c r="CA490" s="184"/>
      <c r="CB490" s="184"/>
      <c r="CC490" s="184"/>
      <c r="CD490" s="184"/>
      <c r="CE490" s="184"/>
      <c r="CF490" s="184"/>
      <c r="CG490" s="184"/>
      <c r="CH490" s="184"/>
      <c r="CI490" s="184"/>
      <c r="CJ490" s="184"/>
      <c r="CK490" s="184"/>
      <c r="CL490" s="184"/>
      <c r="CM490" s="184"/>
      <c r="CN490" s="184"/>
      <c r="CO490" s="184"/>
      <c r="CP490" s="184"/>
      <c r="CQ490" s="184"/>
      <c r="CR490" s="184"/>
      <c r="CS490" s="184"/>
      <c r="CT490" s="184"/>
      <c r="CU490" s="184"/>
      <c r="CV490" s="184"/>
      <c r="CW490" s="184"/>
      <c r="CX490" s="184"/>
      <c r="CY490" s="184"/>
      <c r="CZ490" s="184"/>
      <c r="DA490" s="184"/>
      <c r="DB490" s="184"/>
      <c r="DC490" s="184"/>
      <c r="DD490" s="184"/>
      <c r="DE490" s="184"/>
      <c r="DF490" s="184"/>
      <c r="DG490" s="184"/>
      <c r="DH490" s="184"/>
      <c r="DI490" s="184"/>
      <c r="DJ490" s="184"/>
      <c r="DK490" s="184"/>
      <c r="DL490" s="184"/>
      <c r="DM490" s="184"/>
      <c r="DN490" s="184"/>
      <c r="DO490" s="184"/>
      <c r="DP490" s="184"/>
      <c r="DQ490" s="184"/>
      <c r="DR490" s="184"/>
      <c r="DS490" s="184"/>
      <c r="DT490" s="184"/>
      <c r="DU490" s="184"/>
      <c r="DV490" s="184"/>
      <c r="DW490" s="184"/>
      <c r="DX490" s="184"/>
      <c r="DY490" s="184"/>
      <c r="DZ490" s="184"/>
      <c r="EA490" s="184"/>
      <c r="EB490" s="184"/>
      <c r="EC490" s="184"/>
      <c r="ED490" s="184"/>
      <c r="EE490" s="184"/>
      <c r="EF490" s="184"/>
      <c r="EG490" s="184"/>
      <c r="EH490" s="184"/>
      <c r="EI490" s="184"/>
      <c r="EJ490" s="184"/>
      <c r="EK490" s="184"/>
      <c r="EL490" s="184"/>
      <c r="EM490" s="184"/>
      <c r="EN490" s="184"/>
      <c r="EO490" s="184"/>
      <c r="EP490" s="184"/>
      <c r="EQ490" s="184"/>
      <c r="ER490" s="184"/>
      <c r="ES490" s="184"/>
      <c r="ET490" s="184"/>
      <c r="EU490" s="184"/>
      <c r="EV490" s="184"/>
      <c r="EW490" s="184"/>
      <c r="EX490" s="184"/>
      <c r="EY490" s="184"/>
      <c r="EZ490" s="184"/>
      <c r="FA490" s="184"/>
      <c r="FB490" s="184"/>
      <c r="FC490" s="184"/>
      <c r="FD490" s="184"/>
      <c r="FE490" s="184"/>
    </row>
    <row r="491" spans="1:161" ht="12" customHeight="1">
      <c r="A491" s="183" t="s">
        <v>47</v>
      </c>
      <c r="B491" s="183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I491" s="183"/>
      <c r="AJ491" s="183"/>
      <c r="AK491" s="183"/>
      <c r="AL491" s="183"/>
      <c r="AM491" s="183"/>
      <c r="AN491" s="183"/>
      <c r="AO491" s="183"/>
      <c r="AP491" s="183"/>
      <c r="AQ491" s="183"/>
      <c r="AR491" s="183"/>
      <c r="AS491" s="183"/>
      <c r="AT491" s="183"/>
      <c r="AU491" s="183"/>
      <c r="AV491" s="183"/>
      <c r="AW491" s="183"/>
      <c r="AX491" s="183"/>
      <c r="AY491" s="183"/>
      <c r="AZ491" s="183"/>
      <c r="BA491" s="183"/>
      <c r="BB491" s="183"/>
      <c r="BC491" s="183"/>
      <c r="BD491" s="183"/>
      <c r="BE491" s="183"/>
      <c r="BF491" s="183"/>
      <c r="BG491" s="183"/>
      <c r="BH491" s="183"/>
      <c r="BI491" s="183"/>
      <c r="BJ491" s="183"/>
      <c r="BK491" s="183"/>
      <c r="BL491" s="183"/>
      <c r="BM491" s="183"/>
      <c r="BN491" s="183"/>
      <c r="BO491" s="183"/>
      <c r="BP491" s="183"/>
      <c r="BQ491" s="183"/>
      <c r="BR491" s="183"/>
      <c r="BS491" s="183"/>
      <c r="BT491" s="183"/>
      <c r="BU491" s="183"/>
      <c r="BV491" s="183"/>
      <c r="BW491" s="183"/>
      <c r="BX491" s="183"/>
      <c r="BY491" s="183"/>
      <c r="BZ491" s="183"/>
      <c r="CA491" s="183"/>
      <c r="CB491" s="183"/>
      <c r="CC491" s="183"/>
      <c r="CD491" s="183"/>
      <c r="CE491" s="183"/>
      <c r="CF491" s="183"/>
      <c r="CG491" s="183"/>
      <c r="CH491" s="183"/>
      <c r="CI491" s="183"/>
      <c r="CJ491" s="183"/>
      <c r="CK491" s="183"/>
      <c r="CL491" s="183"/>
      <c r="CM491" s="183"/>
      <c r="CN491" s="183"/>
      <c r="CO491" s="183"/>
      <c r="CP491" s="183"/>
      <c r="CQ491" s="183"/>
      <c r="CR491" s="183"/>
      <c r="CS491" s="183"/>
      <c r="CT491" s="183"/>
      <c r="CU491" s="183"/>
      <c r="CV491" s="183"/>
      <c r="CW491" s="183"/>
      <c r="CX491" s="183"/>
      <c r="CY491" s="183"/>
      <c r="CZ491" s="183"/>
      <c r="DA491" s="183"/>
      <c r="DB491" s="183"/>
      <c r="DC491" s="183"/>
      <c r="DD491" s="183"/>
      <c r="DE491" s="183"/>
      <c r="DF491" s="183"/>
      <c r="DG491" s="183"/>
      <c r="DH491" s="183"/>
      <c r="DI491" s="183"/>
      <c r="DJ491" s="183"/>
      <c r="DK491" s="183"/>
      <c r="DL491" s="183"/>
      <c r="DM491" s="183"/>
      <c r="DN491" s="183"/>
      <c r="DO491" s="183"/>
      <c r="DP491" s="183"/>
      <c r="DQ491" s="183"/>
      <c r="DR491" s="183"/>
      <c r="DS491" s="183"/>
      <c r="DT491" s="183"/>
      <c r="DU491" s="183"/>
      <c r="DV491" s="183"/>
      <c r="DW491" s="183"/>
      <c r="DX491" s="183"/>
      <c r="DY491" s="183"/>
      <c r="DZ491" s="183"/>
      <c r="EA491" s="183"/>
      <c r="EB491" s="183"/>
      <c r="EC491" s="183"/>
      <c r="ED491" s="183"/>
      <c r="EE491" s="183"/>
      <c r="EF491" s="183"/>
      <c r="EG491" s="183"/>
      <c r="EH491" s="183"/>
      <c r="EI491" s="183"/>
      <c r="EJ491" s="183"/>
      <c r="EK491" s="183"/>
      <c r="EL491" s="183"/>
      <c r="EM491" s="183"/>
      <c r="EN491" s="183"/>
      <c r="EO491" s="183"/>
      <c r="EP491" s="183"/>
      <c r="EQ491" s="183"/>
      <c r="ER491" s="183"/>
      <c r="ES491" s="183"/>
      <c r="ET491" s="183"/>
      <c r="EU491" s="183"/>
      <c r="EV491" s="183"/>
      <c r="EW491" s="183"/>
      <c r="EX491" s="183"/>
      <c r="EY491" s="183"/>
      <c r="EZ491" s="183"/>
      <c r="FA491" s="183"/>
      <c r="FB491" s="183"/>
      <c r="FC491" s="183"/>
      <c r="FD491" s="183"/>
      <c r="FE491" s="183"/>
    </row>
    <row r="492" spans="1:161" ht="12" customHeight="1">
      <c r="A492" s="5" t="s">
        <v>48</v>
      </c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</row>
    <row r="493" spans="1:161" ht="12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</row>
    <row r="494" spans="1:161" ht="12" customHeight="1">
      <c r="A494" s="150" t="s">
        <v>49</v>
      </c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 t="s">
        <v>50</v>
      </c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 t="s">
        <v>51</v>
      </c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</row>
    <row r="495" spans="1:161" ht="12" customHeight="1">
      <c r="A495" s="146">
        <v>1</v>
      </c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  <c r="AE495" s="146"/>
      <c r="AF495" s="146"/>
      <c r="AG495" s="146"/>
      <c r="AH495" s="146"/>
      <c r="AI495" s="146"/>
      <c r="AJ495" s="146"/>
      <c r="AK495" s="146"/>
      <c r="AL495" s="146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7" t="s">
        <v>52</v>
      </c>
      <c r="BD495" s="147"/>
      <c r="BE495" s="147"/>
      <c r="BF495" s="147"/>
      <c r="BG495" s="147"/>
      <c r="BH495" s="147"/>
      <c r="BI495" s="147"/>
      <c r="BJ495" s="147"/>
      <c r="BK495" s="147"/>
      <c r="BL495" s="147"/>
      <c r="BM495" s="147"/>
      <c r="BN495" s="147"/>
      <c r="BO495" s="147"/>
      <c r="BP495" s="147"/>
      <c r="BQ495" s="147"/>
      <c r="BR495" s="147"/>
      <c r="BS495" s="147"/>
      <c r="BT495" s="147"/>
      <c r="BU495" s="147"/>
      <c r="BV495" s="147"/>
      <c r="BW495" s="147"/>
      <c r="BX495" s="147"/>
      <c r="BY495" s="147"/>
      <c r="BZ495" s="147"/>
      <c r="CA495" s="147"/>
      <c r="CB495" s="147"/>
      <c r="CC495" s="147"/>
      <c r="CD495" s="147"/>
      <c r="CE495" s="147"/>
      <c r="CF495" s="147"/>
      <c r="CG495" s="147"/>
      <c r="CH495" s="147"/>
      <c r="CI495" s="147"/>
      <c r="CJ495" s="147"/>
      <c r="CK495" s="147"/>
      <c r="CL495" s="147"/>
      <c r="CM495" s="147"/>
      <c r="CN495" s="147"/>
      <c r="CO495" s="147"/>
      <c r="CP495" s="147"/>
      <c r="CQ495" s="147"/>
      <c r="CR495" s="147"/>
      <c r="CS495" s="147"/>
      <c r="CT495" s="147"/>
      <c r="CU495" s="147"/>
      <c r="CV495" s="147"/>
      <c r="CW495" s="147"/>
      <c r="CX495" s="147"/>
      <c r="CY495" s="147"/>
      <c r="CZ495" s="147"/>
      <c r="DA495" s="147"/>
      <c r="DB495" s="147"/>
      <c r="DC495" s="147"/>
      <c r="DD495" s="147"/>
      <c r="DE495" s="143">
        <v>3</v>
      </c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</row>
    <row r="496" spans="1:161" ht="24" customHeight="1">
      <c r="A496" s="145" t="s">
        <v>128</v>
      </c>
      <c r="B496" s="145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  <c r="AD496" s="145"/>
      <c r="AE496" s="145"/>
      <c r="AF496" s="145"/>
      <c r="AG496" s="145"/>
      <c r="AH496" s="145"/>
      <c r="AI496" s="145"/>
      <c r="AJ496" s="145"/>
      <c r="AK496" s="145"/>
      <c r="AL496" s="145"/>
      <c r="AM496" s="145"/>
      <c r="AN496" s="145"/>
      <c r="AO496" s="145"/>
      <c r="AP496" s="145"/>
      <c r="AQ496" s="145"/>
      <c r="AR496" s="145"/>
      <c r="AS496" s="145"/>
      <c r="AT496" s="145"/>
      <c r="AU496" s="145"/>
      <c r="AV496" s="145"/>
      <c r="AW496" s="145"/>
      <c r="AX496" s="145"/>
      <c r="AY496" s="145"/>
      <c r="AZ496" s="145"/>
      <c r="BA496" s="145"/>
      <c r="BB496" s="145"/>
      <c r="BC496" s="144" t="s">
        <v>130</v>
      </c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  <c r="CM496" s="144"/>
      <c r="CN496" s="144"/>
      <c r="CO496" s="144"/>
      <c r="CP496" s="144"/>
      <c r="CQ496" s="144"/>
      <c r="CR496" s="144"/>
      <c r="CS496" s="144"/>
      <c r="CT496" s="144"/>
      <c r="CU496" s="144"/>
      <c r="CV496" s="144"/>
      <c r="CW496" s="144"/>
      <c r="CX496" s="144"/>
      <c r="CY496" s="144"/>
      <c r="CZ496" s="144"/>
      <c r="DA496" s="144"/>
      <c r="DB496" s="144"/>
      <c r="DC496" s="144"/>
      <c r="DD496" s="144"/>
      <c r="DE496" s="144" t="s">
        <v>129</v>
      </c>
      <c r="DF496" s="144"/>
      <c r="DG496" s="144"/>
      <c r="DH496" s="144"/>
      <c r="DI496" s="144"/>
      <c r="DJ496" s="144"/>
      <c r="DK496" s="144"/>
      <c r="DL496" s="144"/>
      <c r="DM496" s="144"/>
      <c r="DN496" s="144"/>
      <c r="DO496" s="144"/>
      <c r="DP496" s="144"/>
      <c r="DQ496" s="144"/>
      <c r="DR496" s="144"/>
      <c r="DS496" s="144"/>
      <c r="DT496" s="144"/>
      <c r="DU496" s="144"/>
      <c r="DV496" s="144"/>
      <c r="DW496" s="144"/>
      <c r="DX496" s="144"/>
      <c r="DY496" s="144"/>
      <c r="DZ496" s="144"/>
      <c r="EA496" s="144"/>
      <c r="EB496" s="144"/>
      <c r="EC496" s="144"/>
      <c r="ED496" s="144"/>
      <c r="EE496" s="144"/>
      <c r="EF496" s="144"/>
      <c r="EG496" s="144"/>
      <c r="EH496" s="144"/>
      <c r="EI496" s="144"/>
      <c r="EJ496" s="144"/>
      <c r="EK496" s="144"/>
      <c r="EL496" s="144"/>
      <c r="EM496" s="144"/>
      <c r="EN496" s="144"/>
      <c r="EO496" s="144"/>
      <c r="EP496" s="144"/>
      <c r="EQ496" s="144"/>
      <c r="ER496" s="144"/>
      <c r="ES496" s="144"/>
      <c r="ET496" s="144"/>
      <c r="EU496" s="144"/>
      <c r="EV496" s="144"/>
      <c r="EW496" s="144"/>
      <c r="EX496" s="144"/>
      <c r="EY496" s="144"/>
      <c r="EZ496" s="144"/>
      <c r="FA496" s="144"/>
      <c r="FB496" s="144"/>
      <c r="FC496" s="144"/>
      <c r="FD496" s="144"/>
      <c r="FE496" s="144"/>
    </row>
    <row r="497" spans="1:161" ht="24" customHeight="1">
      <c r="A497" s="145" t="s">
        <v>131</v>
      </c>
      <c r="B497" s="145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  <c r="AD497" s="145"/>
      <c r="AE497" s="145"/>
      <c r="AF497" s="145"/>
      <c r="AG497" s="145"/>
      <c r="AH497" s="145"/>
      <c r="AI497" s="145"/>
      <c r="AJ497" s="145"/>
      <c r="AK497" s="145"/>
      <c r="AL497" s="145"/>
      <c r="AM497" s="145"/>
      <c r="AN497" s="145"/>
      <c r="AO497" s="145"/>
      <c r="AP497" s="145"/>
      <c r="AQ497" s="145"/>
      <c r="AR497" s="145"/>
      <c r="AS497" s="145"/>
      <c r="AT497" s="145"/>
      <c r="AU497" s="145"/>
      <c r="AV497" s="145"/>
      <c r="AW497" s="145"/>
      <c r="AX497" s="145"/>
      <c r="AY497" s="145"/>
      <c r="AZ497" s="145"/>
      <c r="BA497" s="145"/>
      <c r="BB497" s="145"/>
      <c r="BC497" s="144" t="s">
        <v>130</v>
      </c>
      <c r="BD497" s="144"/>
      <c r="BE497" s="144"/>
      <c r="BF497" s="144"/>
      <c r="BG497" s="144"/>
      <c r="BH497" s="144"/>
      <c r="BI497" s="144"/>
      <c r="BJ497" s="144"/>
      <c r="BK497" s="144"/>
      <c r="BL497" s="144"/>
      <c r="BM497" s="144"/>
      <c r="BN497" s="144"/>
      <c r="BO497" s="144"/>
      <c r="BP497" s="144"/>
      <c r="BQ497" s="144"/>
      <c r="BR497" s="144"/>
      <c r="BS497" s="144"/>
      <c r="BT497" s="144"/>
      <c r="BU497" s="144"/>
      <c r="BV497" s="144"/>
      <c r="BW497" s="144"/>
      <c r="BX497" s="144"/>
      <c r="BY497" s="144"/>
      <c r="BZ497" s="144"/>
      <c r="CA497" s="144"/>
      <c r="CB497" s="144"/>
      <c r="CC497" s="144"/>
      <c r="CD497" s="144"/>
      <c r="CE497" s="144"/>
      <c r="CF497" s="144"/>
      <c r="CG497" s="144"/>
      <c r="CH497" s="144"/>
      <c r="CI497" s="144"/>
      <c r="CJ497" s="144"/>
      <c r="CK497" s="144"/>
      <c r="CL497" s="144"/>
      <c r="CM497" s="144"/>
      <c r="CN497" s="144"/>
      <c r="CO497" s="144"/>
      <c r="CP497" s="144"/>
      <c r="CQ497" s="144"/>
      <c r="CR497" s="144"/>
      <c r="CS497" s="144"/>
      <c r="CT497" s="144"/>
      <c r="CU497" s="144"/>
      <c r="CV497" s="144"/>
      <c r="CW497" s="144"/>
      <c r="CX497" s="144"/>
      <c r="CY497" s="144"/>
      <c r="CZ497" s="144"/>
      <c r="DA497" s="144"/>
      <c r="DB497" s="144"/>
      <c r="DC497" s="144"/>
      <c r="DD497" s="144"/>
      <c r="DE497" s="144" t="s">
        <v>129</v>
      </c>
      <c r="DF497" s="144"/>
      <c r="DG497" s="144"/>
      <c r="DH497" s="144"/>
      <c r="DI497" s="144"/>
      <c r="DJ497" s="144"/>
      <c r="DK497" s="144"/>
      <c r="DL497" s="144"/>
      <c r="DM497" s="144"/>
      <c r="DN497" s="144"/>
      <c r="DO497" s="144"/>
      <c r="DP497" s="144"/>
      <c r="DQ497" s="144"/>
      <c r="DR497" s="144"/>
      <c r="DS497" s="144"/>
      <c r="DT497" s="144"/>
      <c r="DU497" s="144"/>
      <c r="DV497" s="144"/>
      <c r="DW497" s="144"/>
      <c r="DX497" s="144"/>
      <c r="DY497" s="144"/>
      <c r="DZ497" s="144"/>
      <c r="EA497" s="144"/>
      <c r="EB497" s="144"/>
      <c r="EC497" s="144"/>
      <c r="ED497" s="144"/>
      <c r="EE497" s="144"/>
      <c r="EF497" s="144"/>
      <c r="EG497" s="144"/>
      <c r="EH497" s="144"/>
      <c r="EI497" s="144"/>
      <c r="EJ497" s="144"/>
      <c r="EK497" s="144"/>
      <c r="EL497" s="144"/>
      <c r="EM497" s="144"/>
      <c r="EN497" s="144"/>
      <c r="EO497" s="144"/>
      <c r="EP497" s="144"/>
      <c r="EQ497" s="144"/>
      <c r="ER497" s="144"/>
      <c r="ES497" s="144"/>
      <c r="ET497" s="144"/>
      <c r="EU497" s="144"/>
      <c r="EV497" s="144"/>
      <c r="EW497" s="144"/>
      <c r="EX497" s="144"/>
      <c r="EY497" s="144"/>
      <c r="EZ497" s="144"/>
      <c r="FA497" s="144"/>
      <c r="FB497" s="144"/>
      <c r="FC497" s="144"/>
      <c r="FD497" s="144"/>
      <c r="FE497" s="144"/>
    </row>
    <row r="500" spans="1:161" ht="20.25" customHeight="1">
      <c r="A500" s="148" t="s">
        <v>70</v>
      </c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  <c r="CJ500" s="148"/>
      <c r="CK500" s="148"/>
      <c r="CL500" s="148"/>
      <c r="CM500" s="148"/>
      <c r="CN500" s="148"/>
      <c r="CO500" s="148"/>
      <c r="CP500" s="148"/>
      <c r="CQ500" s="148"/>
      <c r="CR500" s="148"/>
      <c r="CS500" s="148"/>
      <c r="CT500" s="148"/>
      <c r="CU500" s="148"/>
      <c r="CV500" s="148"/>
      <c r="CW500" s="148"/>
      <c r="CX500" s="148"/>
      <c r="CY500" s="148"/>
      <c r="CZ500" s="148"/>
      <c r="DA500" s="148"/>
      <c r="DB500" s="148"/>
      <c r="DC500" s="148"/>
      <c r="DD500" s="148"/>
      <c r="DE500" s="148"/>
      <c r="DF500" s="148"/>
      <c r="DG500" s="148"/>
      <c r="DH500" s="148"/>
      <c r="DI500" s="148"/>
      <c r="DJ500" s="148"/>
      <c r="DK500" s="148"/>
      <c r="DL500" s="148"/>
      <c r="DM500" s="148"/>
      <c r="DN500" s="148"/>
      <c r="DO500" s="148"/>
      <c r="DP500" s="148"/>
      <c r="DQ500" s="148"/>
      <c r="DR500" s="148"/>
      <c r="DS500" s="148"/>
      <c r="DT500" s="148"/>
      <c r="DU500" s="148"/>
      <c r="DV500" s="148"/>
      <c r="DW500" s="148"/>
      <c r="DX500" s="148"/>
      <c r="DY500" s="148"/>
      <c r="DZ500" s="148"/>
      <c r="EA500" s="148"/>
      <c r="EB500" s="148"/>
      <c r="EC500" s="148"/>
      <c r="ED500" s="148"/>
      <c r="EE500" s="148"/>
      <c r="EF500" s="148"/>
      <c r="EG500" s="148"/>
      <c r="EH500" s="148"/>
      <c r="EI500" s="148"/>
      <c r="EJ500" s="148"/>
      <c r="EK500" s="148"/>
      <c r="EL500" s="148"/>
      <c r="EM500" s="148"/>
      <c r="EN500" s="148"/>
      <c r="EO500" s="148"/>
      <c r="EP500" s="148"/>
      <c r="EQ500" s="148"/>
      <c r="ER500" s="148"/>
      <c r="ES500" s="148"/>
      <c r="ET500" s="148"/>
      <c r="EU500" s="148"/>
      <c r="EV500" s="148"/>
      <c r="EW500" s="148"/>
      <c r="EX500" s="148"/>
      <c r="EY500" s="148"/>
      <c r="EZ500" s="148"/>
      <c r="FA500" s="148"/>
      <c r="FB500" s="148"/>
      <c r="FC500" s="148"/>
      <c r="FD500" s="148"/>
      <c r="FE500" s="148"/>
    </row>
    <row r="501" spans="1:161" ht="18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7" t="s">
        <v>77</v>
      </c>
      <c r="CE501" s="149" t="s">
        <v>172</v>
      </c>
      <c r="CF501" s="149"/>
      <c r="CG501" s="149"/>
      <c r="CH501" s="149"/>
      <c r="CI501" s="149"/>
      <c r="CJ501" s="149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</row>
    <row r="502" spans="1:161" ht="18" customHeight="1" thickBo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205" t="s">
        <v>134</v>
      </c>
      <c r="AW502" s="205"/>
      <c r="AX502" s="205"/>
      <c r="AY502" s="205"/>
      <c r="AZ502" s="205"/>
      <c r="BA502" s="205"/>
      <c r="BB502" s="205"/>
      <c r="BC502" s="205"/>
      <c r="BD502" s="205"/>
      <c r="BE502" s="205"/>
      <c r="BF502" s="205"/>
      <c r="BG502" s="205"/>
      <c r="BH502" s="205"/>
      <c r="BI502" s="205"/>
      <c r="BJ502" s="205"/>
      <c r="BK502" s="205"/>
      <c r="BL502" s="205"/>
      <c r="BM502" s="205"/>
      <c r="BN502" s="205"/>
      <c r="BO502" s="205"/>
      <c r="BP502" s="205"/>
      <c r="BQ502" s="205"/>
      <c r="BR502" s="205"/>
      <c r="BS502" s="205"/>
      <c r="BT502" s="205"/>
      <c r="BU502" s="205"/>
      <c r="BV502" s="205"/>
      <c r="BW502" s="205"/>
      <c r="BX502" s="205"/>
      <c r="BY502" s="205"/>
      <c r="BZ502" s="205"/>
      <c r="CA502" s="205"/>
      <c r="CB502" s="205"/>
      <c r="CC502" s="205"/>
      <c r="CD502" s="205"/>
      <c r="CE502" s="205"/>
      <c r="CF502" s="205"/>
      <c r="CG502" s="205"/>
      <c r="CH502" s="205"/>
      <c r="CI502" s="205"/>
      <c r="CJ502" s="205"/>
      <c r="CK502" s="205"/>
      <c r="CL502" s="205"/>
      <c r="CM502" s="205"/>
      <c r="CN502" s="205"/>
      <c r="CO502" s="205"/>
      <c r="CP502" s="205"/>
      <c r="CQ502" s="205"/>
      <c r="CR502" s="205"/>
      <c r="CS502" s="205"/>
      <c r="CT502" s="205"/>
      <c r="CU502" s="205"/>
      <c r="CV502" s="205"/>
      <c r="CW502" s="205"/>
      <c r="CX502" s="205"/>
      <c r="CY502" s="205"/>
      <c r="CZ502" s="205"/>
      <c r="DA502" s="205"/>
      <c r="DB502" s="205"/>
      <c r="DC502" s="205"/>
      <c r="DD502" s="205"/>
      <c r="DE502" s="205"/>
      <c r="DF502" s="205"/>
      <c r="DG502" s="205"/>
      <c r="DH502" s="205"/>
      <c r="DI502" s="205"/>
      <c r="DJ502" s="205"/>
      <c r="DK502" s="205"/>
      <c r="DL502" s="205"/>
      <c r="DM502" s="20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</row>
    <row r="503" spans="1:161" ht="15" customHeight="1">
      <c r="A503" s="219" t="s">
        <v>9</v>
      </c>
      <c r="B503" s="219"/>
      <c r="C503" s="219"/>
      <c r="D503" s="219"/>
      <c r="E503" s="219"/>
      <c r="F503" s="219"/>
      <c r="G503" s="219"/>
      <c r="H503" s="219"/>
      <c r="I503" s="219"/>
      <c r="J503" s="219"/>
      <c r="K503" s="219"/>
      <c r="L503" s="219"/>
      <c r="M503" s="219"/>
      <c r="N503" s="219"/>
      <c r="O503" s="219"/>
      <c r="P503" s="219"/>
      <c r="Q503" s="219"/>
      <c r="R503" s="219"/>
      <c r="S503" s="219"/>
      <c r="T503" s="219"/>
      <c r="U503" s="219"/>
      <c r="V503" s="219"/>
      <c r="W503" s="219"/>
      <c r="X503" s="219"/>
      <c r="Y503" s="219"/>
      <c r="Z503" s="219"/>
      <c r="AA503" s="219"/>
      <c r="AB503" s="219"/>
      <c r="AC503" s="219"/>
      <c r="AD503" s="219"/>
      <c r="AE503" s="219"/>
      <c r="AF503" s="219"/>
      <c r="AG503" s="219"/>
      <c r="AH503" s="219"/>
      <c r="AI503" s="219"/>
      <c r="AJ503" s="219"/>
      <c r="AK503" s="219"/>
      <c r="AL503" s="219"/>
      <c r="AM503" s="219"/>
      <c r="AN503" s="219"/>
      <c r="AO503" s="219"/>
      <c r="AP503" s="219"/>
      <c r="AQ503" s="219"/>
      <c r="AR503" s="219"/>
      <c r="AS503" s="219"/>
      <c r="AT503" s="219"/>
      <c r="AU503" s="219"/>
      <c r="AV503" s="233"/>
      <c r="AW503" s="233"/>
      <c r="AX503" s="233"/>
      <c r="AY503" s="233"/>
      <c r="AZ503" s="233"/>
      <c r="BA503" s="233"/>
      <c r="BB503" s="233"/>
      <c r="BC503" s="233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3"/>
      <c r="BN503" s="233"/>
      <c r="BO503" s="233"/>
      <c r="BP503" s="233"/>
      <c r="BQ503" s="233"/>
      <c r="BR503" s="233"/>
      <c r="BS503" s="233"/>
      <c r="BT503" s="233"/>
      <c r="BU503" s="233"/>
      <c r="BV503" s="233"/>
      <c r="BW503" s="233"/>
      <c r="BX503" s="233"/>
      <c r="BY503" s="233"/>
      <c r="BZ503" s="233"/>
      <c r="CA503" s="233"/>
      <c r="CB503" s="233"/>
      <c r="CC503" s="233"/>
      <c r="CD503" s="233"/>
      <c r="CE503" s="233"/>
      <c r="CF503" s="233"/>
      <c r="CG503" s="233"/>
      <c r="CH503" s="233"/>
      <c r="CI503" s="233"/>
      <c r="CJ503" s="233"/>
      <c r="CK503" s="233"/>
      <c r="CL503" s="233"/>
      <c r="CM503" s="233"/>
      <c r="CN503" s="233"/>
      <c r="CO503" s="233"/>
      <c r="CP503" s="233"/>
      <c r="CQ503" s="233"/>
      <c r="CR503" s="233"/>
      <c r="CS503" s="233"/>
      <c r="CT503" s="233"/>
      <c r="CU503" s="233"/>
      <c r="CV503" s="233"/>
      <c r="CW503" s="233"/>
      <c r="CX503" s="233"/>
      <c r="CY503" s="233"/>
      <c r="CZ503" s="233"/>
      <c r="DA503" s="233"/>
      <c r="DB503" s="233"/>
      <c r="DC503" s="233"/>
      <c r="DD503" s="233"/>
      <c r="DE503" s="233"/>
      <c r="DF503" s="233"/>
      <c r="DG503" s="233"/>
      <c r="DH503" s="233"/>
      <c r="DI503" s="233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8" t="s">
        <v>11</v>
      </c>
      <c r="ER503" s="5"/>
      <c r="ES503" s="224" t="s">
        <v>170</v>
      </c>
      <c r="ET503" s="225"/>
      <c r="EU503" s="225"/>
      <c r="EV503" s="225"/>
      <c r="EW503" s="225"/>
      <c r="EX503" s="225"/>
      <c r="EY503" s="225"/>
      <c r="EZ503" s="225"/>
      <c r="FA503" s="225"/>
      <c r="FB503" s="225"/>
      <c r="FC503" s="225"/>
      <c r="FD503" s="225"/>
      <c r="FE503" s="226"/>
    </row>
    <row r="504" spans="1:161" ht="66" customHeight="1">
      <c r="A504" s="204" t="s">
        <v>220</v>
      </c>
      <c r="B504" s="204"/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4"/>
      <c r="Z504" s="204"/>
      <c r="AA504" s="204"/>
      <c r="AB504" s="204"/>
      <c r="AC504" s="204"/>
      <c r="AD504" s="204"/>
      <c r="AE504" s="204"/>
      <c r="AF504" s="204"/>
      <c r="AG504" s="204"/>
      <c r="AH504" s="204"/>
      <c r="AI504" s="204"/>
      <c r="AJ504" s="204"/>
      <c r="AK504" s="204"/>
      <c r="AL504" s="204"/>
      <c r="AM504" s="204"/>
      <c r="AN504" s="204"/>
      <c r="AO504" s="204"/>
      <c r="AP504" s="204"/>
      <c r="AQ504" s="204"/>
      <c r="AR504" s="204"/>
      <c r="AS504" s="204"/>
      <c r="AT504" s="204"/>
      <c r="AU504" s="204"/>
      <c r="AV504" s="204"/>
      <c r="AW504" s="204"/>
      <c r="AX504" s="204"/>
      <c r="AY504" s="204"/>
      <c r="AZ504" s="204"/>
      <c r="BA504" s="204"/>
      <c r="BB504" s="204"/>
      <c r="BC504" s="204"/>
      <c r="BD504" s="204"/>
      <c r="BE504" s="204"/>
      <c r="BF504" s="204"/>
      <c r="BG504" s="204"/>
      <c r="BH504" s="204"/>
      <c r="BI504" s="204"/>
      <c r="BJ504" s="204"/>
      <c r="BK504" s="204"/>
      <c r="BL504" s="204"/>
      <c r="BM504" s="204"/>
      <c r="BN504" s="204"/>
      <c r="BO504" s="204"/>
      <c r="BP504" s="204"/>
      <c r="BQ504" s="204"/>
      <c r="BR504" s="204"/>
      <c r="BS504" s="204"/>
      <c r="BT504" s="204"/>
      <c r="BU504" s="204"/>
      <c r="BV504" s="204"/>
      <c r="BW504" s="204"/>
      <c r="BX504" s="204"/>
      <c r="BY504" s="204"/>
      <c r="BZ504" s="204"/>
      <c r="CA504" s="204"/>
      <c r="CB504" s="204"/>
      <c r="CC504" s="204"/>
      <c r="CD504" s="204"/>
      <c r="CE504" s="204"/>
      <c r="CF504" s="204"/>
      <c r="CG504" s="204"/>
      <c r="CH504" s="204"/>
      <c r="CI504" s="204"/>
      <c r="CJ504" s="204"/>
      <c r="CK504" s="204"/>
      <c r="CL504" s="204"/>
      <c r="CM504" s="204"/>
      <c r="CN504" s="204"/>
      <c r="CO504" s="204"/>
      <c r="CP504" s="204"/>
      <c r="CQ504" s="204"/>
      <c r="CR504" s="204"/>
      <c r="CS504" s="204"/>
      <c r="CT504" s="204"/>
      <c r="CU504" s="204"/>
      <c r="CV504" s="204"/>
      <c r="CW504" s="204"/>
      <c r="CX504" s="204"/>
      <c r="CY504" s="204"/>
      <c r="CZ504" s="204"/>
      <c r="DA504" s="204"/>
      <c r="DB504" s="204"/>
      <c r="DC504" s="204"/>
      <c r="DD504" s="204"/>
      <c r="DE504" s="204"/>
      <c r="DF504" s="204"/>
      <c r="DG504" s="204"/>
      <c r="DH504" s="204"/>
      <c r="DI504" s="204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8" t="s">
        <v>12</v>
      </c>
      <c r="ER504" s="5"/>
      <c r="ES504" s="227"/>
      <c r="ET504" s="228"/>
      <c r="EU504" s="228"/>
      <c r="EV504" s="228"/>
      <c r="EW504" s="228"/>
      <c r="EX504" s="228"/>
      <c r="EY504" s="228"/>
      <c r="EZ504" s="228"/>
      <c r="FA504" s="228"/>
      <c r="FB504" s="228"/>
      <c r="FC504" s="228"/>
      <c r="FD504" s="228"/>
      <c r="FE504" s="229"/>
    </row>
    <row r="505" spans="1:161" ht="17.25" customHeight="1" thickBot="1">
      <c r="A505" s="220" t="s">
        <v>10</v>
      </c>
      <c r="B505" s="220"/>
      <c r="C505" s="220"/>
      <c r="D505" s="220"/>
      <c r="E505" s="220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G505" s="220"/>
      <c r="AH505" s="220"/>
      <c r="AI505" s="220"/>
      <c r="AJ505" s="220"/>
      <c r="AK505" s="220"/>
      <c r="AL505" s="220"/>
      <c r="AM505" s="220"/>
      <c r="AN505" s="220"/>
      <c r="AO505" s="220"/>
      <c r="AP505" s="220"/>
      <c r="AQ505" s="220"/>
      <c r="AR505" s="220"/>
      <c r="AS505" s="220"/>
      <c r="AT505" s="220"/>
      <c r="AU505" s="220"/>
      <c r="AV505" s="220"/>
      <c r="AW505" s="220"/>
      <c r="AX505" s="220"/>
      <c r="AY505" s="220"/>
      <c r="AZ505" s="220"/>
      <c r="BA505" s="220"/>
      <c r="BB505" s="220"/>
      <c r="BC505" s="220"/>
      <c r="BD505" s="220"/>
      <c r="BE505" s="220"/>
      <c r="BF505" s="220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30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8" t="s">
        <v>13</v>
      </c>
      <c r="ER505" s="5"/>
      <c r="ES505" s="230"/>
      <c r="ET505" s="231"/>
      <c r="EU505" s="231"/>
      <c r="EV505" s="231"/>
      <c r="EW505" s="231"/>
      <c r="EX505" s="231"/>
      <c r="EY505" s="231"/>
      <c r="EZ505" s="231"/>
      <c r="FA505" s="231"/>
      <c r="FB505" s="231"/>
      <c r="FC505" s="231"/>
      <c r="FD505" s="231"/>
      <c r="FE505" s="232"/>
    </row>
    <row r="506" spans="1:161" ht="27.75" customHeight="1">
      <c r="A506" s="204" t="s">
        <v>119</v>
      </c>
      <c r="B506" s="204"/>
      <c r="C506" s="204"/>
      <c r="D506" s="204"/>
      <c r="E506" s="204"/>
      <c r="F506" s="204"/>
      <c r="G506" s="204"/>
      <c r="H506" s="204"/>
      <c r="I506" s="204"/>
      <c r="J506" s="204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23"/>
      <c r="BE506" s="223"/>
      <c r="BF506" s="223"/>
      <c r="BG506" s="223"/>
      <c r="BH506" s="223"/>
      <c r="BI506" s="223"/>
      <c r="BJ506" s="223"/>
      <c r="BK506" s="223"/>
      <c r="BL506" s="223"/>
      <c r="BM506" s="223"/>
      <c r="BN506" s="223"/>
      <c r="BO506" s="223"/>
      <c r="BP506" s="223"/>
      <c r="BQ506" s="223"/>
      <c r="BR506" s="223"/>
      <c r="BS506" s="223"/>
      <c r="BT506" s="223"/>
      <c r="BU506" s="223"/>
      <c r="BV506" s="223"/>
      <c r="BW506" s="223"/>
      <c r="BX506" s="223"/>
      <c r="BY506" s="223"/>
      <c r="BZ506" s="223"/>
      <c r="CA506" s="223"/>
      <c r="CB506" s="223"/>
      <c r="CC506" s="223"/>
      <c r="CD506" s="223"/>
      <c r="CE506" s="223"/>
      <c r="CF506" s="223"/>
      <c r="CG506" s="223"/>
      <c r="CH506" s="223"/>
      <c r="CI506" s="223"/>
      <c r="CJ506" s="223"/>
      <c r="CK506" s="223"/>
      <c r="CL506" s="223"/>
      <c r="CM506" s="223"/>
      <c r="CN506" s="223"/>
      <c r="CO506" s="223"/>
      <c r="CP506" s="223"/>
      <c r="CQ506" s="223"/>
      <c r="CR506" s="223"/>
      <c r="CS506" s="223"/>
      <c r="CT506" s="223"/>
      <c r="CU506" s="223"/>
      <c r="CV506" s="223"/>
      <c r="CW506" s="223"/>
      <c r="CX506" s="223"/>
      <c r="CY506" s="223"/>
      <c r="CZ506" s="223"/>
      <c r="DA506" s="223"/>
      <c r="DB506" s="223"/>
      <c r="DC506" s="223"/>
      <c r="DD506" s="223"/>
      <c r="DE506" s="223"/>
      <c r="DF506" s="223"/>
      <c r="DG506" s="223"/>
      <c r="DH506" s="223"/>
      <c r="DI506" s="223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</row>
    <row r="507" spans="1:161" ht="9.75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  <c r="AA507" s="205"/>
      <c r="AB507" s="205"/>
      <c r="AC507" s="205"/>
      <c r="AD507" s="205"/>
      <c r="AE507" s="205"/>
      <c r="AF507" s="205"/>
      <c r="AG507" s="205"/>
      <c r="AH507" s="205"/>
      <c r="AI507" s="205"/>
      <c r="AJ507" s="205"/>
      <c r="AK507" s="205"/>
      <c r="AL507" s="205"/>
      <c r="AM507" s="205"/>
      <c r="AN507" s="205"/>
      <c r="AO507" s="205"/>
      <c r="AP507" s="205"/>
      <c r="AQ507" s="205"/>
      <c r="AR507" s="205"/>
      <c r="AS507" s="205"/>
      <c r="AT507" s="205"/>
      <c r="AU507" s="205"/>
      <c r="AV507" s="205"/>
      <c r="AW507" s="205"/>
      <c r="AX507" s="205"/>
      <c r="AY507" s="205"/>
      <c r="AZ507" s="205"/>
      <c r="BA507" s="205"/>
      <c r="BB507" s="205"/>
      <c r="BC507" s="205"/>
      <c r="BD507" s="205"/>
      <c r="BE507" s="205"/>
      <c r="BF507" s="205"/>
      <c r="BG507" s="205"/>
      <c r="BH507" s="205"/>
      <c r="BI507" s="205"/>
      <c r="BJ507" s="205"/>
      <c r="BK507" s="205"/>
      <c r="BL507" s="205"/>
      <c r="BM507" s="205"/>
      <c r="BN507" s="205"/>
      <c r="BO507" s="205"/>
      <c r="BP507" s="205"/>
      <c r="BQ507" s="205"/>
      <c r="BR507" s="205"/>
      <c r="BS507" s="205"/>
      <c r="BT507" s="205"/>
      <c r="BU507" s="205"/>
      <c r="BV507" s="205"/>
      <c r="BW507" s="205"/>
      <c r="BX507" s="205"/>
      <c r="BY507" s="205"/>
      <c r="BZ507" s="205"/>
      <c r="CA507" s="205"/>
      <c r="CB507" s="205"/>
      <c r="CC507" s="205"/>
      <c r="CD507" s="205"/>
      <c r="CE507" s="205"/>
      <c r="CF507" s="205"/>
      <c r="CG507" s="205"/>
      <c r="CH507" s="205"/>
      <c r="CI507" s="205"/>
      <c r="CJ507" s="205"/>
      <c r="CK507" s="205"/>
      <c r="CL507" s="205"/>
      <c r="CM507" s="205"/>
      <c r="CN507" s="205"/>
      <c r="CO507" s="205"/>
      <c r="CP507" s="205"/>
      <c r="CQ507" s="205"/>
      <c r="CR507" s="205"/>
      <c r="CS507" s="205"/>
      <c r="CT507" s="205"/>
      <c r="CU507" s="205"/>
      <c r="CV507" s="205"/>
      <c r="CW507" s="205"/>
      <c r="CX507" s="205"/>
      <c r="CY507" s="205"/>
      <c r="CZ507" s="205"/>
      <c r="DA507" s="205"/>
      <c r="DB507" s="205"/>
      <c r="DC507" s="205"/>
      <c r="DD507" s="205"/>
      <c r="DE507" s="205"/>
      <c r="DF507" s="205"/>
      <c r="DG507" s="205"/>
      <c r="DH507" s="205"/>
      <c r="DI507" s="20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</row>
    <row r="508" spans="1:161" ht="12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</row>
    <row r="509" spans="1:161" ht="15" customHeight="1">
      <c r="A509" s="5" t="s">
        <v>74</v>
      </c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</row>
    <row r="510" spans="1:161" ht="16.5" customHeight="1">
      <c r="A510" s="5" t="s">
        <v>73</v>
      </c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</row>
    <row r="511" spans="1:161" ht="12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</row>
    <row r="512" spans="1:161" ht="54" customHeight="1">
      <c r="A512" s="156" t="s">
        <v>14</v>
      </c>
      <c r="B512" s="157"/>
      <c r="C512" s="157"/>
      <c r="D512" s="157"/>
      <c r="E512" s="157"/>
      <c r="F512" s="157"/>
      <c r="G512" s="157"/>
      <c r="H512" s="157"/>
      <c r="I512" s="157"/>
      <c r="J512" s="157"/>
      <c r="K512" s="157"/>
      <c r="L512" s="157"/>
      <c r="M512" s="157"/>
      <c r="N512" s="158"/>
      <c r="O512" s="156" t="s">
        <v>16</v>
      </c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  <c r="Z512" s="157"/>
      <c r="AA512" s="157"/>
      <c r="AB512" s="157"/>
      <c r="AC512" s="157"/>
      <c r="AD512" s="157"/>
      <c r="AE512" s="157"/>
      <c r="AF512" s="157"/>
      <c r="AG512" s="157"/>
      <c r="AH512" s="157"/>
      <c r="AI512" s="157"/>
      <c r="AJ512" s="157"/>
      <c r="AK512" s="157"/>
      <c r="AL512" s="157"/>
      <c r="AM512" s="157"/>
      <c r="AN512" s="157"/>
      <c r="AO512" s="157"/>
      <c r="AP512" s="157"/>
      <c r="AQ512" s="157"/>
      <c r="AR512" s="157"/>
      <c r="AS512" s="157"/>
      <c r="AT512" s="157"/>
      <c r="AU512" s="157"/>
      <c r="AV512" s="157"/>
      <c r="AW512" s="157"/>
      <c r="AX512" s="157"/>
      <c r="AY512" s="157"/>
      <c r="AZ512" s="157"/>
      <c r="BA512" s="157"/>
      <c r="BB512" s="157"/>
      <c r="BC512" s="157"/>
      <c r="BD512" s="157"/>
      <c r="BE512" s="157"/>
      <c r="BF512" s="157"/>
      <c r="BG512" s="158"/>
      <c r="BH512" s="156" t="s">
        <v>18</v>
      </c>
      <c r="BI512" s="157"/>
      <c r="BJ512" s="157"/>
      <c r="BK512" s="157"/>
      <c r="BL512" s="157"/>
      <c r="BM512" s="157"/>
      <c r="BN512" s="157"/>
      <c r="BO512" s="157"/>
      <c r="BP512" s="157"/>
      <c r="BQ512" s="157"/>
      <c r="BR512" s="157"/>
      <c r="BS512" s="157"/>
      <c r="BT512" s="157"/>
      <c r="BU512" s="157"/>
      <c r="BV512" s="157"/>
      <c r="BW512" s="157"/>
      <c r="BX512" s="157"/>
      <c r="BY512" s="157"/>
      <c r="BZ512" s="157"/>
      <c r="CA512" s="157"/>
      <c r="CB512" s="157"/>
      <c r="CC512" s="157"/>
      <c r="CD512" s="157"/>
      <c r="CE512" s="157"/>
      <c r="CF512" s="157"/>
      <c r="CG512" s="157"/>
      <c r="CH512" s="157"/>
      <c r="CI512" s="157"/>
      <c r="CJ512" s="157"/>
      <c r="CK512" s="158"/>
      <c r="CL512" s="156" t="s">
        <v>19</v>
      </c>
      <c r="CM512" s="157"/>
      <c r="CN512" s="157"/>
      <c r="CO512" s="157"/>
      <c r="CP512" s="157"/>
      <c r="CQ512" s="157"/>
      <c r="CR512" s="157"/>
      <c r="CS512" s="157"/>
      <c r="CT512" s="157"/>
      <c r="CU512" s="157"/>
      <c r="CV512" s="157"/>
      <c r="CW512" s="157"/>
      <c r="CX512" s="157"/>
      <c r="CY512" s="157"/>
      <c r="CZ512" s="157"/>
      <c r="DA512" s="157"/>
      <c r="DB512" s="157"/>
      <c r="DC512" s="157"/>
      <c r="DD512" s="157"/>
      <c r="DE512" s="157"/>
      <c r="DF512" s="157"/>
      <c r="DG512" s="157"/>
      <c r="DH512" s="157"/>
      <c r="DI512" s="157"/>
      <c r="DJ512" s="157"/>
      <c r="DK512" s="157"/>
      <c r="DL512" s="157"/>
      <c r="DM512" s="157"/>
      <c r="DN512" s="157"/>
      <c r="DO512" s="157"/>
      <c r="DP512" s="157"/>
      <c r="DQ512" s="157"/>
      <c r="DR512" s="158"/>
      <c r="DS512" s="153" t="s">
        <v>63</v>
      </c>
      <c r="DT512" s="154"/>
      <c r="DU512" s="154"/>
      <c r="DV512" s="154"/>
      <c r="DW512" s="154"/>
      <c r="DX512" s="154"/>
      <c r="DY512" s="154"/>
      <c r="DZ512" s="154"/>
      <c r="EA512" s="154"/>
      <c r="EB512" s="154"/>
      <c r="EC512" s="154"/>
      <c r="ED512" s="154"/>
      <c r="EE512" s="154"/>
      <c r="EF512" s="154"/>
      <c r="EG512" s="154"/>
      <c r="EH512" s="154"/>
      <c r="EI512" s="154"/>
      <c r="EJ512" s="154"/>
      <c r="EK512" s="154"/>
      <c r="EL512" s="154"/>
      <c r="EM512" s="154"/>
      <c r="EN512" s="154"/>
      <c r="EO512" s="154"/>
      <c r="EP512" s="154"/>
      <c r="EQ512" s="154"/>
      <c r="ER512" s="154"/>
      <c r="ES512" s="154"/>
      <c r="ET512" s="154"/>
      <c r="EU512" s="154"/>
      <c r="EV512" s="154"/>
      <c r="EW512" s="154"/>
      <c r="EX512" s="154"/>
      <c r="EY512" s="154"/>
      <c r="EZ512" s="154"/>
      <c r="FA512" s="154"/>
      <c r="FB512" s="154"/>
      <c r="FC512" s="154"/>
      <c r="FD512" s="154"/>
      <c r="FE512" s="155"/>
    </row>
    <row r="513" spans="1:161" ht="12" customHeight="1">
      <c r="A513" s="159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1"/>
      <c r="O513" s="159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  <c r="BE513" s="160"/>
      <c r="BF513" s="160"/>
      <c r="BG513" s="161"/>
      <c r="BH513" s="159"/>
      <c r="BI513" s="160"/>
      <c r="BJ513" s="160"/>
      <c r="BK513" s="160"/>
      <c r="BL513" s="160"/>
      <c r="BM513" s="160"/>
      <c r="BN513" s="160"/>
      <c r="BO513" s="160"/>
      <c r="BP513" s="160"/>
      <c r="BQ513" s="160"/>
      <c r="BR513" s="160"/>
      <c r="BS513" s="160"/>
      <c r="BT513" s="160"/>
      <c r="BU513" s="160"/>
      <c r="BV513" s="160"/>
      <c r="BW513" s="160"/>
      <c r="BX513" s="160"/>
      <c r="BY513" s="160"/>
      <c r="BZ513" s="160"/>
      <c r="CA513" s="160"/>
      <c r="CB513" s="160"/>
      <c r="CC513" s="160"/>
      <c r="CD513" s="160"/>
      <c r="CE513" s="160"/>
      <c r="CF513" s="160"/>
      <c r="CG513" s="160"/>
      <c r="CH513" s="160"/>
      <c r="CI513" s="160"/>
      <c r="CJ513" s="160"/>
      <c r="CK513" s="161"/>
      <c r="CL513" s="156" t="s">
        <v>15</v>
      </c>
      <c r="CM513" s="157"/>
      <c r="CN513" s="157"/>
      <c r="CO513" s="157"/>
      <c r="CP513" s="157"/>
      <c r="CQ513" s="157"/>
      <c r="CR513" s="157"/>
      <c r="CS513" s="157"/>
      <c r="CT513" s="157"/>
      <c r="CU513" s="157"/>
      <c r="CV513" s="157"/>
      <c r="CW513" s="157"/>
      <c r="CX513" s="157"/>
      <c r="CY513" s="157"/>
      <c r="CZ513" s="158"/>
      <c r="DA513" s="195" t="s">
        <v>22</v>
      </c>
      <c r="DB513" s="196"/>
      <c r="DC513" s="196"/>
      <c r="DD513" s="196"/>
      <c r="DE513" s="196"/>
      <c r="DF513" s="196"/>
      <c r="DG513" s="196"/>
      <c r="DH513" s="196"/>
      <c r="DI513" s="196"/>
      <c r="DJ513" s="196"/>
      <c r="DK513" s="196"/>
      <c r="DL513" s="196"/>
      <c r="DM513" s="196"/>
      <c r="DN513" s="196"/>
      <c r="DO513" s="196"/>
      <c r="DP513" s="196"/>
      <c r="DQ513" s="196"/>
      <c r="DR513" s="197"/>
      <c r="DS513" s="216">
        <v>20</v>
      </c>
      <c r="DT513" s="217"/>
      <c r="DU513" s="217"/>
      <c r="DV513" s="217"/>
      <c r="DW513" s="218" t="s">
        <v>113</v>
      </c>
      <c r="DX513" s="218"/>
      <c r="DY513" s="218"/>
      <c r="DZ513" s="218"/>
      <c r="EA513" s="221" t="s">
        <v>29</v>
      </c>
      <c r="EB513" s="221"/>
      <c r="EC513" s="221"/>
      <c r="ED513" s="221"/>
      <c r="EE513" s="222"/>
      <c r="EF513" s="216">
        <v>20</v>
      </c>
      <c r="EG513" s="217"/>
      <c r="EH513" s="217"/>
      <c r="EI513" s="217"/>
      <c r="EJ513" s="218" t="s">
        <v>225</v>
      </c>
      <c r="EK513" s="218"/>
      <c r="EL513" s="218"/>
      <c r="EM513" s="218"/>
      <c r="EN513" s="221" t="s">
        <v>29</v>
      </c>
      <c r="EO513" s="221"/>
      <c r="EP513" s="221"/>
      <c r="EQ513" s="221"/>
      <c r="ER513" s="222"/>
      <c r="ES513" s="216">
        <v>20</v>
      </c>
      <c r="ET513" s="217"/>
      <c r="EU513" s="217"/>
      <c r="EV513" s="217"/>
      <c r="EW513" s="218" t="s">
        <v>226</v>
      </c>
      <c r="EX513" s="218"/>
      <c r="EY513" s="218"/>
      <c r="EZ513" s="218"/>
      <c r="FA513" s="221" t="s">
        <v>29</v>
      </c>
      <c r="FB513" s="221"/>
      <c r="FC513" s="221"/>
      <c r="FD513" s="221"/>
      <c r="FE513" s="222"/>
    </row>
    <row r="514" spans="1:161" ht="21" customHeight="1">
      <c r="A514" s="159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1"/>
      <c r="O514" s="162"/>
      <c r="P514" s="163"/>
      <c r="Q514" s="163"/>
      <c r="R514" s="163"/>
      <c r="S514" s="163"/>
      <c r="T514" s="163"/>
      <c r="U514" s="163"/>
      <c r="V514" s="163"/>
      <c r="W514" s="163"/>
      <c r="X514" s="163"/>
      <c r="Y514" s="163"/>
      <c r="Z514" s="163"/>
      <c r="AA514" s="163"/>
      <c r="AB514" s="163"/>
      <c r="AC514" s="163"/>
      <c r="AD514" s="163"/>
      <c r="AE514" s="163"/>
      <c r="AF514" s="163"/>
      <c r="AG514" s="163"/>
      <c r="AH514" s="163"/>
      <c r="AI514" s="163"/>
      <c r="AJ514" s="163"/>
      <c r="AK514" s="163"/>
      <c r="AL514" s="163"/>
      <c r="AM514" s="163"/>
      <c r="AN514" s="163"/>
      <c r="AO514" s="163"/>
      <c r="AP514" s="163"/>
      <c r="AQ514" s="163"/>
      <c r="AR514" s="163"/>
      <c r="AS514" s="163"/>
      <c r="AT514" s="163"/>
      <c r="AU514" s="163"/>
      <c r="AV514" s="163"/>
      <c r="AW514" s="163"/>
      <c r="AX514" s="163"/>
      <c r="AY514" s="163"/>
      <c r="AZ514" s="163"/>
      <c r="BA514" s="163"/>
      <c r="BB514" s="163"/>
      <c r="BC514" s="163"/>
      <c r="BD514" s="163"/>
      <c r="BE514" s="163"/>
      <c r="BF514" s="163"/>
      <c r="BG514" s="164"/>
      <c r="BH514" s="162"/>
      <c r="BI514" s="163"/>
      <c r="BJ514" s="163"/>
      <c r="BK514" s="163"/>
      <c r="BL514" s="163"/>
      <c r="BM514" s="163"/>
      <c r="BN514" s="163"/>
      <c r="BO514" s="163"/>
      <c r="BP514" s="163"/>
      <c r="BQ514" s="163"/>
      <c r="BR514" s="163"/>
      <c r="BS514" s="163"/>
      <c r="BT514" s="163"/>
      <c r="BU514" s="163"/>
      <c r="BV514" s="163"/>
      <c r="BW514" s="163"/>
      <c r="BX514" s="163"/>
      <c r="BY514" s="163"/>
      <c r="BZ514" s="163"/>
      <c r="CA514" s="163"/>
      <c r="CB514" s="163"/>
      <c r="CC514" s="163"/>
      <c r="CD514" s="163"/>
      <c r="CE514" s="163"/>
      <c r="CF514" s="163"/>
      <c r="CG514" s="163"/>
      <c r="CH514" s="163"/>
      <c r="CI514" s="163"/>
      <c r="CJ514" s="163"/>
      <c r="CK514" s="164"/>
      <c r="CL514" s="159"/>
      <c r="CM514" s="160"/>
      <c r="CN514" s="160"/>
      <c r="CO514" s="160"/>
      <c r="CP514" s="160"/>
      <c r="CQ514" s="160"/>
      <c r="CR514" s="160"/>
      <c r="CS514" s="160"/>
      <c r="CT514" s="160"/>
      <c r="CU514" s="160"/>
      <c r="CV514" s="160"/>
      <c r="CW514" s="160"/>
      <c r="CX514" s="160"/>
      <c r="CY514" s="160"/>
      <c r="CZ514" s="161"/>
      <c r="DA514" s="198"/>
      <c r="DB514" s="199"/>
      <c r="DC514" s="199"/>
      <c r="DD514" s="199"/>
      <c r="DE514" s="199"/>
      <c r="DF514" s="199"/>
      <c r="DG514" s="199"/>
      <c r="DH514" s="199"/>
      <c r="DI514" s="199"/>
      <c r="DJ514" s="199"/>
      <c r="DK514" s="199"/>
      <c r="DL514" s="199"/>
      <c r="DM514" s="199"/>
      <c r="DN514" s="199"/>
      <c r="DO514" s="199"/>
      <c r="DP514" s="199"/>
      <c r="DQ514" s="199"/>
      <c r="DR514" s="200"/>
      <c r="DS514" s="159" t="s">
        <v>23</v>
      </c>
      <c r="DT514" s="160"/>
      <c r="DU514" s="160"/>
      <c r="DV514" s="160"/>
      <c r="DW514" s="160"/>
      <c r="DX514" s="160"/>
      <c r="DY514" s="160"/>
      <c r="DZ514" s="160"/>
      <c r="EA514" s="160"/>
      <c r="EB514" s="160"/>
      <c r="EC514" s="160"/>
      <c r="ED514" s="160"/>
      <c r="EE514" s="161"/>
      <c r="EF514" s="159" t="s">
        <v>24</v>
      </c>
      <c r="EG514" s="160"/>
      <c r="EH514" s="160"/>
      <c r="EI514" s="160"/>
      <c r="EJ514" s="160"/>
      <c r="EK514" s="160"/>
      <c r="EL514" s="160"/>
      <c r="EM514" s="160"/>
      <c r="EN514" s="160"/>
      <c r="EO514" s="160"/>
      <c r="EP514" s="160"/>
      <c r="EQ514" s="160"/>
      <c r="ER514" s="161"/>
      <c r="ES514" s="159" t="s">
        <v>25</v>
      </c>
      <c r="ET514" s="160"/>
      <c r="EU514" s="160"/>
      <c r="EV514" s="160"/>
      <c r="EW514" s="160"/>
      <c r="EX514" s="160"/>
      <c r="EY514" s="160"/>
      <c r="EZ514" s="160"/>
      <c r="FA514" s="160"/>
      <c r="FB514" s="160"/>
      <c r="FC514" s="160"/>
      <c r="FD514" s="160"/>
      <c r="FE514" s="161"/>
    </row>
    <row r="515" spans="1:161" ht="93" customHeight="1">
      <c r="A515" s="159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1"/>
      <c r="O515" s="206"/>
      <c r="P515" s="206"/>
      <c r="Q515" s="206"/>
      <c r="R515" s="206"/>
      <c r="S515" s="206"/>
      <c r="T515" s="206"/>
      <c r="U515" s="206"/>
      <c r="V515" s="206"/>
      <c r="W515" s="206"/>
      <c r="X515" s="206"/>
      <c r="Y515" s="206"/>
      <c r="Z515" s="206"/>
      <c r="AA515" s="206"/>
      <c r="AB515" s="206"/>
      <c r="AC515" s="206"/>
      <c r="AD515" s="206"/>
      <c r="AE515" s="206"/>
      <c r="AF515" s="206"/>
      <c r="AG515" s="206"/>
      <c r="AH515" s="206"/>
      <c r="AI515" s="206"/>
      <c r="AJ515" s="206"/>
      <c r="AK515" s="206"/>
      <c r="AL515" s="206"/>
      <c r="AM515" s="206"/>
      <c r="AN515" s="206"/>
      <c r="AO515" s="206"/>
      <c r="AP515" s="206"/>
      <c r="AQ515" s="206"/>
      <c r="AR515" s="206"/>
      <c r="AS515" s="206"/>
      <c r="AT515" s="206"/>
      <c r="AU515" s="206"/>
      <c r="AV515" s="206"/>
      <c r="AW515" s="206"/>
      <c r="AX515" s="206"/>
      <c r="AY515" s="206"/>
      <c r="AZ515" s="206"/>
      <c r="BA515" s="206"/>
      <c r="BB515" s="206"/>
      <c r="BC515" s="206"/>
      <c r="BD515" s="206"/>
      <c r="BE515" s="206"/>
      <c r="BF515" s="206"/>
      <c r="BG515" s="206"/>
      <c r="BH515" s="206"/>
      <c r="BI515" s="206"/>
      <c r="BJ515" s="206"/>
      <c r="BK515" s="206"/>
      <c r="BL515" s="206"/>
      <c r="BM515" s="206"/>
      <c r="BN515" s="206"/>
      <c r="BO515" s="206"/>
      <c r="BP515" s="206"/>
      <c r="BQ515" s="206"/>
      <c r="BR515" s="206"/>
      <c r="BS515" s="206"/>
      <c r="BT515" s="206"/>
      <c r="BU515" s="206"/>
      <c r="BV515" s="206"/>
      <c r="BW515" s="206"/>
      <c r="BX515" s="206"/>
      <c r="BY515" s="206"/>
      <c r="BZ515" s="206"/>
      <c r="CA515" s="206"/>
      <c r="CB515" s="206"/>
      <c r="CC515" s="206"/>
      <c r="CD515" s="206"/>
      <c r="CE515" s="206"/>
      <c r="CF515" s="206"/>
      <c r="CG515" s="206"/>
      <c r="CH515" s="206"/>
      <c r="CI515" s="206"/>
      <c r="CJ515" s="206"/>
      <c r="CK515" s="206"/>
      <c r="CL515" s="159"/>
      <c r="CM515" s="160"/>
      <c r="CN515" s="160"/>
      <c r="CO515" s="160"/>
      <c r="CP515" s="160"/>
      <c r="CQ515" s="160"/>
      <c r="CR515" s="160"/>
      <c r="CS515" s="160"/>
      <c r="CT515" s="160"/>
      <c r="CU515" s="160"/>
      <c r="CV515" s="160"/>
      <c r="CW515" s="160"/>
      <c r="CX515" s="160"/>
      <c r="CY515" s="160"/>
      <c r="CZ515" s="161"/>
      <c r="DA515" s="195" t="s">
        <v>20</v>
      </c>
      <c r="DB515" s="196"/>
      <c r="DC515" s="196"/>
      <c r="DD515" s="196"/>
      <c r="DE515" s="196"/>
      <c r="DF515" s="196"/>
      <c r="DG515" s="196"/>
      <c r="DH515" s="196"/>
      <c r="DI515" s="196"/>
      <c r="DJ515" s="196"/>
      <c r="DK515" s="197"/>
      <c r="DL515" s="195" t="s">
        <v>21</v>
      </c>
      <c r="DM515" s="196"/>
      <c r="DN515" s="196"/>
      <c r="DO515" s="196"/>
      <c r="DP515" s="196"/>
      <c r="DQ515" s="196"/>
      <c r="DR515" s="197"/>
      <c r="DS515" s="159"/>
      <c r="DT515" s="160"/>
      <c r="DU515" s="160"/>
      <c r="DV515" s="160"/>
      <c r="DW515" s="160"/>
      <c r="DX515" s="160"/>
      <c r="DY515" s="160"/>
      <c r="DZ515" s="160"/>
      <c r="EA515" s="160"/>
      <c r="EB515" s="160"/>
      <c r="EC515" s="160"/>
      <c r="ED515" s="160"/>
      <c r="EE515" s="161"/>
      <c r="EF515" s="159"/>
      <c r="EG515" s="160"/>
      <c r="EH515" s="160"/>
      <c r="EI515" s="160"/>
      <c r="EJ515" s="160"/>
      <c r="EK515" s="160"/>
      <c r="EL515" s="160"/>
      <c r="EM515" s="160"/>
      <c r="EN515" s="160"/>
      <c r="EO515" s="160"/>
      <c r="EP515" s="160"/>
      <c r="EQ515" s="160"/>
      <c r="ER515" s="161"/>
      <c r="ES515" s="159"/>
      <c r="ET515" s="160"/>
      <c r="EU515" s="160"/>
      <c r="EV515" s="160"/>
      <c r="EW515" s="160"/>
      <c r="EX515" s="160"/>
      <c r="EY515" s="160"/>
      <c r="EZ515" s="160"/>
      <c r="FA515" s="160"/>
      <c r="FB515" s="160"/>
      <c r="FC515" s="160"/>
      <c r="FD515" s="160"/>
      <c r="FE515" s="161"/>
    </row>
    <row r="516" spans="1:161" ht="12" customHeight="1">
      <c r="A516" s="162"/>
      <c r="B516" s="163"/>
      <c r="C516" s="163"/>
      <c r="D516" s="163"/>
      <c r="E516" s="163"/>
      <c r="F516" s="163"/>
      <c r="G516" s="163"/>
      <c r="H516" s="163"/>
      <c r="I516" s="163"/>
      <c r="J516" s="163"/>
      <c r="K516" s="163"/>
      <c r="L516" s="163"/>
      <c r="M516" s="163"/>
      <c r="N516" s="164"/>
      <c r="O516" s="162" t="s">
        <v>133</v>
      </c>
      <c r="P516" s="163"/>
      <c r="Q516" s="163"/>
      <c r="R516" s="163"/>
      <c r="S516" s="163"/>
      <c r="T516" s="163"/>
      <c r="U516" s="163"/>
      <c r="V516" s="163"/>
      <c r="W516" s="163"/>
      <c r="X516" s="163"/>
      <c r="Y516" s="163"/>
      <c r="Z516" s="163"/>
      <c r="AA516" s="163"/>
      <c r="AB516" s="163"/>
      <c r="AC516" s="164"/>
      <c r="AD516" s="162" t="s">
        <v>121</v>
      </c>
      <c r="AE516" s="163"/>
      <c r="AF516" s="163"/>
      <c r="AG516" s="163"/>
      <c r="AH516" s="163"/>
      <c r="AI516" s="163"/>
      <c r="AJ516" s="163"/>
      <c r="AK516" s="163"/>
      <c r="AL516" s="163"/>
      <c r="AM516" s="163"/>
      <c r="AN516" s="163"/>
      <c r="AO516" s="163"/>
      <c r="AP516" s="163"/>
      <c r="AQ516" s="163"/>
      <c r="AR516" s="164"/>
      <c r="AS516" s="162" t="s">
        <v>17</v>
      </c>
      <c r="AT516" s="163"/>
      <c r="AU516" s="163"/>
      <c r="AV516" s="163"/>
      <c r="AW516" s="163"/>
      <c r="AX516" s="163"/>
      <c r="AY516" s="163"/>
      <c r="AZ516" s="163"/>
      <c r="BA516" s="163"/>
      <c r="BB516" s="163"/>
      <c r="BC516" s="163"/>
      <c r="BD516" s="163"/>
      <c r="BE516" s="163"/>
      <c r="BF516" s="163"/>
      <c r="BG516" s="164"/>
      <c r="BH516" s="162" t="s">
        <v>122</v>
      </c>
      <c r="BI516" s="163"/>
      <c r="BJ516" s="163"/>
      <c r="BK516" s="163"/>
      <c r="BL516" s="163"/>
      <c r="BM516" s="163"/>
      <c r="BN516" s="163"/>
      <c r="BO516" s="163"/>
      <c r="BP516" s="163"/>
      <c r="BQ516" s="163"/>
      <c r="BR516" s="163"/>
      <c r="BS516" s="163"/>
      <c r="BT516" s="163"/>
      <c r="BU516" s="163"/>
      <c r="BV516" s="164"/>
      <c r="BW516" s="162" t="s">
        <v>17</v>
      </c>
      <c r="BX516" s="163"/>
      <c r="BY516" s="163"/>
      <c r="BZ516" s="163"/>
      <c r="CA516" s="163"/>
      <c r="CB516" s="163"/>
      <c r="CC516" s="163"/>
      <c r="CD516" s="163"/>
      <c r="CE516" s="163"/>
      <c r="CF516" s="163"/>
      <c r="CG516" s="163"/>
      <c r="CH516" s="163"/>
      <c r="CI516" s="163"/>
      <c r="CJ516" s="163"/>
      <c r="CK516" s="164"/>
      <c r="CL516" s="162"/>
      <c r="CM516" s="163"/>
      <c r="CN516" s="163"/>
      <c r="CO516" s="163"/>
      <c r="CP516" s="163"/>
      <c r="CQ516" s="163"/>
      <c r="CR516" s="163"/>
      <c r="CS516" s="163"/>
      <c r="CT516" s="163"/>
      <c r="CU516" s="163"/>
      <c r="CV516" s="163"/>
      <c r="CW516" s="163"/>
      <c r="CX516" s="163"/>
      <c r="CY516" s="163"/>
      <c r="CZ516" s="164"/>
      <c r="DA516" s="198"/>
      <c r="DB516" s="199"/>
      <c r="DC516" s="199"/>
      <c r="DD516" s="199"/>
      <c r="DE516" s="199"/>
      <c r="DF516" s="199"/>
      <c r="DG516" s="199"/>
      <c r="DH516" s="199"/>
      <c r="DI516" s="199"/>
      <c r="DJ516" s="199"/>
      <c r="DK516" s="200"/>
      <c r="DL516" s="198"/>
      <c r="DM516" s="199"/>
      <c r="DN516" s="199"/>
      <c r="DO516" s="199"/>
      <c r="DP516" s="199"/>
      <c r="DQ516" s="199"/>
      <c r="DR516" s="200"/>
      <c r="DS516" s="162"/>
      <c r="DT516" s="163"/>
      <c r="DU516" s="163"/>
      <c r="DV516" s="163"/>
      <c r="DW516" s="163"/>
      <c r="DX516" s="163"/>
      <c r="DY516" s="163"/>
      <c r="DZ516" s="163"/>
      <c r="EA516" s="163"/>
      <c r="EB516" s="163"/>
      <c r="EC516" s="163"/>
      <c r="ED516" s="163"/>
      <c r="EE516" s="164"/>
      <c r="EF516" s="162"/>
      <c r="EG516" s="163"/>
      <c r="EH516" s="163"/>
      <c r="EI516" s="163"/>
      <c r="EJ516" s="163"/>
      <c r="EK516" s="163"/>
      <c r="EL516" s="163"/>
      <c r="EM516" s="163"/>
      <c r="EN516" s="163"/>
      <c r="EO516" s="163"/>
      <c r="EP516" s="163"/>
      <c r="EQ516" s="163"/>
      <c r="ER516" s="164"/>
      <c r="ES516" s="162"/>
      <c r="ET516" s="163"/>
      <c r="EU516" s="163"/>
      <c r="EV516" s="163"/>
      <c r="EW516" s="163"/>
      <c r="EX516" s="163"/>
      <c r="EY516" s="163"/>
      <c r="EZ516" s="163"/>
      <c r="FA516" s="163"/>
      <c r="FB516" s="163"/>
      <c r="FC516" s="163"/>
      <c r="FD516" s="163"/>
      <c r="FE516" s="164"/>
    </row>
    <row r="517" spans="1:161" ht="23.25" customHeight="1">
      <c r="A517" s="192">
        <v>1</v>
      </c>
      <c r="B517" s="193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193"/>
      <c r="N517" s="194"/>
      <c r="O517" s="192">
        <v>2</v>
      </c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  <c r="AA517" s="193"/>
      <c r="AB517" s="193"/>
      <c r="AC517" s="194"/>
      <c r="AD517" s="192">
        <v>3</v>
      </c>
      <c r="AE517" s="193"/>
      <c r="AF517" s="193"/>
      <c r="AG517" s="193"/>
      <c r="AH517" s="193"/>
      <c r="AI517" s="193"/>
      <c r="AJ517" s="193"/>
      <c r="AK517" s="193"/>
      <c r="AL517" s="193"/>
      <c r="AM517" s="193"/>
      <c r="AN517" s="193"/>
      <c r="AO517" s="193"/>
      <c r="AP517" s="193"/>
      <c r="AQ517" s="193"/>
      <c r="AR517" s="194"/>
      <c r="AS517" s="192">
        <v>4</v>
      </c>
      <c r="AT517" s="193"/>
      <c r="AU517" s="193"/>
      <c r="AV517" s="193"/>
      <c r="AW517" s="193"/>
      <c r="AX517" s="193"/>
      <c r="AY517" s="193"/>
      <c r="AZ517" s="193"/>
      <c r="BA517" s="193"/>
      <c r="BB517" s="193"/>
      <c r="BC517" s="193"/>
      <c r="BD517" s="193"/>
      <c r="BE517" s="193"/>
      <c r="BF517" s="193"/>
      <c r="BG517" s="194"/>
      <c r="BH517" s="192">
        <v>5</v>
      </c>
      <c r="BI517" s="193"/>
      <c r="BJ517" s="193"/>
      <c r="BK517" s="193"/>
      <c r="BL517" s="193"/>
      <c r="BM517" s="193"/>
      <c r="BN517" s="193"/>
      <c r="BO517" s="193"/>
      <c r="BP517" s="193"/>
      <c r="BQ517" s="193"/>
      <c r="BR517" s="193"/>
      <c r="BS517" s="193"/>
      <c r="BT517" s="193"/>
      <c r="BU517" s="193"/>
      <c r="BV517" s="194"/>
      <c r="BW517" s="192">
        <v>6</v>
      </c>
      <c r="BX517" s="193"/>
      <c r="BY517" s="193"/>
      <c r="BZ517" s="193"/>
      <c r="CA517" s="193"/>
      <c r="CB517" s="193"/>
      <c r="CC517" s="193"/>
      <c r="CD517" s="193"/>
      <c r="CE517" s="193"/>
      <c r="CF517" s="193"/>
      <c r="CG517" s="193"/>
      <c r="CH517" s="193"/>
      <c r="CI517" s="193"/>
      <c r="CJ517" s="193"/>
      <c r="CK517" s="194"/>
      <c r="CL517" s="192">
        <v>7</v>
      </c>
      <c r="CM517" s="193"/>
      <c r="CN517" s="193"/>
      <c r="CO517" s="193"/>
      <c r="CP517" s="193"/>
      <c r="CQ517" s="193"/>
      <c r="CR517" s="193"/>
      <c r="CS517" s="193"/>
      <c r="CT517" s="193"/>
      <c r="CU517" s="193"/>
      <c r="CV517" s="193"/>
      <c r="CW517" s="193"/>
      <c r="CX517" s="193"/>
      <c r="CY517" s="193"/>
      <c r="CZ517" s="194"/>
      <c r="DA517" s="192">
        <v>8</v>
      </c>
      <c r="DB517" s="193"/>
      <c r="DC517" s="193"/>
      <c r="DD517" s="193"/>
      <c r="DE517" s="193"/>
      <c r="DF517" s="193"/>
      <c r="DG517" s="193"/>
      <c r="DH517" s="193"/>
      <c r="DI517" s="193"/>
      <c r="DJ517" s="193"/>
      <c r="DK517" s="194"/>
      <c r="DL517" s="192">
        <v>9</v>
      </c>
      <c r="DM517" s="193"/>
      <c r="DN517" s="193"/>
      <c r="DO517" s="193"/>
      <c r="DP517" s="193"/>
      <c r="DQ517" s="193"/>
      <c r="DR517" s="194"/>
      <c r="DS517" s="192">
        <v>10</v>
      </c>
      <c r="DT517" s="193"/>
      <c r="DU517" s="193"/>
      <c r="DV517" s="193"/>
      <c r="DW517" s="193"/>
      <c r="DX517" s="193"/>
      <c r="DY517" s="193"/>
      <c r="DZ517" s="193"/>
      <c r="EA517" s="193"/>
      <c r="EB517" s="193"/>
      <c r="EC517" s="193"/>
      <c r="ED517" s="193"/>
      <c r="EE517" s="194"/>
      <c r="EF517" s="192">
        <v>11</v>
      </c>
      <c r="EG517" s="193"/>
      <c r="EH517" s="193"/>
      <c r="EI517" s="193"/>
      <c r="EJ517" s="193"/>
      <c r="EK517" s="193"/>
      <c r="EL517" s="193"/>
      <c r="EM517" s="193"/>
      <c r="EN517" s="193"/>
      <c r="EO517" s="193"/>
      <c r="EP517" s="193"/>
      <c r="EQ517" s="193"/>
      <c r="ER517" s="194"/>
      <c r="ES517" s="192">
        <v>12</v>
      </c>
      <c r="ET517" s="193"/>
      <c r="EU517" s="193"/>
      <c r="EV517" s="193"/>
      <c r="EW517" s="193"/>
      <c r="EX517" s="193"/>
      <c r="EY517" s="193"/>
      <c r="EZ517" s="193"/>
      <c r="FA517" s="193"/>
      <c r="FB517" s="193"/>
      <c r="FC517" s="193"/>
      <c r="FD517" s="193"/>
      <c r="FE517" s="194"/>
    </row>
    <row r="518" spans="1:161" ht="180.75" customHeight="1">
      <c r="A518" s="207" t="s">
        <v>171</v>
      </c>
      <c r="B518" s="208"/>
      <c r="C518" s="208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9"/>
      <c r="O518" s="195" t="s">
        <v>181</v>
      </c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  <c r="AA518" s="196"/>
      <c r="AB518" s="196"/>
      <c r="AC518" s="197"/>
      <c r="AD518" s="195" t="s">
        <v>119</v>
      </c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  <c r="AQ518" s="196"/>
      <c r="AR518" s="197"/>
      <c r="AS518" s="170" t="s">
        <v>191</v>
      </c>
      <c r="AT518" s="171"/>
      <c r="AU518" s="171"/>
      <c r="AV518" s="171"/>
      <c r="AW518" s="171"/>
      <c r="AX518" s="171"/>
      <c r="AY518" s="171"/>
      <c r="AZ518" s="171"/>
      <c r="BA518" s="171"/>
      <c r="BB518" s="171"/>
      <c r="BC518" s="171"/>
      <c r="BD518" s="171"/>
      <c r="BE518" s="171"/>
      <c r="BF518" s="171"/>
      <c r="BG518" s="172"/>
      <c r="BH518" s="170" t="s">
        <v>120</v>
      </c>
      <c r="BI518" s="171"/>
      <c r="BJ518" s="171"/>
      <c r="BK518" s="171"/>
      <c r="BL518" s="171"/>
      <c r="BM518" s="171"/>
      <c r="BN518" s="171"/>
      <c r="BO518" s="171"/>
      <c r="BP518" s="171"/>
      <c r="BQ518" s="171"/>
      <c r="BR518" s="171"/>
      <c r="BS518" s="171"/>
      <c r="BT518" s="171"/>
      <c r="BU518" s="171"/>
      <c r="BV518" s="172"/>
      <c r="BW518" s="170" t="s">
        <v>191</v>
      </c>
      <c r="BX518" s="171"/>
      <c r="BY518" s="171"/>
      <c r="BZ518" s="171"/>
      <c r="CA518" s="171"/>
      <c r="CB518" s="171"/>
      <c r="CC518" s="171"/>
      <c r="CD518" s="171"/>
      <c r="CE518" s="171"/>
      <c r="CF518" s="171"/>
      <c r="CG518" s="171"/>
      <c r="CH518" s="171"/>
      <c r="CI518" s="171"/>
      <c r="CJ518" s="171"/>
      <c r="CK518" s="172"/>
      <c r="CL518" s="179" t="s">
        <v>155</v>
      </c>
      <c r="CM518" s="180"/>
      <c r="CN518" s="180"/>
      <c r="CO518" s="180"/>
      <c r="CP518" s="180"/>
      <c r="CQ518" s="180"/>
      <c r="CR518" s="180"/>
      <c r="CS518" s="180"/>
      <c r="CT518" s="180"/>
      <c r="CU518" s="180"/>
      <c r="CV518" s="180"/>
      <c r="CW518" s="180"/>
      <c r="CX518" s="180"/>
      <c r="CY518" s="180"/>
      <c r="CZ518" s="181"/>
      <c r="DA518" s="131" t="s">
        <v>123</v>
      </c>
      <c r="DB518" s="132"/>
      <c r="DC518" s="132"/>
      <c r="DD518" s="132"/>
      <c r="DE518" s="132"/>
      <c r="DF518" s="132"/>
      <c r="DG518" s="132"/>
      <c r="DH518" s="132"/>
      <c r="DI518" s="132"/>
      <c r="DJ518" s="132"/>
      <c r="DK518" s="133"/>
      <c r="DL518" s="140" t="s">
        <v>189</v>
      </c>
      <c r="DM518" s="141"/>
      <c r="DN518" s="141"/>
      <c r="DO518" s="141"/>
      <c r="DP518" s="141"/>
      <c r="DQ518" s="141"/>
      <c r="DR518" s="142"/>
      <c r="DS518" s="134">
        <v>0</v>
      </c>
      <c r="DT518" s="135"/>
      <c r="DU518" s="135"/>
      <c r="DV518" s="135"/>
      <c r="DW518" s="135"/>
      <c r="DX518" s="135"/>
      <c r="DY518" s="135"/>
      <c r="DZ518" s="135"/>
      <c r="EA518" s="135"/>
      <c r="EB518" s="135"/>
      <c r="EC518" s="135"/>
      <c r="ED518" s="135"/>
      <c r="EE518" s="136"/>
      <c r="EF518" s="134"/>
      <c r="EG518" s="135"/>
      <c r="EH518" s="135"/>
      <c r="EI518" s="135"/>
      <c r="EJ518" s="135"/>
      <c r="EK518" s="135"/>
      <c r="EL518" s="135"/>
      <c r="EM518" s="135"/>
      <c r="EN518" s="135"/>
      <c r="EO518" s="135"/>
      <c r="EP518" s="135"/>
      <c r="EQ518" s="135"/>
      <c r="ER518" s="136"/>
      <c r="ES518" s="134"/>
      <c r="ET518" s="135"/>
      <c r="EU518" s="135"/>
      <c r="EV518" s="135"/>
      <c r="EW518" s="135"/>
      <c r="EX518" s="135"/>
      <c r="EY518" s="135"/>
      <c r="EZ518" s="135"/>
      <c r="FA518" s="135"/>
      <c r="FB518" s="135"/>
      <c r="FC518" s="135"/>
      <c r="FD518" s="135"/>
      <c r="FE518" s="136"/>
    </row>
    <row r="519" spans="1:161" ht="52.5" customHeight="1">
      <c r="A519" s="210"/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2"/>
      <c r="O519" s="201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3"/>
      <c r="AD519" s="201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3"/>
      <c r="AS519" s="173"/>
      <c r="AT519" s="174"/>
      <c r="AU519" s="174"/>
      <c r="AV519" s="174"/>
      <c r="AW519" s="174"/>
      <c r="AX519" s="174"/>
      <c r="AY519" s="174"/>
      <c r="AZ519" s="174"/>
      <c r="BA519" s="174"/>
      <c r="BB519" s="174"/>
      <c r="BC519" s="174"/>
      <c r="BD519" s="174"/>
      <c r="BE519" s="174"/>
      <c r="BF519" s="174"/>
      <c r="BG519" s="175"/>
      <c r="BH519" s="173"/>
      <c r="BI519" s="174"/>
      <c r="BJ519" s="174"/>
      <c r="BK519" s="174"/>
      <c r="BL519" s="174"/>
      <c r="BM519" s="174"/>
      <c r="BN519" s="174"/>
      <c r="BO519" s="174"/>
      <c r="BP519" s="174"/>
      <c r="BQ519" s="174"/>
      <c r="BR519" s="174"/>
      <c r="BS519" s="174"/>
      <c r="BT519" s="174"/>
      <c r="BU519" s="174"/>
      <c r="BV519" s="175"/>
      <c r="BW519" s="173"/>
      <c r="BX519" s="174"/>
      <c r="BY519" s="174"/>
      <c r="BZ519" s="174"/>
      <c r="CA519" s="174"/>
      <c r="CB519" s="174"/>
      <c r="CC519" s="174"/>
      <c r="CD519" s="174"/>
      <c r="CE519" s="174"/>
      <c r="CF519" s="174"/>
      <c r="CG519" s="174"/>
      <c r="CH519" s="174"/>
      <c r="CI519" s="174"/>
      <c r="CJ519" s="174"/>
      <c r="CK519" s="175"/>
      <c r="CL519" s="179" t="s">
        <v>148</v>
      </c>
      <c r="CM519" s="180"/>
      <c r="CN519" s="180"/>
      <c r="CO519" s="180"/>
      <c r="CP519" s="180"/>
      <c r="CQ519" s="180"/>
      <c r="CR519" s="180"/>
      <c r="CS519" s="180"/>
      <c r="CT519" s="180"/>
      <c r="CU519" s="180"/>
      <c r="CV519" s="180"/>
      <c r="CW519" s="180"/>
      <c r="CX519" s="180"/>
      <c r="CY519" s="180"/>
      <c r="CZ519" s="181"/>
      <c r="DA519" s="131" t="s">
        <v>123</v>
      </c>
      <c r="DB519" s="132"/>
      <c r="DC519" s="132"/>
      <c r="DD519" s="132"/>
      <c r="DE519" s="132"/>
      <c r="DF519" s="132"/>
      <c r="DG519" s="132"/>
      <c r="DH519" s="132"/>
      <c r="DI519" s="132"/>
      <c r="DJ519" s="132"/>
      <c r="DK519" s="133"/>
      <c r="DL519" s="140" t="s">
        <v>189</v>
      </c>
      <c r="DM519" s="141"/>
      <c r="DN519" s="141"/>
      <c r="DO519" s="141"/>
      <c r="DP519" s="141"/>
      <c r="DQ519" s="141"/>
      <c r="DR519" s="142"/>
      <c r="DS519" s="134">
        <v>76</v>
      </c>
      <c r="DT519" s="135"/>
      <c r="DU519" s="135"/>
      <c r="DV519" s="135"/>
      <c r="DW519" s="135"/>
      <c r="DX519" s="135"/>
      <c r="DY519" s="135"/>
      <c r="DZ519" s="135"/>
      <c r="EA519" s="135"/>
      <c r="EB519" s="135"/>
      <c r="EC519" s="135"/>
      <c r="ED519" s="135"/>
      <c r="EE519" s="136"/>
      <c r="EF519" s="134"/>
      <c r="EG519" s="135"/>
      <c r="EH519" s="135"/>
      <c r="EI519" s="135"/>
      <c r="EJ519" s="135"/>
      <c r="EK519" s="135"/>
      <c r="EL519" s="135"/>
      <c r="EM519" s="135"/>
      <c r="EN519" s="135"/>
      <c r="EO519" s="135"/>
      <c r="EP519" s="135"/>
      <c r="EQ519" s="135"/>
      <c r="ER519" s="136"/>
      <c r="ES519" s="134"/>
      <c r="ET519" s="135"/>
      <c r="EU519" s="135"/>
      <c r="EV519" s="135"/>
      <c r="EW519" s="135"/>
      <c r="EX519" s="135"/>
      <c r="EY519" s="135"/>
      <c r="EZ519" s="135"/>
      <c r="FA519" s="135"/>
      <c r="FB519" s="135"/>
      <c r="FC519" s="135"/>
      <c r="FD519" s="135"/>
      <c r="FE519" s="136"/>
    </row>
    <row r="520" spans="1:161" ht="157.5" customHeight="1">
      <c r="A520" s="210"/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2"/>
      <c r="O520" s="201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3"/>
      <c r="AD520" s="201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3"/>
      <c r="AS520" s="173"/>
      <c r="AT520" s="174"/>
      <c r="AU520" s="174"/>
      <c r="AV520" s="174"/>
      <c r="AW520" s="174"/>
      <c r="AX520" s="174"/>
      <c r="AY520" s="174"/>
      <c r="AZ520" s="174"/>
      <c r="BA520" s="174"/>
      <c r="BB520" s="174"/>
      <c r="BC520" s="174"/>
      <c r="BD520" s="174"/>
      <c r="BE520" s="174"/>
      <c r="BF520" s="174"/>
      <c r="BG520" s="175"/>
      <c r="BH520" s="173"/>
      <c r="BI520" s="174"/>
      <c r="BJ520" s="174"/>
      <c r="BK520" s="174"/>
      <c r="BL520" s="174"/>
      <c r="BM520" s="174"/>
      <c r="BN520" s="174"/>
      <c r="BO520" s="174"/>
      <c r="BP520" s="174"/>
      <c r="BQ520" s="174"/>
      <c r="BR520" s="174"/>
      <c r="BS520" s="174"/>
      <c r="BT520" s="174"/>
      <c r="BU520" s="174"/>
      <c r="BV520" s="175"/>
      <c r="BW520" s="173"/>
      <c r="BX520" s="174"/>
      <c r="BY520" s="174"/>
      <c r="BZ520" s="174"/>
      <c r="CA520" s="174"/>
      <c r="CB520" s="174"/>
      <c r="CC520" s="174"/>
      <c r="CD520" s="174"/>
      <c r="CE520" s="174"/>
      <c r="CF520" s="174"/>
      <c r="CG520" s="174"/>
      <c r="CH520" s="174"/>
      <c r="CI520" s="174"/>
      <c r="CJ520" s="174"/>
      <c r="CK520" s="175"/>
      <c r="CL520" s="179" t="s">
        <v>156</v>
      </c>
      <c r="CM520" s="180"/>
      <c r="CN520" s="180"/>
      <c r="CO520" s="180"/>
      <c r="CP520" s="180"/>
      <c r="CQ520" s="180"/>
      <c r="CR520" s="180"/>
      <c r="CS520" s="180"/>
      <c r="CT520" s="180"/>
      <c r="CU520" s="180"/>
      <c r="CV520" s="180"/>
      <c r="CW520" s="180"/>
      <c r="CX520" s="180"/>
      <c r="CY520" s="180"/>
      <c r="CZ520" s="181"/>
      <c r="DA520" s="131" t="s">
        <v>123</v>
      </c>
      <c r="DB520" s="132"/>
      <c r="DC520" s="132"/>
      <c r="DD520" s="132"/>
      <c r="DE520" s="132"/>
      <c r="DF520" s="132"/>
      <c r="DG520" s="132"/>
      <c r="DH520" s="132"/>
      <c r="DI520" s="132"/>
      <c r="DJ520" s="132"/>
      <c r="DK520" s="133"/>
      <c r="DL520" s="140" t="s">
        <v>189</v>
      </c>
      <c r="DM520" s="141"/>
      <c r="DN520" s="141"/>
      <c r="DO520" s="141"/>
      <c r="DP520" s="141"/>
      <c r="DQ520" s="141"/>
      <c r="DR520" s="142"/>
      <c r="DS520" s="134">
        <v>0</v>
      </c>
      <c r="DT520" s="135"/>
      <c r="DU520" s="135"/>
      <c r="DV520" s="135"/>
      <c r="DW520" s="135"/>
      <c r="DX520" s="135"/>
      <c r="DY520" s="135"/>
      <c r="DZ520" s="135"/>
      <c r="EA520" s="135"/>
      <c r="EB520" s="135"/>
      <c r="EC520" s="135"/>
      <c r="ED520" s="135"/>
      <c r="EE520" s="136"/>
      <c r="EF520" s="134"/>
      <c r="EG520" s="135"/>
      <c r="EH520" s="135"/>
      <c r="EI520" s="135"/>
      <c r="EJ520" s="135"/>
      <c r="EK520" s="135"/>
      <c r="EL520" s="135"/>
      <c r="EM520" s="135"/>
      <c r="EN520" s="135"/>
      <c r="EO520" s="135"/>
      <c r="EP520" s="135"/>
      <c r="EQ520" s="135"/>
      <c r="ER520" s="136"/>
      <c r="ES520" s="134"/>
      <c r="ET520" s="135"/>
      <c r="EU520" s="135"/>
      <c r="EV520" s="135"/>
      <c r="EW520" s="135"/>
      <c r="EX520" s="135"/>
      <c r="EY520" s="135"/>
      <c r="EZ520" s="135"/>
      <c r="FA520" s="135"/>
      <c r="FB520" s="135"/>
      <c r="FC520" s="135"/>
      <c r="FD520" s="135"/>
      <c r="FE520" s="136"/>
    </row>
    <row r="521" spans="1:161" ht="188.25" customHeight="1">
      <c r="A521" s="213"/>
      <c r="B521" s="214"/>
      <c r="C521" s="214"/>
      <c r="D521" s="214"/>
      <c r="E521" s="214"/>
      <c r="F521" s="214"/>
      <c r="G521" s="214"/>
      <c r="H521" s="214"/>
      <c r="I521" s="214"/>
      <c r="J521" s="214"/>
      <c r="K521" s="214"/>
      <c r="L521" s="214"/>
      <c r="M521" s="214"/>
      <c r="N521" s="215"/>
      <c r="O521" s="198"/>
      <c r="P521" s="199"/>
      <c r="Q521" s="199"/>
      <c r="R521" s="199"/>
      <c r="S521" s="199"/>
      <c r="T521" s="199"/>
      <c r="U521" s="199"/>
      <c r="V521" s="199"/>
      <c r="W521" s="199"/>
      <c r="X521" s="199"/>
      <c r="Y521" s="199"/>
      <c r="Z521" s="199"/>
      <c r="AA521" s="199"/>
      <c r="AB521" s="199"/>
      <c r="AC521" s="200"/>
      <c r="AD521" s="198"/>
      <c r="AE521" s="199"/>
      <c r="AF521" s="199"/>
      <c r="AG521" s="199"/>
      <c r="AH521" s="199"/>
      <c r="AI521" s="199"/>
      <c r="AJ521" s="199"/>
      <c r="AK521" s="199"/>
      <c r="AL521" s="199"/>
      <c r="AM521" s="199"/>
      <c r="AN521" s="199"/>
      <c r="AO521" s="199"/>
      <c r="AP521" s="199"/>
      <c r="AQ521" s="199"/>
      <c r="AR521" s="200"/>
      <c r="AS521" s="176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8"/>
      <c r="BH521" s="176"/>
      <c r="BI521" s="177"/>
      <c r="BJ521" s="177"/>
      <c r="BK521" s="177"/>
      <c r="BL521" s="177"/>
      <c r="BM521" s="177"/>
      <c r="BN521" s="177"/>
      <c r="BO521" s="177"/>
      <c r="BP521" s="177"/>
      <c r="BQ521" s="177"/>
      <c r="BR521" s="177"/>
      <c r="BS521" s="177"/>
      <c r="BT521" s="177"/>
      <c r="BU521" s="177"/>
      <c r="BV521" s="178"/>
      <c r="BW521" s="176"/>
      <c r="BX521" s="177"/>
      <c r="BY521" s="177"/>
      <c r="BZ521" s="177"/>
      <c r="CA521" s="177"/>
      <c r="CB521" s="177"/>
      <c r="CC521" s="177"/>
      <c r="CD521" s="177"/>
      <c r="CE521" s="177"/>
      <c r="CF521" s="177"/>
      <c r="CG521" s="177"/>
      <c r="CH521" s="177"/>
      <c r="CI521" s="177"/>
      <c r="CJ521" s="177"/>
      <c r="CK521" s="178"/>
      <c r="CL521" s="179" t="s">
        <v>157</v>
      </c>
      <c r="CM521" s="180"/>
      <c r="CN521" s="180"/>
      <c r="CO521" s="180"/>
      <c r="CP521" s="180"/>
      <c r="CQ521" s="180"/>
      <c r="CR521" s="180"/>
      <c r="CS521" s="180"/>
      <c r="CT521" s="180"/>
      <c r="CU521" s="180"/>
      <c r="CV521" s="180"/>
      <c r="CW521" s="180"/>
      <c r="CX521" s="180"/>
      <c r="CY521" s="180"/>
      <c r="CZ521" s="181"/>
      <c r="DA521" s="131" t="s">
        <v>123</v>
      </c>
      <c r="DB521" s="132"/>
      <c r="DC521" s="132"/>
      <c r="DD521" s="132"/>
      <c r="DE521" s="132"/>
      <c r="DF521" s="132"/>
      <c r="DG521" s="132"/>
      <c r="DH521" s="132"/>
      <c r="DI521" s="132"/>
      <c r="DJ521" s="132"/>
      <c r="DK521" s="133"/>
      <c r="DL521" s="140" t="s">
        <v>189</v>
      </c>
      <c r="DM521" s="141"/>
      <c r="DN521" s="141"/>
      <c r="DO521" s="141"/>
      <c r="DP521" s="141"/>
      <c r="DQ521" s="141"/>
      <c r="DR521" s="142"/>
      <c r="DS521" s="134">
        <v>0</v>
      </c>
      <c r="DT521" s="135"/>
      <c r="DU521" s="135"/>
      <c r="DV521" s="135"/>
      <c r="DW521" s="135"/>
      <c r="DX521" s="135"/>
      <c r="DY521" s="135"/>
      <c r="DZ521" s="135"/>
      <c r="EA521" s="135"/>
      <c r="EB521" s="135"/>
      <c r="EC521" s="135"/>
      <c r="ED521" s="135"/>
      <c r="EE521" s="136"/>
      <c r="EF521" s="134"/>
      <c r="EG521" s="135"/>
      <c r="EH521" s="135"/>
      <c r="EI521" s="135"/>
      <c r="EJ521" s="135"/>
      <c r="EK521" s="135"/>
      <c r="EL521" s="135"/>
      <c r="EM521" s="135"/>
      <c r="EN521" s="135"/>
      <c r="EO521" s="135"/>
      <c r="EP521" s="135"/>
      <c r="EQ521" s="135"/>
      <c r="ER521" s="136"/>
      <c r="ES521" s="134"/>
      <c r="ET521" s="135"/>
      <c r="EU521" s="135"/>
      <c r="EV521" s="135"/>
      <c r="EW521" s="135"/>
      <c r="EX521" s="135"/>
      <c r="EY521" s="135"/>
      <c r="EZ521" s="135"/>
      <c r="FA521" s="135"/>
      <c r="FB521" s="135"/>
      <c r="FC521" s="135"/>
      <c r="FD521" s="135"/>
      <c r="FE521" s="136"/>
    </row>
    <row r="522" spans="1:161" ht="12" customHeight="1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32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P522" s="32"/>
      <c r="BQ522" s="32"/>
      <c r="BR522" s="32"/>
      <c r="BS522" s="32"/>
      <c r="BT522" s="32"/>
      <c r="BU522" s="32"/>
      <c r="BV522" s="32"/>
      <c r="BW522" s="32"/>
      <c r="BX522" s="32"/>
      <c r="BY522" s="32"/>
      <c r="BZ522" s="32"/>
      <c r="CA522" s="32"/>
      <c r="CB522" s="32"/>
      <c r="CC522" s="32"/>
      <c r="CD522" s="32"/>
      <c r="CE522" s="32"/>
      <c r="CF522" s="32"/>
      <c r="CG522" s="32"/>
      <c r="CH522" s="32"/>
      <c r="CI522" s="32"/>
      <c r="CJ522" s="32"/>
      <c r="CK522" s="32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34"/>
      <c r="DM522" s="34"/>
      <c r="DN522" s="34"/>
      <c r="DO522" s="34"/>
      <c r="DP522" s="34"/>
      <c r="DQ522" s="34"/>
      <c r="DR522" s="34"/>
      <c r="DS522" s="32"/>
      <c r="DT522" s="32"/>
      <c r="DU522" s="32"/>
      <c r="DV522" s="32"/>
      <c r="DW522" s="32"/>
      <c r="DX522" s="32"/>
      <c r="DY522" s="32"/>
      <c r="DZ522" s="32"/>
      <c r="EA522" s="32"/>
      <c r="EB522" s="32"/>
      <c r="EC522" s="32"/>
      <c r="ED522" s="32"/>
      <c r="EE522" s="32"/>
      <c r="EF522" s="32"/>
      <c r="EG522" s="32"/>
      <c r="EH522" s="32"/>
      <c r="EI522" s="32"/>
      <c r="EJ522" s="32"/>
      <c r="EK522" s="32"/>
      <c r="EL522" s="32"/>
      <c r="EM522" s="32"/>
      <c r="EN522" s="32"/>
      <c r="EO522" s="32"/>
      <c r="EP522" s="32"/>
      <c r="EQ522" s="32"/>
      <c r="ER522" s="32"/>
      <c r="ES522" s="32"/>
      <c r="ET522" s="32"/>
      <c r="EU522" s="32"/>
      <c r="EV522" s="32"/>
      <c r="EW522" s="32"/>
      <c r="EX522" s="32"/>
      <c r="EY522" s="32"/>
      <c r="EZ522" s="32"/>
      <c r="FA522" s="32"/>
      <c r="FB522" s="32"/>
      <c r="FC522" s="32"/>
      <c r="FD522" s="32"/>
      <c r="FE522" s="32"/>
    </row>
    <row r="523" spans="1:161" ht="20.25" customHeight="1">
      <c r="A523" s="5" t="s">
        <v>78</v>
      </c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</row>
    <row r="524" spans="1:161" ht="18" customHeight="1">
      <c r="A524" s="5" t="s">
        <v>79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189">
        <v>5</v>
      </c>
      <c r="BC524" s="190"/>
      <c r="BD524" s="190"/>
      <c r="BE524" s="190"/>
      <c r="BF524" s="190"/>
      <c r="BG524" s="190"/>
      <c r="BH524" s="190"/>
      <c r="BI524" s="190"/>
      <c r="BJ524" s="190"/>
      <c r="BK524" s="190"/>
      <c r="BL524" s="190"/>
      <c r="BM524" s="190"/>
      <c r="BN524" s="190"/>
      <c r="BO524" s="190"/>
      <c r="BP524" s="190"/>
      <c r="BQ524" s="190"/>
      <c r="BR524" s="190"/>
      <c r="BS524" s="190"/>
      <c r="BT524" s="190"/>
      <c r="BU524" s="190"/>
      <c r="BV524" s="190"/>
      <c r="BW524" s="190"/>
      <c r="BX524" s="191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</row>
    <row r="525" spans="1:161" ht="12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6"/>
      <c r="AZ525" s="6"/>
      <c r="BA525" s="6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</row>
    <row r="526" spans="1:161" ht="12" customHeight="1">
      <c r="A526" s="5" t="s">
        <v>64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</row>
    <row r="527" spans="1:161" ht="12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</row>
    <row r="528" spans="1:161" ht="47.25" customHeight="1">
      <c r="A528" s="156" t="s">
        <v>14</v>
      </c>
      <c r="B528" s="157"/>
      <c r="C528" s="157"/>
      <c r="D528" s="157"/>
      <c r="E528" s="157"/>
      <c r="F528" s="157"/>
      <c r="G528" s="157"/>
      <c r="H528" s="157"/>
      <c r="I528" s="157"/>
      <c r="J528" s="157"/>
      <c r="K528" s="157"/>
      <c r="L528" s="157"/>
      <c r="M528" s="157"/>
      <c r="N528" s="158"/>
      <c r="O528" s="156" t="s">
        <v>31</v>
      </c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  <c r="Z528" s="157"/>
      <c r="AA528" s="157"/>
      <c r="AB528" s="157"/>
      <c r="AC528" s="157"/>
      <c r="AD528" s="157"/>
      <c r="AE528" s="157"/>
      <c r="AF528" s="157"/>
      <c r="AG528" s="157"/>
      <c r="AH528" s="157"/>
      <c r="AI528" s="157"/>
      <c r="AJ528" s="157"/>
      <c r="AK528" s="157"/>
      <c r="AL528" s="157"/>
      <c r="AM528" s="157"/>
      <c r="AN528" s="157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8"/>
      <c r="AY528" s="156" t="s">
        <v>30</v>
      </c>
      <c r="AZ528" s="157"/>
      <c r="BA528" s="157"/>
      <c r="BB528" s="157"/>
      <c r="BC528" s="157"/>
      <c r="BD528" s="157"/>
      <c r="BE528" s="157"/>
      <c r="BF528" s="157"/>
      <c r="BG528" s="157"/>
      <c r="BH528" s="157"/>
      <c r="BI528" s="157"/>
      <c r="BJ528" s="157"/>
      <c r="BK528" s="157"/>
      <c r="BL528" s="157"/>
      <c r="BM528" s="157"/>
      <c r="BN528" s="157"/>
      <c r="BO528" s="157"/>
      <c r="BP528" s="157"/>
      <c r="BQ528" s="157"/>
      <c r="BR528" s="157"/>
      <c r="BS528" s="157"/>
      <c r="BT528" s="157"/>
      <c r="BU528" s="157"/>
      <c r="BV528" s="158"/>
      <c r="BW528" s="156" t="s">
        <v>27</v>
      </c>
      <c r="BX528" s="157"/>
      <c r="BY528" s="157"/>
      <c r="BZ528" s="157"/>
      <c r="CA528" s="157"/>
      <c r="CB528" s="157"/>
      <c r="CC528" s="157"/>
      <c r="CD528" s="157"/>
      <c r="CE528" s="157"/>
      <c r="CF528" s="157"/>
      <c r="CG528" s="157"/>
      <c r="CH528" s="157"/>
      <c r="CI528" s="157"/>
      <c r="CJ528" s="157"/>
      <c r="CK528" s="157"/>
      <c r="CL528" s="157"/>
      <c r="CM528" s="157"/>
      <c r="CN528" s="157"/>
      <c r="CO528" s="157"/>
      <c r="CP528" s="157"/>
      <c r="CQ528" s="157"/>
      <c r="CR528" s="157"/>
      <c r="CS528" s="157"/>
      <c r="CT528" s="157"/>
      <c r="CU528" s="157"/>
      <c r="CV528" s="157"/>
      <c r="CW528" s="158"/>
      <c r="CX528" s="153" t="s">
        <v>33</v>
      </c>
      <c r="CY528" s="154"/>
      <c r="CZ528" s="154"/>
      <c r="DA528" s="154"/>
      <c r="DB528" s="154"/>
      <c r="DC528" s="154"/>
      <c r="DD528" s="154"/>
      <c r="DE528" s="154"/>
      <c r="DF528" s="154"/>
      <c r="DG528" s="154"/>
      <c r="DH528" s="154"/>
      <c r="DI528" s="154"/>
      <c r="DJ528" s="154"/>
      <c r="DK528" s="154"/>
      <c r="DL528" s="154"/>
      <c r="DM528" s="154"/>
      <c r="DN528" s="154"/>
      <c r="DO528" s="154"/>
      <c r="DP528" s="154"/>
      <c r="DQ528" s="154"/>
      <c r="DR528" s="154"/>
      <c r="DS528" s="154"/>
      <c r="DT528" s="154"/>
      <c r="DU528" s="154"/>
      <c r="DV528" s="154"/>
      <c r="DW528" s="154"/>
      <c r="DX528" s="154"/>
      <c r="DY528" s="154"/>
      <c r="DZ528" s="154"/>
      <c r="EA528" s="155"/>
      <c r="EB528" s="153" t="s">
        <v>34</v>
      </c>
      <c r="EC528" s="154"/>
      <c r="ED528" s="154"/>
      <c r="EE528" s="154"/>
      <c r="EF528" s="154"/>
      <c r="EG528" s="154"/>
      <c r="EH528" s="154"/>
      <c r="EI528" s="154"/>
      <c r="EJ528" s="154"/>
      <c r="EK528" s="154"/>
      <c r="EL528" s="154"/>
      <c r="EM528" s="154"/>
      <c r="EN528" s="154"/>
      <c r="EO528" s="154"/>
      <c r="EP528" s="154"/>
      <c r="EQ528" s="154"/>
      <c r="ER528" s="154"/>
      <c r="ES528" s="154"/>
      <c r="ET528" s="154"/>
      <c r="EU528" s="154"/>
      <c r="EV528" s="154"/>
      <c r="EW528" s="154"/>
      <c r="EX528" s="154"/>
      <c r="EY528" s="154"/>
      <c r="EZ528" s="154"/>
      <c r="FA528" s="154"/>
      <c r="FB528" s="154"/>
      <c r="FC528" s="154"/>
      <c r="FD528" s="154"/>
      <c r="FE528" s="155"/>
    </row>
    <row r="529" spans="1:161" ht="12" customHeight="1">
      <c r="A529" s="159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1"/>
      <c r="O529" s="159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1"/>
      <c r="AY529" s="159"/>
      <c r="AZ529" s="160"/>
      <c r="BA529" s="160"/>
      <c r="BB529" s="160"/>
      <c r="BC529" s="160"/>
      <c r="BD529" s="160"/>
      <c r="BE529" s="160"/>
      <c r="BF529" s="160"/>
      <c r="BG529" s="160"/>
      <c r="BH529" s="160"/>
      <c r="BI529" s="160"/>
      <c r="BJ529" s="160"/>
      <c r="BK529" s="160"/>
      <c r="BL529" s="160"/>
      <c r="BM529" s="160"/>
      <c r="BN529" s="160"/>
      <c r="BO529" s="160"/>
      <c r="BP529" s="160"/>
      <c r="BQ529" s="160"/>
      <c r="BR529" s="160"/>
      <c r="BS529" s="160"/>
      <c r="BT529" s="160"/>
      <c r="BU529" s="160"/>
      <c r="BV529" s="161"/>
      <c r="BW529" s="156" t="s">
        <v>28</v>
      </c>
      <c r="BX529" s="157"/>
      <c r="BY529" s="157"/>
      <c r="BZ529" s="157"/>
      <c r="CA529" s="157"/>
      <c r="CB529" s="157"/>
      <c r="CC529" s="157"/>
      <c r="CD529" s="157"/>
      <c r="CE529" s="157"/>
      <c r="CF529" s="157"/>
      <c r="CG529" s="158"/>
      <c r="CH529" s="195" t="s">
        <v>22</v>
      </c>
      <c r="CI529" s="196"/>
      <c r="CJ529" s="196"/>
      <c r="CK529" s="196"/>
      <c r="CL529" s="196"/>
      <c r="CM529" s="196"/>
      <c r="CN529" s="196"/>
      <c r="CO529" s="196"/>
      <c r="CP529" s="196"/>
      <c r="CQ529" s="196"/>
      <c r="CR529" s="196"/>
      <c r="CS529" s="196"/>
      <c r="CT529" s="196"/>
      <c r="CU529" s="196"/>
      <c r="CV529" s="196"/>
      <c r="CW529" s="197"/>
      <c r="CX529" s="170"/>
      <c r="CY529" s="171"/>
      <c r="CZ529" s="171"/>
      <c r="DA529" s="171"/>
      <c r="DB529" s="171"/>
      <c r="DC529" s="171"/>
      <c r="DD529" s="171"/>
      <c r="DE529" s="171"/>
      <c r="DF529" s="171"/>
      <c r="DG529" s="172"/>
      <c r="DH529" s="170"/>
      <c r="DI529" s="171"/>
      <c r="DJ529" s="171"/>
      <c r="DK529" s="171"/>
      <c r="DL529" s="171"/>
      <c r="DM529" s="171"/>
      <c r="DN529" s="171"/>
      <c r="DO529" s="171"/>
      <c r="DP529" s="171"/>
      <c r="DQ529" s="172"/>
      <c r="DR529" s="170"/>
      <c r="DS529" s="171"/>
      <c r="DT529" s="171"/>
      <c r="DU529" s="171"/>
      <c r="DV529" s="171"/>
      <c r="DW529" s="171"/>
      <c r="DX529" s="171"/>
      <c r="DY529" s="171"/>
      <c r="DZ529" s="171"/>
      <c r="EA529" s="172"/>
      <c r="EB529" s="170"/>
      <c r="EC529" s="171"/>
      <c r="ED529" s="171"/>
      <c r="EE529" s="171"/>
      <c r="EF529" s="171"/>
      <c r="EG529" s="171"/>
      <c r="EH529" s="171"/>
      <c r="EI529" s="171"/>
      <c r="EJ529" s="171"/>
      <c r="EK529" s="172"/>
      <c r="EL529" s="170"/>
      <c r="EM529" s="171"/>
      <c r="EN529" s="171"/>
      <c r="EO529" s="171"/>
      <c r="EP529" s="171"/>
      <c r="EQ529" s="171"/>
      <c r="ER529" s="171"/>
      <c r="ES529" s="171"/>
      <c r="ET529" s="171"/>
      <c r="EU529" s="172"/>
      <c r="EV529" s="170"/>
      <c r="EW529" s="171"/>
      <c r="EX529" s="171"/>
      <c r="EY529" s="171"/>
      <c r="EZ529" s="171"/>
      <c r="FA529" s="171"/>
      <c r="FB529" s="171"/>
      <c r="FC529" s="171"/>
      <c r="FD529" s="171"/>
      <c r="FE529" s="172"/>
    </row>
    <row r="530" spans="1:161" ht="12" customHeight="1">
      <c r="A530" s="159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1"/>
      <c r="O530" s="159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1"/>
      <c r="AY530" s="159"/>
      <c r="AZ530" s="160"/>
      <c r="BA530" s="160"/>
      <c r="BB530" s="160"/>
      <c r="BC530" s="160"/>
      <c r="BD530" s="160"/>
      <c r="BE530" s="160"/>
      <c r="BF530" s="160"/>
      <c r="BG530" s="160"/>
      <c r="BH530" s="160"/>
      <c r="BI530" s="160"/>
      <c r="BJ530" s="160"/>
      <c r="BK530" s="160"/>
      <c r="BL530" s="160"/>
      <c r="BM530" s="160"/>
      <c r="BN530" s="160"/>
      <c r="BO530" s="160"/>
      <c r="BP530" s="160"/>
      <c r="BQ530" s="160"/>
      <c r="BR530" s="160"/>
      <c r="BS530" s="160"/>
      <c r="BT530" s="160"/>
      <c r="BU530" s="160"/>
      <c r="BV530" s="161"/>
      <c r="BW530" s="159"/>
      <c r="BX530" s="160"/>
      <c r="BY530" s="160"/>
      <c r="BZ530" s="160"/>
      <c r="CA530" s="160"/>
      <c r="CB530" s="160"/>
      <c r="CC530" s="160"/>
      <c r="CD530" s="160"/>
      <c r="CE530" s="160"/>
      <c r="CF530" s="160"/>
      <c r="CG530" s="161"/>
      <c r="CH530" s="201"/>
      <c r="CI530" s="202"/>
      <c r="CJ530" s="202"/>
      <c r="CK530" s="202"/>
      <c r="CL530" s="202"/>
      <c r="CM530" s="202"/>
      <c r="CN530" s="202"/>
      <c r="CO530" s="202"/>
      <c r="CP530" s="202"/>
      <c r="CQ530" s="202"/>
      <c r="CR530" s="202"/>
      <c r="CS530" s="202"/>
      <c r="CT530" s="202"/>
      <c r="CU530" s="202"/>
      <c r="CV530" s="202"/>
      <c r="CW530" s="203"/>
      <c r="CX530" s="165">
        <v>20</v>
      </c>
      <c r="CY530" s="166"/>
      <c r="CZ530" s="166"/>
      <c r="DA530" s="169" t="s">
        <v>113</v>
      </c>
      <c r="DB530" s="169"/>
      <c r="DC530" s="169"/>
      <c r="DD530" s="167" t="s">
        <v>29</v>
      </c>
      <c r="DE530" s="167"/>
      <c r="DF530" s="167"/>
      <c r="DG530" s="168"/>
      <c r="DH530" s="165">
        <v>20</v>
      </c>
      <c r="DI530" s="166"/>
      <c r="DJ530" s="166"/>
      <c r="DK530" s="169" t="s">
        <v>225</v>
      </c>
      <c r="DL530" s="169"/>
      <c r="DM530" s="169"/>
      <c r="DN530" s="167" t="s">
        <v>29</v>
      </c>
      <c r="DO530" s="167"/>
      <c r="DP530" s="167"/>
      <c r="DQ530" s="168"/>
      <c r="DR530" s="165">
        <v>20</v>
      </c>
      <c r="DS530" s="166"/>
      <c r="DT530" s="166"/>
      <c r="DU530" s="169" t="s">
        <v>226</v>
      </c>
      <c r="DV530" s="169"/>
      <c r="DW530" s="169"/>
      <c r="DX530" s="167" t="s">
        <v>29</v>
      </c>
      <c r="DY530" s="167"/>
      <c r="DZ530" s="167"/>
      <c r="EA530" s="168"/>
      <c r="EB530" s="165">
        <v>20</v>
      </c>
      <c r="EC530" s="166"/>
      <c r="ED530" s="166"/>
      <c r="EE530" s="169" t="s">
        <v>113</v>
      </c>
      <c r="EF530" s="169"/>
      <c r="EG530" s="169"/>
      <c r="EH530" s="167" t="s">
        <v>29</v>
      </c>
      <c r="EI530" s="167"/>
      <c r="EJ530" s="167"/>
      <c r="EK530" s="168"/>
      <c r="EL530" s="165">
        <v>20</v>
      </c>
      <c r="EM530" s="166"/>
      <c r="EN530" s="166"/>
      <c r="EO530" s="169" t="s">
        <v>225</v>
      </c>
      <c r="EP530" s="169"/>
      <c r="EQ530" s="169"/>
      <c r="ER530" s="167" t="s">
        <v>29</v>
      </c>
      <c r="ES530" s="167"/>
      <c r="ET530" s="167"/>
      <c r="EU530" s="168"/>
      <c r="EV530" s="165">
        <v>20</v>
      </c>
      <c r="EW530" s="166"/>
      <c r="EX530" s="166"/>
      <c r="EY530" s="169" t="s">
        <v>226</v>
      </c>
      <c r="EZ530" s="169"/>
      <c r="FA530" s="169"/>
      <c r="FB530" s="167" t="s">
        <v>29</v>
      </c>
      <c r="FC530" s="167"/>
      <c r="FD530" s="167"/>
      <c r="FE530" s="168"/>
    </row>
    <row r="531" spans="1:161" ht="12" customHeight="1">
      <c r="A531" s="159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1"/>
      <c r="O531" s="162"/>
      <c r="P531" s="163"/>
      <c r="Q531" s="163"/>
      <c r="R531" s="163"/>
      <c r="S531" s="163"/>
      <c r="T531" s="163"/>
      <c r="U531" s="163"/>
      <c r="V531" s="163"/>
      <c r="W531" s="163"/>
      <c r="X531" s="163"/>
      <c r="Y531" s="163"/>
      <c r="Z531" s="163"/>
      <c r="AA531" s="163"/>
      <c r="AB531" s="163"/>
      <c r="AC531" s="163"/>
      <c r="AD531" s="163"/>
      <c r="AE531" s="163"/>
      <c r="AF531" s="163"/>
      <c r="AG531" s="163"/>
      <c r="AH531" s="163"/>
      <c r="AI531" s="163"/>
      <c r="AJ531" s="163"/>
      <c r="AK531" s="163"/>
      <c r="AL531" s="163"/>
      <c r="AM531" s="163"/>
      <c r="AN531" s="163"/>
      <c r="AO531" s="163"/>
      <c r="AP531" s="163"/>
      <c r="AQ531" s="163"/>
      <c r="AR531" s="163"/>
      <c r="AS531" s="163"/>
      <c r="AT531" s="163"/>
      <c r="AU531" s="163"/>
      <c r="AV531" s="163"/>
      <c r="AW531" s="163"/>
      <c r="AX531" s="164"/>
      <c r="AY531" s="162"/>
      <c r="AZ531" s="163"/>
      <c r="BA531" s="163"/>
      <c r="BB531" s="163"/>
      <c r="BC531" s="163"/>
      <c r="BD531" s="163"/>
      <c r="BE531" s="163"/>
      <c r="BF531" s="163"/>
      <c r="BG531" s="163"/>
      <c r="BH531" s="163"/>
      <c r="BI531" s="163"/>
      <c r="BJ531" s="163"/>
      <c r="BK531" s="163"/>
      <c r="BL531" s="163"/>
      <c r="BM531" s="163"/>
      <c r="BN531" s="163"/>
      <c r="BO531" s="163"/>
      <c r="BP531" s="163"/>
      <c r="BQ531" s="163"/>
      <c r="BR531" s="163"/>
      <c r="BS531" s="163"/>
      <c r="BT531" s="163"/>
      <c r="BU531" s="163"/>
      <c r="BV531" s="164"/>
      <c r="BW531" s="159"/>
      <c r="BX531" s="160"/>
      <c r="BY531" s="160"/>
      <c r="BZ531" s="160"/>
      <c r="CA531" s="160"/>
      <c r="CB531" s="160"/>
      <c r="CC531" s="160"/>
      <c r="CD531" s="160"/>
      <c r="CE531" s="160"/>
      <c r="CF531" s="160"/>
      <c r="CG531" s="161"/>
      <c r="CH531" s="198"/>
      <c r="CI531" s="199"/>
      <c r="CJ531" s="199"/>
      <c r="CK531" s="199"/>
      <c r="CL531" s="199"/>
      <c r="CM531" s="199"/>
      <c r="CN531" s="199"/>
      <c r="CO531" s="199"/>
      <c r="CP531" s="199"/>
      <c r="CQ531" s="199"/>
      <c r="CR531" s="199"/>
      <c r="CS531" s="199"/>
      <c r="CT531" s="199"/>
      <c r="CU531" s="199"/>
      <c r="CV531" s="199"/>
      <c r="CW531" s="200"/>
      <c r="CX531" s="159" t="s">
        <v>32</v>
      </c>
      <c r="CY531" s="160"/>
      <c r="CZ531" s="160"/>
      <c r="DA531" s="160"/>
      <c r="DB531" s="160"/>
      <c r="DC531" s="160"/>
      <c r="DD531" s="160"/>
      <c r="DE531" s="160"/>
      <c r="DF531" s="160"/>
      <c r="DG531" s="161"/>
      <c r="DH531" s="159" t="s">
        <v>24</v>
      </c>
      <c r="DI531" s="160"/>
      <c r="DJ531" s="160"/>
      <c r="DK531" s="160"/>
      <c r="DL531" s="160"/>
      <c r="DM531" s="160"/>
      <c r="DN531" s="160"/>
      <c r="DO531" s="160"/>
      <c r="DP531" s="160"/>
      <c r="DQ531" s="161"/>
      <c r="DR531" s="159" t="s">
        <v>25</v>
      </c>
      <c r="DS531" s="160"/>
      <c r="DT531" s="160"/>
      <c r="DU531" s="160"/>
      <c r="DV531" s="160"/>
      <c r="DW531" s="160"/>
      <c r="DX531" s="160"/>
      <c r="DY531" s="160"/>
      <c r="DZ531" s="160"/>
      <c r="EA531" s="161"/>
      <c r="EB531" s="159" t="s">
        <v>32</v>
      </c>
      <c r="EC531" s="160"/>
      <c r="ED531" s="160"/>
      <c r="EE531" s="160"/>
      <c r="EF531" s="160"/>
      <c r="EG531" s="160"/>
      <c r="EH531" s="160"/>
      <c r="EI531" s="160"/>
      <c r="EJ531" s="160"/>
      <c r="EK531" s="161"/>
      <c r="EL531" s="159" t="s">
        <v>24</v>
      </c>
      <c r="EM531" s="160"/>
      <c r="EN531" s="160"/>
      <c r="EO531" s="160"/>
      <c r="EP531" s="160"/>
      <c r="EQ531" s="160"/>
      <c r="ER531" s="160"/>
      <c r="ES531" s="160"/>
      <c r="ET531" s="160"/>
      <c r="EU531" s="161"/>
      <c r="EV531" s="159" t="s">
        <v>25</v>
      </c>
      <c r="EW531" s="160"/>
      <c r="EX531" s="160"/>
      <c r="EY531" s="160"/>
      <c r="EZ531" s="160"/>
      <c r="FA531" s="160"/>
      <c r="FB531" s="160"/>
      <c r="FC531" s="160"/>
      <c r="FD531" s="160"/>
      <c r="FE531" s="161"/>
    </row>
    <row r="532" spans="1:161" ht="24" customHeight="1">
      <c r="A532" s="159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1"/>
      <c r="O532" s="153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5"/>
      <c r="AA532" s="153"/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5"/>
      <c r="AM532" s="153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5"/>
      <c r="AY532" s="153"/>
      <c r="AZ532" s="154"/>
      <c r="BA532" s="154"/>
      <c r="BB532" s="154"/>
      <c r="BC532" s="154"/>
      <c r="BD532" s="154"/>
      <c r="BE532" s="154"/>
      <c r="BF532" s="154"/>
      <c r="BG532" s="154"/>
      <c r="BH532" s="154"/>
      <c r="BI532" s="154"/>
      <c r="BJ532" s="155"/>
      <c r="BK532" s="153"/>
      <c r="BL532" s="154"/>
      <c r="BM532" s="154"/>
      <c r="BN532" s="154"/>
      <c r="BO532" s="154"/>
      <c r="BP532" s="154"/>
      <c r="BQ532" s="154"/>
      <c r="BR532" s="154"/>
      <c r="BS532" s="154"/>
      <c r="BT532" s="154"/>
      <c r="BU532" s="154"/>
      <c r="BV532" s="155"/>
      <c r="BW532" s="159"/>
      <c r="BX532" s="160"/>
      <c r="BY532" s="160"/>
      <c r="BZ532" s="160"/>
      <c r="CA532" s="160"/>
      <c r="CB532" s="160"/>
      <c r="CC532" s="160"/>
      <c r="CD532" s="160"/>
      <c r="CE532" s="160"/>
      <c r="CF532" s="160"/>
      <c r="CG532" s="161"/>
      <c r="CH532" s="195" t="s">
        <v>20</v>
      </c>
      <c r="CI532" s="196"/>
      <c r="CJ532" s="196"/>
      <c r="CK532" s="196"/>
      <c r="CL532" s="196"/>
      <c r="CM532" s="196"/>
      <c r="CN532" s="196"/>
      <c r="CO532" s="196"/>
      <c r="CP532" s="196"/>
      <c r="CQ532" s="197"/>
      <c r="CR532" s="195" t="s">
        <v>21</v>
      </c>
      <c r="CS532" s="196"/>
      <c r="CT532" s="196"/>
      <c r="CU532" s="196"/>
      <c r="CV532" s="196"/>
      <c r="CW532" s="197"/>
      <c r="CX532" s="159"/>
      <c r="CY532" s="160"/>
      <c r="CZ532" s="160"/>
      <c r="DA532" s="160"/>
      <c r="DB532" s="160"/>
      <c r="DC532" s="160"/>
      <c r="DD532" s="160"/>
      <c r="DE532" s="160"/>
      <c r="DF532" s="160"/>
      <c r="DG532" s="161"/>
      <c r="DH532" s="159"/>
      <c r="DI532" s="160"/>
      <c r="DJ532" s="160"/>
      <c r="DK532" s="160"/>
      <c r="DL532" s="160"/>
      <c r="DM532" s="160"/>
      <c r="DN532" s="160"/>
      <c r="DO532" s="160"/>
      <c r="DP532" s="160"/>
      <c r="DQ532" s="161"/>
      <c r="DR532" s="159"/>
      <c r="DS532" s="160"/>
      <c r="DT532" s="160"/>
      <c r="DU532" s="160"/>
      <c r="DV532" s="160"/>
      <c r="DW532" s="160"/>
      <c r="DX532" s="160"/>
      <c r="DY532" s="160"/>
      <c r="DZ532" s="160"/>
      <c r="EA532" s="161"/>
      <c r="EB532" s="159"/>
      <c r="EC532" s="160"/>
      <c r="ED532" s="160"/>
      <c r="EE532" s="160"/>
      <c r="EF532" s="160"/>
      <c r="EG532" s="160"/>
      <c r="EH532" s="160"/>
      <c r="EI532" s="160"/>
      <c r="EJ532" s="160"/>
      <c r="EK532" s="161"/>
      <c r="EL532" s="159"/>
      <c r="EM532" s="160"/>
      <c r="EN532" s="160"/>
      <c r="EO532" s="160"/>
      <c r="EP532" s="160"/>
      <c r="EQ532" s="160"/>
      <c r="ER532" s="160"/>
      <c r="ES532" s="160"/>
      <c r="ET532" s="160"/>
      <c r="EU532" s="161"/>
      <c r="EV532" s="159"/>
      <c r="EW532" s="160"/>
      <c r="EX532" s="160"/>
      <c r="EY532" s="160"/>
      <c r="EZ532" s="160"/>
      <c r="FA532" s="160"/>
      <c r="FB532" s="160"/>
      <c r="FC532" s="160"/>
      <c r="FD532" s="160"/>
      <c r="FE532" s="161"/>
    </row>
    <row r="533" spans="1:161" ht="12" customHeight="1">
      <c r="A533" s="162"/>
      <c r="B533" s="163"/>
      <c r="C533" s="163"/>
      <c r="D533" s="163"/>
      <c r="E533" s="163"/>
      <c r="F533" s="163"/>
      <c r="G533" s="163"/>
      <c r="H533" s="163"/>
      <c r="I533" s="163"/>
      <c r="J533" s="163"/>
      <c r="K533" s="163"/>
      <c r="L533" s="163"/>
      <c r="M533" s="163"/>
      <c r="N533" s="164"/>
      <c r="O533" s="162" t="s">
        <v>133</v>
      </c>
      <c r="P533" s="163"/>
      <c r="Q533" s="163"/>
      <c r="R533" s="163"/>
      <c r="S533" s="163"/>
      <c r="T533" s="163"/>
      <c r="U533" s="163"/>
      <c r="V533" s="163"/>
      <c r="W533" s="163"/>
      <c r="X533" s="163"/>
      <c r="Y533" s="163"/>
      <c r="Z533" s="164"/>
      <c r="AA533" s="162" t="s">
        <v>121</v>
      </c>
      <c r="AB533" s="163"/>
      <c r="AC533" s="163"/>
      <c r="AD533" s="163"/>
      <c r="AE533" s="163"/>
      <c r="AF533" s="163"/>
      <c r="AG533" s="163"/>
      <c r="AH533" s="163"/>
      <c r="AI533" s="163"/>
      <c r="AJ533" s="163"/>
      <c r="AK533" s="163"/>
      <c r="AL533" s="164"/>
      <c r="AM533" s="162" t="s">
        <v>26</v>
      </c>
      <c r="AN533" s="163"/>
      <c r="AO533" s="163"/>
      <c r="AP533" s="163"/>
      <c r="AQ533" s="163"/>
      <c r="AR533" s="163"/>
      <c r="AS533" s="163"/>
      <c r="AT533" s="163"/>
      <c r="AU533" s="163"/>
      <c r="AV533" s="163"/>
      <c r="AW533" s="163"/>
      <c r="AX533" s="164"/>
      <c r="AY533" s="162" t="s">
        <v>122</v>
      </c>
      <c r="AZ533" s="163"/>
      <c r="BA533" s="163"/>
      <c r="BB533" s="163"/>
      <c r="BC533" s="163"/>
      <c r="BD533" s="163"/>
      <c r="BE533" s="163"/>
      <c r="BF533" s="163"/>
      <c r="BG533" s="163"/>
      <c r="BH533" s="163"/>
      <c r="BI533" s="163"/>
      <c r="BJ533" s="164"/>
      <c r="BK533" s="162" t="s">
        <v>26</v>
      </c>
      <c r="BL533" s="163"/>
      <c r="BM533" s="163"/>
      <c r="BN533" s="163"/>
      <c r="BO533" s="163"/>
      <c r="BP533" s="163"/>
      <c r="BQ533" s="163"/>
      <c r="BR533" s="163"/>
      <c r="BS533" s="163"/>
      <c r="BT533" s="163"/>
      <c r="BU533" s="163"/>
      <c r="BV533" s="164"/>
      <c r="BW533" s="162"/>
      <c r="BX533" s="163"/>
      <c r="BY533" s="163"/>
      <c r="BZ533" s="163"/>
      <c r="CA533" s="163"/>
      <c r="CB533" s="163"/>
      <c r="CC533" s="163"/>
      <c r="CD533" s="163"/>
      <c r="CE533" s="163"/>
      <c r="CF533" s="163"/>
      <c r="CG533" s="164"/>
      <c r="CH533" s="198"/>
      <c r="CI533" s="199"/>
      <c r="CJ533" s="199"/>
      <c r="CK533" s="199"/>
      <c r="CL533" s="199"/>
      <c r="CM533" s="199"/>
      <c r="CN533" s="199"/>
      <c r="CO533" s="199"/>
      <c r="CP533" s="199"/>
      <c r="CQ533" s="200"/>
      <c r="CR533" s="198"/>
      <c r="CS533" s="199"/>
      <c r="CT533" s="199"/>
      <c r="CU533" s="199"/>
      <c r="CV533" s="199"/>
      <c r="CW533" s="200"/>
      <c r="CX533" s="162"/>
      <c r="CY533" s="163"/>
      <c r="CZ533" s="163"/>
      <c r="DA533" s="163"/>
      <c r="DB533" s="163"/>
      <c r="DC533" s="163"/>
      <c r="DD533" s="163"/>
      <c r="DE533" s="163"/>
      <c r="DF533" s="163"/>
      <c r="DG533" s="164"/>
      <c r="DH533" s="162"/>
      <c r="DI533" s="163"/>
      <c r="DJ533" s="163"/>
      <c r="DK533" s="163"/>
      <c r="DL533" s="163"/>
      <c r="DM533" s="163"/>
      <c r="DN533" s="163"/>
      <c r="DO533" s="163"/>
      <c r="DP533" s="163"/>
      <c r="DQ533" s="164"/>
      <c r="DR533" s="162"/>
      <c r="DS533" s="163"/>
      <c r="DT533" s="163"/>
      <c r="DU533" s="163"/>
      <c r="DV533" s="163"/>
      <c r="DW533" s="163"/>
      <c r="DX533" s="163"/>
      <c r="DY533" s="163"/>
      <c r="DZ533" s="163"/>
      <c r="EA533" s="164"/>
      <c r="EB533" s="162"/>
      <c r="EC533" s="163"/>
      <c r="ED533" s="163"/>
      <c r="EE533" s="163"/>
      <c r="EF533" s="163"/>
      <c r="EG533" s="163"/>
      <c r="EH533" s="163"/>
      <c r="EI533" s="163"/>
      <c r="EJ533" s="163"/>
      <c r="EK533" s="164"/>
      <c r="EL533" s="162"/>
      <c r="EM533" s="163"/>
      <c r="EN533" s="163"/>
      <c r="EO533" s="163"/>
      <c r="EP533" s="163"/>
      <c r="EQ533" s="163"/>
      <c r="ER533" s="163"/>
      <c r="ES533" s="163"/>
      <c r="ET533" s="163"/>
      <c r="EU533" s="164"/>
      <c r="EV533" s="162"/>
      <c r="EW533" s="163"/>
      <c r="EX533" s="163"/>
      <c r="EY533" s="163"/>
      <c r="EZ533" s="163"/>
      <c r="FA533" s="163"/>
      <c r="FB533" s="163"/>
      <c r="FC533" s="163"/>
      <c r="FD533" s="163"/>
      <c r="FE533" s="164"/>
    </row>
    <row r="534" spans="1:161" ht="12" customHeight="1">
      <c r="A534" s="151">
        <v>1</v>
      </c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>
        <v>2</v>
      </c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>
        <v>3</v>
      </c>
      <c r="AB534" s="151"/>
      <c r="AC534" s="151"/>
      <c r="AD534" s="151"/>
      <c r="AE534" s="151"/>
      <c r="AF534" s="151"/>
      <c r="AG534" s="151"/>
      <c r="AH534" s="151"/>
      <c r="AI534" s="151"/>
      <c r="AJ534" s="151"/>
      <c r="AK534" s="151"/>
      <c r="AL534" s="151"/>
      <c r="AM534" s="151">
        <v>4</v>
      </c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  <c r="AX534" s="151"/>
      <c r="AY534" s="151">
        <v>5</v>
      </c>
      <c r="AZ534" s="151"/>
      <c r="BA534" s="151"/>
      <c r="BB534" s="151"/>
      <c r="BC534" s="151"/>
      <c r="BD534" s="151"/>
      <c r="BE534" s="151"/>
      <c r="BF534" s="151"/>
      <c r="BG534" s="151"/>
      <c r="BH534" s="151"/>
      <c r="BI534" s="151"/>
      <c r="BJ534" s="151"/>
      <c r="BK534" s="151">
        <v>6</v>
      </c>
      <c r="BL534" s="151"/>
      <c r="BM534" s="151"/>
      <c r="BN534" s="151"/>
      <c r="BO534" s="151"/>
      <c r="BP534" s="151"/>
      <c r="BQ534" s="151"/>
      <c r="BR534" s="151"/>
      <c r="BS534" s="151"/>
      <c r="BT534" s="151"/>
      <c r="BU534" s="151"/>
      <c r="BV534" s="151"/>
      <c r="BW534" s="151">
        <v>7</v>
      </c>
      <c r="BX534" s="151"/>
      <c r="BY534" s="151"/>
      <c r="BZ534" s="151"/>
      <c r="CA534" s="151"/>
      <c r="CB534" s="151"/>
      <c r="CC534" s="151"/>
      <c r="CD534" s="151"/>
      <c r="CE534" s="151"/>
      <c r="CF534" s="151"/>
      <c r="CG534" s="151"/>
      <c r="CH534" s="151">
        <v>8</v>
      </c>
      <c r="CI534" s="151"/>
      <c r="CJ534" s="151"/>
      <c r="CK534" s="151"/>
      <c r="CL534" s="151"/>
      <c r="CM534" s="151"/>
      <c r="CN534" s="151"/>
      <c r="CO534" s="151"/>
      <c r="CP534" s="151"/>
      <c r="CQ534" s="151"/>
      <c r="CR534" s="151">
        <v>9</v>
      </c>
      <c r="CS534" s="151"/>
      <c r="CT534" s="151"/>
      <c r="CU534" s="151"/>
      <c r="CV534" s="151"/>
      <c r="CW534" s="151"/>
      <c r="CX534" s="151">
        <v>10</v>
      </c>
      <c r="CY534" s="151"/>
      <c r="CZ534" s="151"/>
      <c r="DA534" s="151"/>
      <c r="DB534" s="151"/>
      <c r="DC534" s="151"/>
      <c r="DD534" s="151"/>
      <c r="DE534" s="151"/>
      <c r="DF534" s="151"/>
      <c r="DG534" s="151"/>
      <c r="DH534" s="151">
        <v>11</v>
      </c>
      <c r="DI534" s="151"/>
      <c r="DJ534" s="151"/>
      <c r="DK534" s="151"/>
      <c r="DL534" s="151"/>
      <c r="DM534" s="151"/>
      <c r="DN534" s="151"/>
      <c r="DO534" s="151"/>
      <c r="DP534" s="151"/>
      <c r="DQ534" s="151"/>
      <c r="DR534" s="151">
        <v>12</v>
      </c>
      <c r="DS534" s="151"/>
      <c r="DT534" s="151"/>
      <c r="DU534" s="151"/>
      <c r="DV534" s="151"/>
      <c r="DW534" s="151"/>
      <c r="DX534" s="151"/>
      <c r="DY534" s="151"/>
      <c r="DZ534" s="151"/>
      <c r="EA534" s="151"/>
      <c r="EB534" s="151">
        <v>13</v>
      </c>
      <c r="EC534" s="151"/>
      <c r="ED534" s="151"/>
      <c r="EE534" s="151"/>
      <c r="EF534" s="151"/>
      <c r="EG534" s="151"/>
      <c r="EH534" s="151"/>
      <c r="EI534" s="151"/>
      <c r="EJ534" s="151"/>
      <c r="EK534" s="151"/>
      <c r="EL534" s="151">
        <v>14</v>
      </c>
      <c r="EM534" s="151"/>
      <c r="EN534" s="151"/>
      <c r="EO534" s="151"/>
      <c r="EP534" s="151"/>
      <c r="EQ534" s="151"/>
      <c r="ER534" s="151"/>
      <c r="ES534" s="151"/>
      <c r="ET534" s="151"/>
      <c r="EU534" s="151"/>
      <c r="EV534" s="151">
        <v>15</v>
      </c>
      <c r="EW534" s="151"/>
      <c r="EX534" s="151"/>
      <c r="EY534" s="151"/>
      <c r="EZ534" s="151"/>
      <c r="FA534" s="151"/>
      <c r="FB534" s="151"/>
      <c r="FC534" s="151"/>
      <c r="FD534" s="151"/>
      <c r="FE534" s="151"/>
    </row>
    <row r="535" spans="1:161" ht="153.75" customHeight="1">
      <c r="A535" s="125" t="s">
        <v>171</v>
      </c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7"/>
      <c r="O535" s="128" t="s">
        <v>221</v>
      </c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30"/>
      <c r="AA535" s="131" t="s">
        <v>119</v>
      </c>
      <c r="AB535" s="132"/>
      <c r="AC535" s="132"/>
      <c r="AD535" s="132"/>
      <c r="AE535" s="132"/>
      <c r="AF535" s="132"/>
      <c r="AG535" s="132"/>
      <c r="AH535" s="132"/>
      <c r="AI535" s="132"/>
      <c r="AJ535" s="132"/>
      <c r="AK535" s="132"/>
      <c r="AL535" s="133"/>
      <c r="AM535" s="134" t="s">
        <v>191</v>
      </c>
      <c r="AN535" s="135"/>
      <c r="AO535" s="135"/>
      <c r="AP535" s="135"/>
      <c r="AQ535" s="135"/>
      <c r="AR535" s="135"/>
      <c r="AS535" s="135"/>
      <c r="AT535" s="135"/>
      <c r="AU535" s="135"/>
      <c r="AV535" s="135"/>
      <c r="AW535" s="135"/>
      <c r="AX535" s="136"/>
      <c r="AY535" s="134" t="s">
        <v>120</v>
      </c>
      <c r="AZ535" s="135"/>
      <c r="BA535" s="135"/>
      <c r="BB535" s="135"/>
      <c r="BC535" s="135"/>
      <c r="BD535" s="135"/>
      <c r="BE535" s="135"/>
      <c r="BF535" s="135"/>
      <c r="BG535" s="135"/>
      <c r="BH535" s="135"/>
      <c r="BI535" s="135"/>
      <c r="BJ535" s="136"/>
      <c r="BK535" s="134" t="s">
        <v>191</v>
      </c>
      <c r="BL535" s="135"/>
      <c r="BM535" s="135"/>
      <c r="BN535" s="135"/>
      <c r="BO535" s="135"/>
      <c r="BP535" s="135"/>
      <c r="BQ535" s="135"/>
      <c r="BR535" s="135"/>
      <c r="BS535" s="135"/>
      <c r="BT535" s="135"/>
      <c r="BU535" s="135"/>
      <c r="BV535" s="136"/>
      <c r="BW535" s="137" t="s">
        <v>127</v>
      </c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9"/>
      <c r="CH535" s="131" t="s">
        <v>126</v>
      </c>
      <c r="CI535" s="132"/>
      <c r="CJ535" s="132"/>
      <c r="CK535" s="132"/>
      <c r="CL535" s="132"/>
      <c r="CM535" s="132"/>
      <c r="CN535" s="132"/>
      <c r="CO535" s="132"/>
      <c r="CP535" s="132"/>
      <c r="CQ535" s="133"/>
      <c r="CR535" s="140" t="s">
        <v>190</v>
      </c>
      <c r="CS535" s="141"/>
      <c r="CT535" s="141"/>
      <c r="CU535" s="141"/>
      <c r="CV535" s="141"/>
      <c r="CW535" s="142"/>
      <c r="CX535" s="134">
        <v>21</v>
      </c>
      <c r="CY535" s="135"/>
      <c r="CZ535" s="135"/>
      <c r="DA535" s="135"/>
      <c r="DB535" s="135"/>
      <c r="DC535" s="135"/>
      <c r="DD535" s="135"/>
      <c r="DE535" s="135"/>
      <c r="DF535" s="135"/>
      <c r="DG535" s="136"/>
      <c r="DH535" s="134"/>
      <c r="DI535" s="135"/>
      <c r="DJ535" s="135"/>
      <c r="DK535" s="135"/>
      <c r="DL535" s="135"/>
      <c r="DM535" s="135"/>
      <c r="DN535" s="135"/>
      <c r="DO535" s="135"/>
      <c r="DP535" s="135"/>
      <c r="DQ535" s="136"/>
      <c r="DR535" s="134"/>
      <c r="DS535" s="135"/>
      <c r="DT535" s="135"/>
      <c r="DU535" s="135"/>
      <c r="DV535" s="135"/>
      <c r="DW535" s="135"/>
      <c r="DX535" s="135"/>
      <c r="DY535" s="135"/>
      <c r="DZ535" s="135"/>
      <c r="EA535" s="136"/>
      <c r="EB535" s="152">
        <f>Свод!D65</f>
        <v>46217</v>
      </c>
      <c r="EC535" s="135"/>
      <c r="ED535" s="135"/>
      <c r="EE535" s="135"/>
      <c r="EF535" s="135"/>
      <c r="EG535" s="135"/>
      <c r="EH535" s="135"/>
      <c r="EI535" s="135"/>
      <c r="EJ535" s="135"/>
      <c r="EK535" s="136"/>
      <c r="EL535" s="134"/>
      <c r="EM535" s="135"/>
      <c r="EN535" s="135"/>
      <c r="EO535" s="135"/>
      <c r="EP535" s="135"/>
      <c r="EQ535" s="135"/>
      <c r="ER535" s="135"/>
      <c r="ES535" s="135"/>
      <c r="ET535" s="135"/>
      <c r="EU535" s="136"/>
      <c r="EV535" s="134"/>
      <c r="EW535" s="135"/>
      <c r="EX535" s="135"/>
      <c r="EY535" s="135"/>
      <c r="EZ535" s="135"/>
      <c r="FA535" s="135"/>
      <c r="FB535" s="135"/>
      <c r="FC535" s="135"/>
      <c r="FD535" s="135"/>
      <c r="FE535" s="136"/>
    </row>
    <row r="536" spans="1:161" ht="12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</row>
    <row r="537" spans="1:161" ht="16.5" customHeight="1">
      <c r="A537" s="5" t="s">
        <v>80</v>
      </c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</row>
    <row r="538" spans="1:161" ht="19.5" customHeight="1">
      <c r="A538" s="5" t="s">
        <v>79</v>
      </c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189">
        <v>5</v>
      </c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  <c r="BU538" s="190"/>
      <c r="BV538" s="190"/>
      <c r="BW538" s="190"/>
      <c r="BX538" s="191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</row>
    <row r="539" spans="1:161" ht="12" customHeight="1">
      <c r="A539" s="5" t="s">
        <v>35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</row>
    <row r="540" spans="1:161" ht="12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</row>
    <row r="541" spans="1:161" ht="12" customHeight="1">
      <c r="A541" s="186" t="s">
        <v>44</v>
      </c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  <c r="BK541" s="187"/>
      <c r="BL541" s="187"/>
      <c r="BM541" s="187"/>
      <c r="BN541" s="187"/>
      <c r="BO541" s="187"/>
      <c r="BP541" s="187"/>
      <c r="BQ541" s="187"/>
      <c r="BR541" s="187"/>
      <c r="BS541" s="187"/>
      <c r="BT541" s="187"/>
      <c r="BU541" s="187"/>
      <c r="BV541" s="187"/>
      <c r="BW541" s="187"/>
      <c r="BX541" s="187"/>
      <c r="BY541" s="187"/>
      <c r="BZ541" s="187"/>
      <c r="CA541" s="187"/>
      <c r="CB541" s="187"/>
      <c r="CC541" s="187"/>
      <c r="CD541" s="187"/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87"/>
      <c r="DX541" s="187"/>
      <c r="DY541" s="187"/>
      <c r="DZ541" s="187"/>
      <c r="EA541" s="187"/>
      <c r="EB541" s="187"/>
      <c r="EC541" s="187"/>
      <c r="ED541" s="187"/>
      <c r="EE541" s="187"/>
      <c r="EF541" s="187"/>
      <c r="EG541" s="187"/>
      <c r="EH541" s="187"/>
      <c r="EI541" s="187"/>
      <c r="EJ541" s="187"/>
      <c r="EK541" s="187"/>
      <c r="EL541" s="187"/>
      <c r="EM541" s="187"/>
      <c r="EN541" s="187"/>
      <c r="EO541" s="187"/>
      <c r="EP541" s="187"/>
      <c r="EQ541" s="187"/>
      <c r="ER541" s="187"/>
      <c r="ES541" s="187"/>
      <c r="ET541" s="187"/>
      <c r="EU541" s="187"/>
      <c r="EV541" s="187"/>
      <c r="EW541" s="187"/>
      <c r="EX541" s="187"/>
      <c r="EY541" s="187"/>
      <c r="EZ541" s="187"/>
      <c r="FA541" s="187"/>
      <c r="FB541" s="187"/>
      <c r="FC541" s="187"/>
      <c r="FD541" s="187"/>
      <c r="FE541" s="188"/>
    </row>
    <row r="542" spans="1:161" ht="12" customHeight="1">
      <c r="A542" s="150" t="s">
        <v>37</v>
      </c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 t="s">
        <v>38</v>
      </c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 t="s">
        <v>39</v>
      </c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 t="s">
        <v>40</v>
      </c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 t="s">
        <v>41</v>
      </c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</row>
    <row r="543" spans="1:161" ht="12" customHeight="1">
      <c r="A543" s="146">
        <v>1</v>
      </c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>
        <v>2</v>
      </c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7" t="s">
        <v>42</v>
      </c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 t="s">
        <v>43</v>
      </c>
      <c r="BJ543" s="147"/>
      <c r="BK543" s="147"/>
      <c r="BL543" s="147"/>
      <c r="BM543" s="147"/>
      <c r="BN543" s="147"/>
      <c r="BO543" s="147"/>
      <c r="BP543" s="147"/>
      <c r="BQ543" s="147"/>
      <c r="BR543" s="147"/>
      <c r="BS543" s="147"/>
      <c r="BT543" s="147"/>
      <c r="BU543" s="147"/>
      <c r="BV543" s="147"/>
      <c r="BW543" s="147"/>
      <c r="BX543" s="147"/>
      <c r="BY543" s="147"/>
      <c r="BZ543" s="147"/>
      <c r="CA543" s="147"/>
      <c r="CB543" s="147"/>
      <c r="CC543" s="146">
        <v>5</v>
      </c>
      <c r="CD543" s="146"/>
      <c r="CE543" s="146"/>
      <c r="CF543" s="146"/>
      <c r="CG543" s="146"/>
      <c r="CH543" s="146"/>
      <c r="CI543" s="146"/>
      <c r="CJ543" s="146"/>
      <c r="CK543" s="146"/>
      <c r="CL543" s="146"/>
      <c r="CM543" s="146"/>
      <c r="CN543" s="146"/>
      <c r="CO543" s="146"/>
      <c r="CP543" s="146"/>
      <c r="CQ543" s="146"/>
      <c r="CR543" s="146"/>
      <c r="CS543" s="146"/>
      <c r="CT543" s="146"/>
      <c r="CU543" s="146"/>
      <c r="CV543" s="146"/>
      <c r="CW543" s="146"/>
      <c r="CX543" s="146"/>
      <c r="CY543" s="146"/>
      <c r="CZ543" s="146"/>
      <c r="DA543" s="146"/>
      <c r="DB543" s="146"/>
      <c r="DC543" s="146"/>
      <c r="DD543" s="146"/>
      <c r="DE543" s="146"/>
      <c r="DF543" s="146"/>
      <c r="DG543" s="146"/>
      <c r="DH543" s="146"/>
      <c r="DI543" s="146"/>
      <c r="DJ543" s="146"/>
      <c r="DK543" s="146"/>
      <c r="DL543" s="146"/>
      <c r="DM543" s="146"/>
      <c r="DN543" s="146"/>
      <c r="DO543" s="146"/>
      <c r="DP543" s="146"/>
      <c r="DQ543" s="146"/>
      <c r="DR543" s="146"/>
      <c r="DS543" s="146"/>
      <c r="DT543" s="146"/>
      <c r="DU543" s="146"/>
      <c r="DV543" s="146"/>
      <c r="DW543" s="146"/>
      <c r="DX543" s="146"/>
      <c r="DY543" s="146"/>
      <c r="DZ543" s="146"/>
      <c r="EA543" s="146"/>
      <c r="EB543" s="146"/>
      <c r="EC543" s="146"/>
      <c r="ED543" s="146"/>
      <c r="EE543" s="146"/>
      <c r="EF543" s="146"/>
      <c r="EG543" s="146"/>
      <c r="EH543" s="146"/>
      <c r="EI543" s="146"/>
      <c r="EJ543" s="146"/>
      <c r="EK543" s="146"/>
      <c r="EL543" s="146"/>
      <c r="EM543" s="146"/>
      <c r="EN543" s="146"/>
      <c r="EO543" s="146"/>
      <c r="EP543" s="146"/>
      <c r="EQ543" s="146"/>
      <c r="ER543" s="146"/>
      <c r="ES543" s="146"/>
      <c r="ET543" s="146"/>
      <c r="EU543" s="146"/>
      <c r="EV543" s="146"/>
      <c r="EW543" s="146"/>
      <c r="EX543" s="146"/>
      <c r="EY543" s="146"/>
      <c r="EZ543" s="146"/>
      <c r="FA543" s="146"/>
      <c r="FB543" s="146"/>
      <c r="FC543" s="146"/>
      <c r="FD543" s="146"/>
      <c r="FE543" s="146"/>
    </row>
    <row r="544" spans="1:161" ht="12" customHeight="1">
      <c r="A544" s="150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7"/>
      <c r="BL544" s="147"/>
      <c r="BM544" s="147"/>
      <c r="BN544" s="147"/>
      <c r="BO544" s="147"/>
      <c r="BP544" s="147"/>
      <c r="BQ544" s="147"/>
      <c r="BR544" s="147"/>
      <c r="BS544" s="147"/>
      <c r="BT544" s="147"/>
      <c r="BU544" s="147"/>
      <c r="BV544" s="147"/>
      <c r="BW544" s="147"/>
      <c r="BX544" s="147"/>
      <c r="BY544" s="147"/>
      <c r="BZ544" s="147"/>
      <c r="CA544" s="147"/>
      <c r="CB544" s="147"/>
      <c r="CC544" s="182"/>
      <c r="CD544" s="182"/>
      <c r="CE544" s="182"/>
      <c r="CF544" s="182"/>
      <c r="CG544" s="182"/>
      <c r="CH544" s="182"/>
      <c r="CI544" s="182"/>
      <c r="CJ544" s="182"/>
      <c r="CK544" s="182"/>
      <c r="CL544" s="182"/>
      <c r="CM544" s="182"/>
      <c r="CN544" s="182"/>
      <c r="CO544" s="182"/>
      <c r="CP544" s="182"/>
      <c r="CQ544" s="182"/>
      <c r="CR544" s="182"/>
      <c r="CS544" s="182"/>
      <c r="CT544" s="182"/>
      <c r="CU544" s="182"/>
      <c r="CV544" s="182"/>
      <c r="CW544" s="182"/>
      <c r="CX544" s="182"/>
      <c r="CY544" s="182"/>
      <c r="CZ544" s="182"/>
      <c r="DA544" s="182"/>
      <c r="DB544" s="182"/>
      <c r="DC544" s="182"/>
      <c r="DD544" s="182"/>
      <c r="DE544" s="182"/>
      <c r="DF544" s="182"/>
      <c r="DG544" s="182"/>
      <c r="DH544" s="182"/>
      <c r="DI544" s="182"/>
      <c r="DJ544" s="182"/>
      <c r="DK544" s="182"/>
      <c r="DL544" s="182"/>
      <c r="DM544" s="182"/>
      <c r="DN544" s="182"/>
      <c r="DO544" s="182"/>
      <c r="DP544" s="182"/>
      <c r="DQ544" s="182"/>
      <c r="DR544" s="182"/>
      <c r="DS544" s="182"/>
      <c r="DT544" s="182"/>
      <c r="DU544" s="182"/>
      <c r="DV544" s="182"/>
      <c r="DW544" s="182"/>
      <c r="DX544" s="182"/>
      <c r="DY544" s="182"/>
      <c r="DZ544" s="182"/>
      <c r="EA544" s="182"/>
      <c r="EB544" s="182"/>
      <c r="EC544" s="182"/>
      <c r="ED544" s="182"/>
      <c r="EE544" s="182"/>
      <c r="EF544" s="182"/>
      <c r="EG544" s="182"/>
      <c r="EH544" s="182"/>
      <c r="EI544" s="182"/>
      <c r="EJ544" s="182"/>
      <c r="EK544" s="182"/>
      <c r="EL544" s="182"/>
      <c r="EM544" s="182"/>
      <c r="EN544" s="182"/>
      <c r="EO544" s="182"/>
      <c r="EP544" s="182"/>
      <c r="EQ544" s="182"/>
      <c r="ER544" s="182"/>
      <c r="ES544" s="182"/>
      <c r="ET544" s="182"/>
      <c r="EU544" s="182"/>
      <c r="EV544" s="182"/>
      <c r="EW544" s="182"/>
      <c r="EX544" s="182"/>
      <c r="EY544" s="182"/>
      <c r="EZ544" s="182"/>
      <c r="FA544" s="182"/>
      <c r="FB544" s="182"/>
      <c r="FC544" s="182"/>
      <c r="FD544" s="182"/>
      <c r="FE544" s="182"/>
    </row>
    <row r="545" spans="1:161" ht="12" customHeight="1">
      <c r="A545" s="150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  <c r="BM545" s="147"/>
      <c r="BN545" s="147"/>
      <c r="BO545" s="147"/>
      <c r="BP545" s="147"/>
      <c r="BQ545" s="147"/>
      <c r="BR545" s="147"/>
      <c r="BS545" s="147"/>
      <c r="BT545" s="147"/>
      <c r="BU545" s="147"/>
      <c r="BV545" s="147"/>
      <c r="BW545" s="147"/>
      <c r="BX545" s="147"/>
      <c r="BY545" s="147"/>
      <c r="BZ545" s="147"/>
      <c r="CA545" s="147"/>
      <c r="CB545" s="147"/>
      <c r="CC545" s="182"/>
      <c r="CD545" s="182"/>
      <c r="CE545" s="182"/>
      <c r="CF545" s="182"/>
      <c r="CG545" s="182"/>
      <c r="CH545" s="182"/>
      <c r="CI545" s="182"/>
      <c r="CJ545" s="182"/>
      <c r="CK545" s="182"/>
      <c r="CL545" s="182"/>
      <c r="CM545" s="182"/>
      <c r="CN545" s="182"/>
      <c r="CO545" s="182"/>
      <c r="CP545" s="182"/>
      <c r="CQ545" s="182"/>
      <c r="CR545" s="182"/>
      <c r="CS545" s="182"/>
      <c r="CT545" s="182"/>
      <c r="CU545" s="182"/>
      <c r="CV545" s="182"/>
      <c r="CW545" s="182"/>
      <c r="CX545" s="182"/>
      <c r="CY545" s="182"/>
      <c r="CZ545" s="182"/>
      <c r="DA545" s="182"/>
      <c r="DB545" s="182"/>
      <c r="DC545" s="182"/>
      <c r="DD545" s="182"/>
      <c r="DE545" s="182"/>
      <c r="DF545" s="182"/>
      <c r="DG545" s="182"/>
      <c r="DH545" s="182"/>
      <c r="DI545" s="182"/>
      <c r="DJ545" s="182"/>
      <c r="DK545" s="182"/>
      <c r="DL545" s="182"/>
      <c r="DM545" s="182"/>
      <c r="DN545" s="182"/>
      <c r="DO545" s="182"/>
      <c r="DP545" s="182"/>
      <c r="DQ545" s="182"/>
      <c r="DR545" s="182"/>
      <c r="DS545" s="182"/>
      <c r="DT545" s="182"/>
      <c r="DU545" s="182"/>
      <c r="DV545" s="182"/>
      <c r="DW545" s="182"/>
      <c r="DX545" s="182"/>
      <c r="DY545" s="182"/>
      <c r="DZ545" s="182"/>
      <c r="EA545" s="182"/>
      <c r="EB545" s="182"/>
      <c r="EC545" s="182"/>
      <c r="ED545" s="182"/>
      <c r="EE545" s="182"/>
      <c r="EF545" s="182"/>
      <c r="EG545" s="182"/>
      <c r="EH545" s="182"/>
      <c r="EI545" s="182"/>
      <c r="EJ545" s="182"/>
      <c r="EK545" s="182"/>
      <c r="EL545" s="182"/>
      <c r="EM545" s="182"/>
      <c r="EN545" s="182"/>
      <c r="EO545" s="182"/>
      <c r="EP545" s="182"/>
      <c r="EQ545" s="182"/>
      <c r="ER545" s="182"/>
      <c r="ES545" s="182"/>
      <c r="ET545" s="182"/>
      <c r="EU545" s="182"/>
      <c r="EV545" s="182"/>
      <c r="EW545" s="182"/>
      <c r="EX545" s="182"/>
      <c r="EY545" s="182"/>
      <c r="EZ545" s="182"/>
      <c r="FA545" s="182"/>
      <c r="FB545" s="182"/>
      <c r="FC545" s="182"/>
      <c r="FD545" s="182"/>
      <c r="FE545" s="182"/>
    </row>
    <row r="546" spans="1:161" ht="12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</row>
    <row r="547" spans="1:161" ht="15.75" customHeight="1">
      <c r="A547" s="5" t="s">
        <v>45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</row>
    <row r="548" spans="1:161" ht="18" customHeight="1">
      <c r="A548" s="5" t="s">
        <v>46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</row>
    <row r="549" spans="1:161" ht="80.25" customHeight="1">
      <c r="A549" s="185" t="s">
        <v>202</v>
      </c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  <c r="AA549" s="185"/>
      <c r="AB549" s="185"/>
      <c r="AC549" s="185"/>
      <c r="AD549" s="185"/>
      <c r="AE549" s="185"/>
      <c r="AF549" s="185"/>
      <c r="AG549" s="185"/>
      <c r="AH549" s="185"/>
      <c r="AI549" s="185"/>
      <c r="AJ549" s="185"/>
      <c r="AK549" s="185"/>
      <c r="AL549" s="185"/>
      <c r="AM549" s="185"/>
      <c r="AN549" s="185"/>
      <c r="AO549" s="185"/>
      <c r="AP549" s="185"/>
      <c r="AQ549" s="185"/>
      <c r="AR549" s="185"/>
      <c r="AS549" s="185"/>
      <c r="AT549" s="185"/>
      <c r="AU549" s="185"/>
      <c r="AV549" s="185"/>
      <c r="AW549" s="185"/>
      <c r="AX549" s="185"/>
      <c r="AY549" s="185"/>
      <c r="AZ549" s="185"/>
      <c r="BA549" s="185"/>
      <c r="BB549" s="185"/>
      <c r="BC549" s="185"/>
      <c r="BD549" s="185"/>
      <c r="BE549" s="185"/>
      <c r="BF549" s="185"/>
      <c r="BG549" s="185"/>
      <c r="BH549" s="185"/>
      <c r="BI549" s="185"/>
      <c r="BJ549" s="185"/>
      <c r="BK549" s="185"/>
      <c r="BL549" s="185"/>
      <c r="BM549" s="185"/>
      <c r="BN549" s="185"/>
      <c r="BO549" s="185"/>
      <c r="BP549" s="185"/>
      <c r="BQ549" s="185"/>
      <c r="BR549" s="185"/>
      <c r="BS549" s="185"/>
      <c r="BT549" s="185"/>
      <c r="BU549" s="185"/>
      <c r="BV549" s="185"/>
      <c r="BW549" s="185"/>
      <c r="BX549" s="185"/>
      <c r="BY549" s="185"/>
      <c r="BZ549" s="185"/>
      <c r="CA549" s="185"/>
      <c r="CB549" s="185"/>
      <c r="CC549" s="185"/>
      <c r="CD549" s="185"/>
      <c r="CE549" s="185"/>
      <c r="CF549" s="185"/>
      <c r="CG549" s="185"/>
      <c r="CH549" s="185"/>
      <c r="CI549" s="185"/>
      <c r="CJ549" s="185"/>
      <c r="CK549" s="185"/>
      <c r="CL549" s="185"/>
      <c r="CM549" s="185"/>
      <c r="CN549" s="185"/>
      <c r="CO549" s="185"/>
      <c r="CP549" s="185"/>
      <c r="CQ549" s="185"/>
      <c r="CR549" s="185"/>
      <c r="CS549" s="185"/>
      <c r="CT549" s="185"/>
      <c r="CU549" s="185"/>
      <c r="CV549" s="185"/>
      <c r="CW549" s="185"/>
      <c r="CX549" s="185"/>
      <c r="CY549" s="185"/>
      <c r="CZ549" s="185"/>
      <c r="DA549" s="185"/>
      <c r="DB549" s="185"/>
      <c r="DC549" s="185"/>
      <c r="DD549" s="185"/>
      <c r="DE549" s="185"/>
      <c r="DF549" s="185"/>
      <c r="DG549" s="185"/>
      <c r="DH549" s="185"/>
      <c r="DI549" s="185"/>
      <c r="DJ549" s="185"/>
      <c r="DK549" s="185"/>
      <c r="DL549" s="185"/>
      <c r="DM549" s="185"/>
      <c r="DN549" s="185"/>
      <c r="DO549" s="185"/>
      <c r="DP549" s="185"/>
      <c r="DQ549" s="185"/>
      <c r="DR549" s="185"/>
      <c r="DS549" s="185"/>
      <c r="DT549" s="185"/>
      <c r="DU549" s="185"/>
      <c r="DV549" s="185"/>
      <c r="DW549" s="185"/>
      <c r="DX549" s="185"/>
      <c r="DY549" s="185"/>
      <c r="DZ549" s="185"/>
      <c r="EA549" s="185"/>
      <c r="EB549" s="185"/>
      <c r="EC549" s="185"/>
      <c r="ED549" s="185"/>
      <c r="EE549" s="185"/>
      <c r="EF549" s="185"/>
      <c r="EG549" s="185"/>
      <c r="EH549" s="185"/>
      <c r="EI549" s="185"/>
      <c r="EJ549" s="185"/>
      <c r="EK549" s="185"/>
      <c r="EL549" s="185"/>
      <c r="EM549" s="185"/>
      <c r="EN549" s="185"/>
      <c r="EO549" s="185"/>
      <c r="EP549" s="185"/>
      <c r="EQ549" s="185"/>
      <c r="ER549" s="185"/>
      <c r="ES549" s="185"/>
      <c r="ET549" s="185"/>
      <c r="EU549" s="185"/>
      <c r="EV549" s="185"/>
      <c r="EW549" s="185"/>
      <c r="EX549" s="5"/>
      <c r="EY549" s="5"/>
      <c r="EZ549" s="5"/>
      <c r="FA549" s="5"/>
      <c r="FB549" s="5"/>
      <c r="FC549" s="5"/>
      <c r="FD549" s="5"/>
      <c r="FE549" s="5"/>
    </row>
    <row r="550" spans="1:161" ht="12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  <c r="AC550" s="184"/>
      <c r="AD550" s="184"/>
      <c r="AE550" s="184"/>
      <c r="AF550" s="184"/>
      <c r="AG550" s="184"/>
      <c r="AH550" s="184"/>
      <c r="AI550" s="184"/>
      <c r="AJ550" s="184"/>
      <c r="AK550" s="184"/>
      <c r="AL550" s="184"/>
      <c r="AM550" s="184"/>
      <c r="AN550" s="184"/>
      <c r="AO550" s="184"/>
      <c r="AP550" s="184"/>
      <c r="AQ550" s="184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  <c r="BK550" s="184"/>
      <c r="BL550" s="184"/>
      <c r="BM550" s="184"/>
      <c r="BN550" s="184"/>
      <c r="BO550" s="184"/>
      <c r="BP550" s="184"/>
      <c r="BQ550" s="184"/>
      <c r="BR550" s="184"/>
      <c r="BS550" s="184"/>
      <c r="BT550" s="184"/>
      <c r="BU550" s="184"/>
      <c r="BV550" s="184"/>
      <c r="BW550" s="184"/>
      <c r="BX550" s="184"/>
      <c r="BY550" s="184"/>
      <c r="BZ550" s="184"/>
      <c r="CA550" s="184"/>
      <c r="CB550" s="184"/>
      <c r="CC550" s="184"/>
      <c r="CD550" s="184"/>
      <c r="CE550" s="184"/>
      <c r="CF550" s="184"/>
      <c r="CG550" s="184"/>
      <c r="CH550" s="184"/>
      <c r="CI550" s="184"/>
      <c r="CJ550" s="184"/>
      <c r="CK550" s="184"/>
      <c r="CL550" s="184"/>
      <c r="CM550" s="184"/>
      <c r="CN550" s="184"/>
      <c r="CO550" s="184"/>
      <c r="CP550" s="184"/>
      <c r="CQ550" s="184"/>
      <c r="CR550" s="184"/>
      <c r="CS550" s="184"/>
      <c r="CT550" s="184"/>
      <c r="CU550" s="184"/>
      <c r="CV550" s="184"/>
      <c r="CW550" s="184"/>
      <c r="CX550" s="184"/>
      <c r="CY550" s="184"/>
      <c r="CZ550" s="184"/>
      <c r="DA550" s="184"/>
      <c r="DB550" s="184"/>
      <c r="DC550" s="184"/>
      <c r="DD550" s="184"/>
      <c r="DE550" s="184"/>
      <c r="DF550" s="184"/>
      <c r="DG550" s="184"/>
      <c r="DH550" s="184"/>
      <c r="DI550" s="184"/>
      <c r="DJ550" s="184"/>
      <c r="DK550" s="184"/>
      <c r="DL550" s="184"/>
      <c r="DM550" s="184"/>
      <c r="DN550" s="184"/>
      <c r="DO550" s="184"/>
      <c r="DP550" s="184"/>
      <c r="DQ550" s="184"/>
      <c r="DR550" s="184"/>
      <c r="DS550" s="184"/>
      <c r="DT550" s="184"/>
      <c r="DU550" s="184"/>
      <c r="DV550" s="184"/>
      <c r="DW550" s="184"/>
      <c r="DX550" s="184"/>
      <c r="DY550" s="184"/>
      <c r="DZ550" s="184"/>
      <c r="EA550" s="184"/>
      <c r="EB550" s="184"/>
      <c r="EC550" s="184"/>
      <c r="ED550" s="184"/>
      <c r="EE550" s="184"/>
      <c r="EF550" s="184"/>
      <c r="EG550" s="184"/>
      <c r="EH550" s="184"/>
      <c r="EI550" s="184"/>
      <c r="EJ550" s="184"/>
      <c r="EK550" s="184"/>
      <c r="EL550" s="184"/>
      <c r="EM550" s="184"/>
      <c r="EN550" s="184"/>
      <c r="EO550" s="184"/>
      <c r="EP550" s="184"/>
      <c r="EQ550" s="184"/>
      <c r="ER550" s="184"/>
      <c r="ES550" s="184"/>
      <c r="ET550" s="184"/>
      <c r="EU550" s="184"/>
      <c r="EV550" s="184"/>
      <c r="EW550" s="184"/>
      <c r="EX550" s="184"/>
      <c r="EY550" s="184"/>
      <c r="EZ550" s="184"/>
      <c r="FA550" s="184"/>
      <c r="FB550" s="184"/>
      <c r="FC550" s="184"/>
      <c r="FD550" s="184"/>
      <c r="FE550" s="184"/>
    </row>
    <row r="551" spans="1:161" ht="12" customHeight="1">
      <c r="A551" s="183" t="s">
        <v>47</v>
      </c>
      <c r="B551" s="183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I551" s="183"/>
      <c r="AJ551" s="183"/>
      <c r="AK551" s="183"/>
      <c r="AL551" s="183"/>
      <c r="AM551" s="183"/>
      <c r="AN551" s="183"/>
      <c r="AO551" s="183"/>
      <c r="AP551" s="183"/>
      <c r="AQ551" s="183"/>
      <c r="AR551" s="183"/>
      <c r="AS551" s="183"/>
      <c r="AT551" s="183"/>
      <c r="AU551" s="183"/>
      <c r="AV551" s="183"/>
      <c r="AW551" s="183"/>
      <c r="AX551" s="183"/>
      <c r="AY551" s="183"/>
      <c r="AZ551" s="183"/>
      <c r="BA551" s="183"/>
      <c r="BB551" s="183"/>
      <c r="BC551" s="183"/>
      <c r="BD551" s="183"/>
      <c r="BE551" s="183"/>
      <c r="BF551" s="183"/>
      <c r="BG551" s="183"/>
      <c r="BH551" s="183"/>
      <c r="BI551" s="183"/>
      <c r="BJ551" s="183"/>
      <c r="BK551" s="183"/>
      <c r="BL551" s="183"/>
      <c r="BM551" s="183"/>
      <c r="BN551" s="183"/>
      <c r="BO551" s="183"/>
      <c r="BP551" s="183"/>
      <c r="BQ551" s="183"/>
      <c r="BR551" s="183"/>
      <c r="BS551" s="183"/>
      <c r="BT551" s="183"/>
      <c r="BU551" s="183"/>
      <c r="BV551" s="183"/>
      <c r="BW551" s="183"/>
      <c r="BX551" s="183"/>
      <c r="BY551" s="183"/>
      <c r="BZ551" s="183"/>
      <c r="CA551" s="183"/>
      <c r="CB551" s="183"/>
      <c r="CC551" s="183"/>
      <c r="CD551" s="183"/>
      <c r="CE551" s="183"/>
      <c r="CF551" s="183"/>
      <c r="CG551" s="183"/>
      <c r="CH551" s="183"/>
      <c r="CI551" s="183"/>
      <c r="CJ551" s="183"/>
      <c r="CK551" s="183"/>
      <c r="CL551" s="183"/>
      <c r="CM551" s="183"/>
      <c r="CN551" s="183"/>
      <c r="CO551" s="183"/>
      <c r="CP551" s="183"/>
      <c r="CQ551" s="183"/>
      <c r="CR551" s="183"/>
      <c r="CS551" s="183"/>
      <c r="CT551" s="183"/>
      <c r="CU551" s="183"/>
      <c r="CV551" s="183"/>
      <c r="CW551" s="183"/>
      <c r="CX551" s="183"/>
      <c r="CY551" s="183"/>
      <c r="CZ551" s="183"/>
      <c r="DA551" s="183"/>
      <c r="DB551" s="183"/>
      <c r="DC551" s="183"/>
      <c r="DD551" s="183"/>
      <c r="DE551" s="183"/>
      <c r="DF551" s="183"/>
      <c r="DG551" s="183"/>
      <c r="DH551" s="183"/>
      <c r="DI551" s="183"/>
      <c r="DJ551" s="183"/>
      <c r="DK551" s="183"/>
      <c r="DL551" s="183"/>
      <c r="DM551" s="183"/>
      <c r="DN551" s="183"/>
      <c r="DO551" s="183"/>
      <c r="DP551" s="183"/>
      <c r="DQ551" s="183"/>
      <c r="DR551" s="183"/>
      <c r="DS551" s="183"/>
      <c r="DT551" s="183"/>
      <c r="DU551" s="183"/>
      <c r="DV551" s="183"/>
      <c r="DW551" s="183"/>
      <c r="DX551" s="183"/>
      <c r="DY551" s="183"/>
      <c r="DZ551" s="183"/>
      <c r="EA551" s="183"/>
      <c r="EB551" s="183"/>
      <c r="EC551" s="183"/>
      <c r="ED551" s="183"/>
      <c r="EE551" s="183"/>
      <c r="EF551" s="183"/>
      <c r="EG551" s="183"/>
      <c r="EH551" s="183"/>
      <c r="EI551" s="183"/>
      <c r="EJ551" s="183"/>
      <c r="EK551" s="183"/>
      <c r="EL551" s="183"/>
      <c r="EM551" s="183"/>
      <c r="EN551" s="183"/>
      <c r="EO551" s="183"/>
      <c r="EP551" s="183"/>
      <c r="EQ551" s="183"/>
      <c r="ER551" s="183"/>
      <c r="ES551" s="183"/>
      <c r="ET551" s="183"/>
      <c r="EU551" s="183"/>
      <c r="EV551" s="183"/>
      <c r="EW551" s="183"/>
      <c r="EX551" s="183"/>
      <c r="EY551" s="183"/>
      <c r="EZ551" s="183"/>
      <c r="FA551" s="183"/>
      <c r="FB551" s="183"/>
      <c r="FC551" s="183"/>
      <c r="FD551" s="183"/>
      <c r="FE551" s="183"/>
    </row>
    <row r="552" spans="1:161" ht="12" customHeight="1">
      <c r="A552" s="5" t="s">
        <v>48</v>
      </c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</row>
    <row r="553" spans="1:161" ht="12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</row>
    <row r="554" spans="1:161" ht="12" customHeight="1">
      <c r="A554" s="150" t="s">
        <v>49</v>
      </c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 t="s">
        <v>50</v>
      </c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 t="s">
        <v>51</v>
      </c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</row>
    <row r="555" spans="1:161" ht="12" customHeight="1">
      <c r="A555" s="146">
        <v>1</v>
      </c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  <c r="BA555" s="146"/>
      <c r="BB555" s="146"/>
      <c r="BC555" s="147" t="s">
        <v>52</v>
      </c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147"/>
      <c r="BN555" s="147"/>
      <c r="BO555" s="147"/>
      <c r="BP555" s="147"/>
      <c r="BQ555" s="147"/>
      <c r="BR555" s="147"/>
      <c r="BS555" s="147"/>
      <c r="BT555" s="147"/>
      <c r="BU555" s="147"/>
      <c r="BV555" s="147"/>
      <c r="BW555" s="147"/>
      <c r="BX555" s="147"/>
      <c r="BY555" s="147"/>
      <c r="BZ555" s="147"/>
      <c r="CA555" s="147"/>
      <c r="CB555" s="147"/>
      <c r="CC555" s="147"/>
      <c r="CD555" s="147"/>
      <c r="CE555" s="147"/>
      <c r="CF555" s="147"/>
      <c r="CG555" s="147"/>
      <c r="CH555" s="147"/>
      <c r="CI555" s="147"/>
      <c r="CJ555" s="147"/>
      <c r="CK555" s="147"/>
      <c r="CL555" s="147"/>
      <c r="CM555" s="147"/>
      <c r="CN555" s="147"/>
      <c r="CO555" s="147"/>
      <c r="CP555" s="147"/>
      <c r="CQ555" s="147"/>
      <c r="CR555" s="147"/>
      <c r="CS555" s="147"/>
      <c r="CT555" s="147"/>
      <c r="CU555" s="147"/>
      <c r="CV555" s="147"/>
      <c r="CW555" s="147"/>
      <c r="CX555" s="147"/>
      <c r="CY555" s="147"/>
      <c r="CZ555" s="147"/>
      <c r="DA555" s="147"/>
      <c r="DB555" s="147"/>
      <c r="DC555" s="147"/>
      <c r="DD555" s="147"/>
      <c r="DE555" s="143">
        <v>3</v>
      </c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</row>
    <row r="556" spans="1:161" ht="20.25" customHeight="1">
      <c r="A556" s="145" t="s">
        <v>128</v>
      </c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  <c r="AD556" s="145"/>
      <c r="AE556" s="145"/>
      <c r="AF556" s="145"/>
      <c r="AG556" s="145"/>
      <c r="AH556" s="145"/>
      <c r="AI556" s="145"/>
      <c r="AJ556" s="145"/>
      <c r="AK556" s="145"/>
      <c r="AL556" s="145"/>
      <c r="AM556" s="145"/>
      <c r="AN556" s="145"/>
      <c r="AO556" s="145"/>
      <c r="AP556" s="145"/>
      <c r="AQ556" s="145"/>
      <c r="AR556" s="145"/>
      <c r="AS556" s="145"/>
      <c r="AT556" s="145"/>
      <c r="AU556" s="145"/>
      <c r="AV556" s="145"/>
      <c r="AW556" s="145"/>
      <c r="AX556" s="145"/>
      <c r="AY556" s="145"/>
      <c r="AZ556" s="145"/>
      <c r="BA556" s="145"/>
      <c r="BB556" s="145"/>
      <c r="BC556" s="144" t="s">
        <v>130</v>
      </c>
      <c r="BD556" s="144"/>
      <c r="BE556" s="144"/>
      <c r="BF556" s="144"/>
      <c r="BG556" s="144"/>
      <c r="BH556" s="144"/>
      <c r="BI556" s="144"/>
      <c r="BJ556" s="144"/>
      <c r="BK556" s="144"/>
      <c r="BL556" s="144"/>
      <c r="BM556" s="144"/>
      <c r="BN556" s="144"/>
      <c r="BO556" s="144"/>
      <c r="BP556" s="144"/>
      <c r="BQ556" s="144"/>
      <c r="BR556" s="144"/>
      <c r="BS556" s="144"/>
      <c r="BT556" s="144"/>
      <c r="BU556" s="144"/>
      <c r="BV556" s="144"/>
      <c r="BW556" s="144"/>
      <c r="BX556" s="144"/>
      <c r="BY556" s="144"/>
      <c r="BZ556" s="144"/>
      <c r="CA556" s="144"/>
      <c r="CB556" s="144"/>
      <c r="CC556" s="144"/>
      <c r="CD556" s="144"/>
      <c r="CE556" s="144"/>
      <c r="CF556" s="144"/>
      <c r="CG556" s="144"/>
      <c r="CH556" s="144"/>
      <c r="CI556" s="144"/>
      <c r="CJ556" s="144"/>
      <c r="CK556" s="144"/>
      <c r="CL556" s="144"/>
      <c r="CM556" s="144"/>
      <c r="CN556" s="144"/>
      <c r="CO556" s="144"/>
      <c r="CP556" s="144"/>
      <c r="CQ556" s="144"/>
      <c r="CR556" s="144"/>
      <c r="CS556" s="144"/>
      <c r="CT556" s="144"/>
      <c r="CU556" s="144"/>
      <c r="CV556" s="144"/>
      <c r="CW556" s="144"/>
      <c r="CX556" s="144"/>
      <c r="CY556" s="144"/>
      <c r="CZ556" s="144"/>
      <c r="DA556" s="144"/>
      <c r="DB556" s="144"/>
      <c r="DC556" s="144"/>
      <c r="DD556" s="144"/>
      <c r="DE556" s="144" t="s">
        <v>129</v>
      </c>
      <c r="DF556" s="144"/>
      <c r="DG556" s="144"/>
      <c r="DH556" s="144"/>
      <c r="DI556" s="144"/>
      <c r="DJ556" s="144"/>
      <c r="DK556" s="144"/>
      <c r="DL556" s="144"/>
      <c r="DM556" s="144"/>
      <c r="DN556" s="144"/>
      <c r="DO556" s="144"/>
      <c r="DP556" s="144"/>
      <c r="DQ556" s="144"/>
      <c r="DR556" s="144"/>
      <c r="DS556" s="144"/>
      <c r="DT556" s="144"/>
      <c r="DU556" s="144"/>
      <c r="DV556" s="144"/>
      <c r="DW556" s="144"/>
      <c r="DX556" s="144"/>
      <c r="DY556" s="144"/>
      <c r="DZ556" s="144"/>
      <c r="EA556" s="144"/>
      <c r="EB556" s="144"/>
      <c r="EC556" s="144"/>
      <c r="ED556" s="144"/>
      <c r="EE556" s="144"/>
      <c r="EF556" s="144"/>
      <c r="EG556" s="144"/>
      <c r="EH556" s="144"/>
      <c r="EI556" s="144"/>
      <c r="EJ556" s="144"/>
      <c r="EK556" s="144"/>
      <c r="EL556" s="144"/>
      <c r="EM556" s="144"/>
      <c r="EN556" s="144"/>
      <c r="EO556" s="144"/>
      <c r="EP556" s="144"/>
      <c r="EQ556" s="144"/>
      <c r="ER556" s="144"/>
      <c r="ES556" s="144"/>
      <c r="ET556" s="144"/>
      <c r="EU556" s="144"/>
      <c r="EV556" s="144"/>
      <c r="EW556" s="144"/>
      <c r="EX556" s="144"/>
      <c r="EY556" s="144"/>
      <c r="EZ556" s="144"/>
      <c r="FA556" s="144"/>
      <c r="FB556" s="144"/>
      <c r="FC556" s="144"/>
      <c r="FD556" s="144"/>
      <c r="FE556" s="144"/>
    </row>
    <row r="557" spans="1:161" ht="33.75" customHeight="1">
      <c r="A557" s="145" t="s">
        <v>131</v>
      </c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  <c r="AD557" s="145"/>
      <c r="AE557" s="145"/>
      <c r="AF557" s="145"/>
      <c r="AG557" s="145"/>
      <c r="AH557" s="145"/>
      <c r="AI557" s="145"/>
      <c r="AJ557" s="145"/>
      <c r="AK557" s="145"/>
      <c r="AL557" s="145"/>
      <c r="AM557" s="145"/>
      <c r="AN557" s="145"/>
      <c r="AO557" s="145"/>
      <c r="AP557" s="145"/>
      <c r="AQ557" s="145"/>
      <c r="AR557" s="145"/>
      <c r="AS557" s="145"/>
      <c r="AT557" s="145"/>
      <c r="AU557" s="145"/>
      <c r="AV557" s="145"/>
      <c r="AW557" s="145"/>
      <c r="AX557" s="145"/>
      <c r="AY557" s="145"/>
      <c r="AZ557" s="145"/>
      <c r="BA557" s="145"/>
      <c r="BB557" s="145"/>
      <c r="BC557" s="144" t="s">
        <v>130</v>
      </c>
      <c r="BD557" s="144"/>
      <c r="BE557" s="144"/>
      <c r="BF557" s="144"/>
      <c r="BG557" s="144"/>
      <c r="BH557" s="144"/>
      <c r="BI557" s="144"/>
      <c r="BJ557" s="144"/>
      <c r="BK557" s="144"/>
      <c r="BL557" s="144"/>
      <c r="BM557" s="144"/>
      <c r="BN557" s="144"/>
      <c r="BO557" s="144"/>
      <c r="BP557" s="144"/>
      <c r="BQ557" s="144"/>
      <c r="BR557" s="144"/>
      <c r="BS557" s="144"/>
      <c r="BT557" s="144"/>
      <c r="BU557" s="144"/>
      <c r="BV557" s="144"/>
      <c r="BW557" s="144"/>
      <c r="BX557" s="144"/>
      <c r="BY557" s="144"/>
      <c r="BZ557" s="144"/>
      <c r="CA557" s="144"/>
      <c r="CB557" s="144"/>
      <c r="CC557" s="144"/>
      <c r="CD557" s="144"/>
      <c r="CE557" s="144"/>
      <c r="CF557" s="144"/>
      <c r="CG557" s="144"/>
      <c r="CH557" s="144"/>
      <c r="CI557" s="144"/>
      <c r="CJ557" s="144"/>
      <c r="CK557" s="144"/>
      <c r="CL557" s="144"/>
      <c r="CM557" s="144"/>
      <c r="CN557" s="144"/>
      <c r="CO557" s="144"/>
      <c r="CP557" s="144"/>
      <c r="CQ557" s="144"/>
      <c r="CR557" s="144"/>
      <c r="CS557" s="144"/>
      <c r="CT557" s="144"/>
      <c r="CU557" s="144"/>
      <c r="CV557" s="144"/>
      <c r="CW557" s="144"/>
      <c r="CX557" s="144"/>
      <c r="CY557" s="144"/>
      <c r="CZ557" s="144"/>
      <c r="DA557" s="144"/>
      <c r="DB557" s="144"/>
      <c r="DC557" s="144"/>
      <c r="DD557" s="144"/>
      <c r="DE557" s="144" t="s">
        <v>129</v>
      </c>
      <c r="DF557" s="144"/>
      <c r="DG557" s="144"/>
      <c r="DH557" s="144"/>
      <c r="DI557" s="144"/>
      <c r="DJ557" s="144"/>
      <c r="DK557" s="144"/>
      <c r="DL557" s="144"/>
      <c r="DM557" s="144"/>
      <c r="DN557" s="144"/>
      <c r="DO557" s="144"/>
      <c r="DP557" s="144"/>
      <c r="DQ557" s="144"/>
      <c r="DR557" s="144"/>
      <c r="DS557" s="144"/>
      <c r="DT557" s="144"/>
      <c r="DU557" s="144"/>
      <c r="DV557" s="144"/>
      <c r="DW557" s="144"/>
      <c r="DX557" s="144"/>
      <c r="DY557" s="144"/>
      <c r="DZ557" s="144"/>
      <c r="EA557" s="144"/>
      <c r="EB557" s="144"/>
      <c r="EC557" s="144"/>
      <c r="ED557" s="144"/>
      <c r="EE557" s="144"/>
      <c r="EF557" s="144"/>
      <c r="EG557" s="144"/>
      <c r="EH557" s="144"/>
      <c r="EI557" s="144"/>
      <c r="EJ557" s="144"/>
      <c r="EK557" s="144"/>
      <c r="EL557" s="144"/>
      <c r="EM557" s="144"/>
      <c r="EN557" s="144"/>
      <c r="EO557" s="144"/>
      <c r="EP557" s="144"/>
      <c r="EQ557" s="144"/>
      <c r="ER557" s="144"/>
      <c r="ES557" s="144"/>
      <c r="ET557" s="144"/>
      <c r="EU557" s="144"/>
      <c r="EV557" s="144"/>
      <c r="EW557" s="144"/>
      <c r="EX557" s="144"/>
      <c r="EY557" s="144"/>
      <c r="EZ557" s="144"/>
      <c r="FA557" s="144"/>
      <c r="FB557" s="144"/>
      <c r="FC557" s="144"/>
      <c r="FD557" s="144"/>
      <c r="FE557" s="144"/>
    </row>
    <row r="558" spans="1:161" ht="39" customHeight="1"/>
    <row r="559" spans="1:161" ht="22.5" customHeight="1">
      <c r="A559" s="148" t="s">
        <v>70</v>
      </c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  <c r="CJ559" s="148"/>
      <c r="CK559" s="148"/>
      <c r="CL559" s="148"/>
      <c r="CM559" s="148"/>
      <c r="CN559" s="148"/>
      <c r="CO559" s="148"/>
      <c r="CP559" s="148"/>
      <c r="CQ559" s="148"/>
      <c r="CR559" s="148"/>
      <c r="CS559" s="148"/>
      <c r="CT559" s="148"/>
      <c r="CU559" s="148"/>
      <c r="CV559" s="148"/>
      <c r="CW559" s="148"/>
      <c r="CX559" s="148"/>
      <c r="CY559" s="148"/>
      <c r="CZ559" s="148"/>
      <c r="DA559" s="148"/>
      <c r="DB559" s="148"/>
      <c r="DC559" s="148"/>
      <c r="DD559" s="148"/>
      <c r="DE559" s="148"/>
      <c r="DF559" s="148"/>
      <c r="DG559" s="148"/>
      <c r="DH559" s="148"/>
      <c r="DI559" s="148"/>
      <c r="DJ559" s="148"/>
      <c r="DK559" s="148"/>
      <c r="DL559" s="148"/>
      <c r="DM559" s="148"/>
      <c r="DN559" s="148"/>
      <c r="DO559" s="148"/>
      <c r="DP559" s="148"/>
      <c r="DQ559" s="148"/>
      <c r="DR559" s="148"/>
      <c r="DS559" s="148"/>
      <c r="DT559" s="148"/>
      <c r="DU559" s="148"/>
      <c r="DV559" s="148"/>
      <c r="DW559" s="148"/>
      <c r="DX559" s="148"/>
      <c r="DY559" s="148"/>
      <c r="DZ559" s="148"/>
      <c r="EA559" s="148"/>
      <c r="EB559" s="148"/>
      <c r="EC559" s="148"/>
      <c r="ED559" s="148"/>
      <c r="EE559" s="148"/>
      <c r="EF559" s="148"/>
      <c r="EG559" s="148"/>
      <c r="EH559" s="148"/>
      <c r="EI559" s="148"/>
      <c r="EJ559" s="148"/>
      <c r="EK559" s="148"/>
      <c r="EL559" s="148"/>
      <c r="EM559" s="148"/>
      <c r="EN559" s="148"/>
      <c r="EO559" s="148"/>
      <c r="EP559" s="148"/>
      <c r="EQ559" s="148"/>
      <c r="ER559" s="148"/>
      <c r="ES559" s="148"/>
      <c r="ET559" s="148"/>
      <c r="EU559" s="148"/>
      <c r="EV559" s="148"/>
      <c r="EW559" s="148"/>
      <c r="EX559" s="148"/>
      <c r="EY559" s="148"/>
      <c r="EZ559" s="148"/>
      <c r="FA559" s="148"/>
      <c r="FB559" s="148"/>
      <c r="FC559" s="148"/>
      <c r="FD559" s="148"/>
      <c r="FE559" s="148"/>
    </row>
    <row r="560" spans="1:161" ht="18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7" t="s">
        <v>77</v>
      </c>
      <c r="CE560" s="149" t="s">
        <v>175</v>
      </c>
      <c r="CF560" s="149"/>
      <c r="CG560" s="149"/>
      <c r="CH560" s="149"/>
      <c r="CI560" s="149"/>
      <c r="CJ560" s="149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</row>
    <row r="561" spans="1:161" ht="18" customHeight="1" thickBo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205" t="s">
        <v>134</v>
      </c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205"/>
      <c r="BN561" s="205"/>
      <c r="BO561" s="205"/>
      <c r="BP561" s="205"/>
      <c r="BQ561" s="205"/>
      <c r="BR561" s="205"/>
      <c r="BS561" s="205"/>
      <c r="BT561" s="205"/>
      <c r="BU561" s="205"/>
      <c r="BV561" s="205"/>
      <c r="BW561" s="205"/>
      <c r="BX561" s="205"/>
      <c r="BY561" s="205"/>
      <c r="BZ561" s="205"/>
      <c r="CA561" s="205"/>
      <c r="CB561" s="205"/>
      <c r="CC561" s="205"/>
      <c r="CD561" s="205"/>
      <c r="CE561" s="205"/>
      <c r="CF561" s="205"/>
      <c r="CG561" s="205"/>
      <c r="CH561" s="205"/>
      <c r="CI561" s="205"/>
      <c r="CJ561" s="205"/>
      <c r="CK561" s="205"/>
      <c r="CL561" s="205"/>
      <c r="CM561" s="205"/>
      <c r="CN561" s="205"/>
      <c r="CO561" s="205"/>
      <c r="CP561" s="205"/>
      <c r="CQ561" s="205"/>
      <c r="CR561" s="205"/>
      <c r="CS561" s="205"/>
      <c r="CT561" s="205"/>
      <c r="CU561" s="205"/>
      <c r="CV561" s="205"/>
      <c r="CW561" s="205"/>
      <c r="CX561" s="205"/>
      <c r="CY561" s="205"/>
      <c r="CZ561" s="205"/>
      <c r="DA561" s="205"/>
      <c r="DB561" s="205"/>
      <c r="DC561" s="205"/>
      <c r="DD561" s="205"/>
      <c r="DE561" s="205"/>
      <c r="DF561" s="205"/>
      <c r="DG561" s="205"/>
      <c r="DH561" s="205"/>
      <c r="DI561" s="205"/>
      <c r="DJ561" s="205"/>
      <c r="DK561" s="205"/>
      <c r="DL561" s="205"/>
      <c r="DM561" s="20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</row>
    <row r="562" spans="1:161" ht="16.5" customHeight="1">
      <c r="A562" s="219" t="s">
        <v>9</v>
      </c>
      <c r="B562" s="219"/>
      <c r="C562" s="219"/>
      <c r="D562" s="219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19"/>
      <c r="R562" s="219"/>
      <c r="S562" s="219"/>
      <c r="T562" s="219"/>
      <c r="U562" s="219"/>
      <c r="V562" s="219"/>
      <c r="W562" s="219"/>
      <c r="X562" s="219"/>
      <c r="Y562" s="219"/>
      <c r="Z562" s="219"/>
      <c r="AA562" s="219"/>
      <c r="AB562" s="219"/>
      <c r="AC562" s="219"/>
      <c r="AD562" s="219"/>
      <c r="AE562" s="219"/>
      <c r="AF562" s="219"/>
      <c r="AG562" s="219"/>
      <c r="AH562" s="219"/>
      <c r="AI562" s="219"/>
      <c r="AJ562" s="219"/>
      <c r="AK562" s="219"/>
      <c r="AL562" s="219"/>
      <c r="AM562" s="219"/>
      <c r="AN562" s="219"/>
      <c r="AO562" s="219"/>
      <c r="AP562" s="219"/>
      <c r="AQ562" s="219"/>
      <c r="AR562" s="219"/>
      <c r="AS562" s="219"/>
      <c r="AT562" s="219"/>
      <c r="AU562" s="219"/>
      <c r="AV562" s="233"/>
      <c r="AW562" s="233"/>
      <c r="AX562" s="233"/>
      <c r="AY562" s="233"/>
      <c r="AZ562" s="233"/>
      <c r="BA562" s="233"/>
      <c r="BB562" s="233"/>
      <c r="BC562" s="233"/>
      <c r="BD562" s="233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33"/>
      <c r="CE562" s="233"/>
      <c r="CF562" s="233"/>
      <c r="CG562" s="233"/>
      <c r="CH562" s="233"/>
      <c r="CI562" s="233"/>
      <c r="CJ562" s="233"/>
      <c r="CK562" s="233"/>
      <c r="CL562" s="233"/>
      <c r="CM562" s="233"/>
      <c r="CN562" s="233"/>
      <c r="CO562" s="233"/>
      <c r="CP562" s="233"/>
      <c r="CQ562" s="233"/>
      <c r="CR562" s="233"/>
      <c r="CS562" s="233"/>
      <c r="CT562" s="233"/>
      <c r="CU562" s="233"/>
      <c r="CV562" s="233"/>
      <c r="CW562" s="233"/>
      <c r="CX562" s="233"/>
      <c r="CY562" s="233"/>
      <c r="CZ562" s="233"/>
      <c r="DA562" s="233"/>
      <c r="DB562" s="233"/>
      <c r="DC562" s="233"/>
      <c r="DD562" s="233"/>
      <c r="DE562" s="233"/>
      <c r="DF562" s="233"/>
      <c r="DG562" s="233"/>
      <c r="DH562" s="233"/>
      <c r="DI562" s="233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8" t="s">
        <v>11</v>
      </c>
      <c r="ER562" s="5"/>
      <c r="ES562" s="224" t="s">
        <v>173</v>
      </c>
      <c r="ET562" s="225"/>
      <c r="EU562" s="225"/>
      <c r="EV562" s="225"/>
      <c r="EW562" s="225"/>
      <c r="EX562" s="225"/>
      <c r="EY562" s="225"/>
      <c r="EZ562" s="225"/>
      <c r="FA562" s="225"/>
      <c r="FB562" s="225"/>
      <c r="FC562" s="225"/>
      <c r="FD562" s="225"/>
      <c r="FE562" s="226"/>
    </row>
    <row r="563" spans="1:161" ht="69.75" customHeight="1">
      <c r="A563" s="204" t="s">
        <v>220</v>
      </c>
      <c r="B563" s="204"/>
      <c r="C563" s="204"/>
      <c r="D563" s="204"/>
      <c r="E563" s="204"/>
      <c r="F563" s="204"/>
      <c r="G563" s="204"/>
      <c r="H563" s="204"/>
      <c r="I563" s="204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4"/>
      <c r="V563" s="204"/>
      <c r="W563" s="204"/>
      <c r="X563" s="204"/>
      <c r="Y563" s="204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204"/>
      <c r="BN563" s="204"/>
      <c r="BO563" s="204"/>
      <c r="BP563" s="204"/>
      <c r="BQ563" s="204"/>
      <c r="BR563" s="204"/>
      <c r="BS563" s="204"/>
      <c r="BT563" s="204"/>
      <c r="BU563" s="204"/>
      <c r="BV563" s="204"/>
      <c r="BW563" s="204"/>
      <c r="BX563" s="204"/>
      <c r="BY563" s="204"/>
      <c r="BZ563" s="204"/>
      <c r="CA563" s="204"/>
      <c r="CB563" s="204"/>
      <c r="CC563" s="204"/>
      <c r="CD563" s="204"/>
      <c r="CE563" s="204"/>
      <c r="CF563" s="204"/>
      <c r="CG563" s="204"/>
      <c r="CH563" s="204"/>
      <c r="CI563" s="204"/>
      <c r="CJ563" s="204"/>
      <c r="CK563" s="204"/>
      <c r="CL563" s="204"/>
      <c r="CM563" s="204"/>
      <c r="CN563" s="204"/>
      <c r="CO563" s="204"/>
      <c r="CP563" s="204"/>
      <c r="CQ563" s="204"/>
      <c r="CR563" s="204"/>
      <c r="CS563" s="204"/>
      <c r="CT563" s="204"/>
      <c r="CU563" s="204"/>
      <c r="CV563" s="204"/>
      <c r="CW563" s="204"/>
      <c r="CX563" s="204"/>
      <c r="CY563" s="204"/>
      <c r="CZ563" s="204"/>
      <c r="DA563" s="204"/>
      <c r="DB563" s="204"/>
      <c r="DC563" s="204"/>
      <c r="DD563" s="204"/>
      <c r="DE563" s="204"/>
      <c r="DF563" s="204"/>
      <c r="DG563" s="204"/>
      <c r="DH563" s="204"/>
      <c r="DI563" s="204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8" t="s">
        <v>12</v>
      </c>
      <c r="ER563" s="5"/>
      <c r="ES563" s="227"/>
      <c r="ET563" s="228"/>
      <c r="EU563" s="228"/>
      <c r="EV563" s="228"/>
      <c r="EW563" s="228"/>
      <c r="EX563" s="228"/>
      <c r="EY563" s="228"/>
      <c r="EZ563" s="228"/>
      <c r="FA563" s="228"/>
      <c r="FB563" s="228"/>
      <c r="FC563" s="228"/>
      <c r="FD563" s="228"/>
      <c r="FE563" s="229"/>
    </row>
    <row r="564" spans="1:161" ht="15.75" customHeight="1" thickBot="1">
      <c r="A564" s="220" t="s">
        <v>10</v>
      </c>
      <c r="B564" s="220"/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G564" s="220"/>
      <c r="AH564" s="220"/>
      <c r="AI564" s="220"/>
      <c r="AJ564" s="220"/>
      <c r="AK564" s="220"/>
      <c r="AL564" s="220"/>
      <c r="AM564" s="220"/>
      <c r="AN564" s="220"/>
      <c r="AO564" s="220"/>
      <c r="AP564" s="220"/>
      <c r="AQ564" s="220"/>
      <c r="AR564" s="220"/>
      <c r="AS564" s="220"/>
      <c r="AT564" s="220"/>
      <c r="AU564" s="220"/>
      <c r="AV564" s="220"/>
      <c r="AW564" s="220"/>
      <c r="AX564" s="220"/>
      <c r="AY564" s="220"/>
      <c r="AZ564" s="220"/>
      <c r="BA564" s="220"/>
      <c r="BB564" s="220"/>
      <c r="BC564" s="220"/>
      <c r="BD564" s="220"/>
      <c r="BE564" s="220"/>
      <c r="BF564" s="220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30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8" t="s">
        <v>13</v>
      </c>
      <c r="ER564" s="5"/>
      <c r="ES564" s="230"/>
      <c r="ET564" s="231"/>
      <c r="EU564" s="231"/>
      <c r="EV564" s="231"/>
      <c r="EW564" s="231"/>
      <c r="EX564" s="231"/>
      <c r="EY564" s="231"/>
      <c r="EZ564" s="231"/>
      <c r="FA564" s="231"/>
      <c r="FB564" s="231"/>
      <c r="FC564" s="231"/>
      <c r="FD564" s="231"/>
      <c r="FE564" s="232"/>
    </row>
    <row r="565" spans="1:161" ht="17.25" customHeight="1">
      <c r="A565" s="204" t="s">
        <v>119</v>
      </c>
      <c r="B565" s="204"/>
      <c r="C565" s="204"/>
      <c r="D565" s="204"/>
      <c r="E565" s="204"/>
      <c r="F565" s="204"/>
      <c r="G565" s="204"/>
      <c r="H565" s="204"/>
      <c r="I565" s="204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  <c r="AA565" s="204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23"/>
      <c r="BE565" s="223"/>
      <c r="BF565" s="223"/>
      <c r="BG565" s="223"/>
      <c r="BH565" s="223"/>
      <c r="BI565" s="223"/>
      <c r="BJ565" s="223"/>
      <c r="BK565" s="223"/>
      <c r="BL565" s="223"/>
      <c r="BM565" s="223"/>
      <c r="BN565" s="223"/>
      <c r="BO565" s="223"/>
      <c r="BP565" s="223"/>
      <c r="BQ565" s="223"/>
      <c r="BR565" s="223"/>
      <c r="BS565" s="223"/>
      <c r="BT565" s="223"/>
      <c r="BU565" s="223"/>
      <c r="BV565" s="223"/>
      <c r="BW565" s="223"/>
      <c r="BX565" s="223"/>
      <c r="BY565" s="223"/>
      <c r="BZ565" s="223"/>
      <c r="CA565" s="223"/>
      <c r="CB565" s="223"/>
      <c r="CC565" s="223"/>
      <c r="CD565" s="223"/>
      <c r="CE565" s="223"/>
      <c r="CF565" s="223"/>
      <c r="CG565" s="223"/>
      <c r="CH565" s="223"/>
      <c r="CI565" s="223"/>
      <c r="CJ565" s="223"/>
      <c r="CK565" s="223"/>
      <c r="CL565" s="223"/>
      <c r="CM565" s="223"/>
      <c r="CN565" s="223"/>
      <c r="CO565" s="223"/>
      <c r="CP565" s="223"/>
      <c r="CQ565" s="223"/>
      <c r="CR565" s="223"/>
      <c r="CS565" s="223"/>
      <c r="CT565" s="223"/>
      <c r="CU565" s="223"/>
      <c r="CV565" s="223"/>
      <c r="CW565" s="223"/>
      <c r="CX565" s="223"/>
      <c r="CY565" s="223"/>
      <c r="CZ565" s="223"/>
      <c r="DA565" s="223"/>
      <c r="DB565" s="223"/>
      <c r="DC565" s="223"/>
      <c r="DD565" s="223"/>
      <c r="DE565" s="223"/>
      <c r="DF565" s="223"/>
      <c r="DG565" s="223"/>
      <c r="DH565" s="223"/>
      <c r="DI565" s="223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</row>
    <row r="566" spans="1:161" ht="12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  <c r="AA566" s="205"/>
      <c r="AB566" s="205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205"/>
      <c r="BN566" s="205"/>
      <c r="BO566" s="205"/>
      <c r="BP566" s="205"/>
      <c r="BQ566" s="205"/>
      <c r="BR566" s="205"/>
      <c r="BS566" s="205"/>
      <c r="BT566" s="205"/>
      <c r="BU566" s="205"/>
      <c r="BV566" s="205"/>
      <c r="BW566" s="205"/>
      <c r="BX566" s="205"/>
      <c r="BY566" s="205"/>
      <c r="BZ566" s="205"/>
      <c r="CA566" s="205"/>
      <c r="CB566" s="205"/>
      <c r="CC566" s="205"/>
      <c r="CD566" s="205"/>
      <c r="CE566" s="205"/>
      <c r="CF566" s="205"/>
      <c r="CG566" s="205"/>
      <c r="CH566" s="205"/>
      <c r="CI566" s="205"/>
      <c r="CJ566" s="205"/>
      <c r="CK566" s="205"/>
      <c r="CL566" s="205"/>
      <c r="CM566" s="205"/>
      <c r="CN566" s="205"/>
      <c r="CO566" s="205"/>
      <c r="CP566" s="205"/>
      <c r="CQ566" s="205"/>
      <c r="CR566" s="205"/>
      <c r="CS566" s="205"/>
      <c r="CT566" s="205"/>
      <c r="CU566" s="205"/>
      <c r="CV566" s="205"/>
      <c r="CW566" s="205"/>
      <c r="CX566" s="205"/>
      <c r="CY566" s="205"/>
      <c r="CZ566" s="205"/>
      <c r="DA566" s="205"/>
      <c r="DB566" s="205"/>
      <c r="DC566" s="205"/>
      <c r="DD566" s="205"/>
      <c r="DE566" s="205"/>
      <c r="DF566" s="205"/>
      <c r="DG566" s="205"/>
      <c r="DH566" s="205"/>
      <c r="DI566" s="20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</row>
    <row r="567" spans="1:161" ht="18.75" customHeight="1">
      <c r="A567" s="5" t="s">
        <v>74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</row>
    <row r="568" spans="1:161" ht="18" customHeight="1">
      <c r="A568" s="5" t="s">
        <v>73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</row>
    <row r="569" spans="1:161" ht="12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</row>
    <row r="570" spans="1:161" ht="46.5" customHeight="1">
      <c r="A570" s="156" t="s">
        <v>14</v>
      </c>
      <c r="B570" s="157"/>
      <c r="C570" s="157"/>
      <c r="D570" s="157"/>
      <c r="E570" s="157"/>
      <c r="F570" s="157"/>
      <c r="G570" s="157"/>
      <c r="H570" s="157"/>
      <c r="I570" s="157"/>
      <c r="J570" s="157"/>
      <c r="K570" s="157"/>
      <c r="L570" s="157"/>
      <c r="M570" s="157"/>
      <c r="N570" s="158"/>
      <c r="O570" s="156" t="s">
        <v>16</v>
      </c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  <c r="Z570" s="157"/>
      <c r="AA570" s="157"/>
      <c r="AB570" s="157"/>
      <c r="AC570" s="157"/>
      <c r="AD570" s="157"/>
      <c r="AE570" s="157"/>
      <c r="AF570" s="157"/>
      <c r="AG570" s="157"/>
      <c r="AH570" s="157"/>
      <c r="AI570" s="157"/>
      <c r="AJ570" s="157"/>
      <c r="AK570" s="157"/>
      <c r="AL570" s="157"/>
      <c r="AM570" s="157"/>
      <c r="AN570" s="157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157"/>
      <c r="AZ570" s="157"/>
      <c r="BA570" s="157"/>
      <c r="BB570" s="157"/>
      <c r="BC570" s="157"/>
      <c r="BD570" s="157"/>
      <c r="BE570" s="157"/>
      <c r="BF570" s="157"/>
      <c r="BG570" s="158"/>
      <c r="BH570" s="156" t="s">
        <v>18</v>
      </c>
      <c r="BI570" s="157"/>
      <c r="BJ570" s="157"/>
      <c r="BK570" s="157"/>
      <c r="BL570" s="157"/>
      <c r="BM570" s="157"/>
      <c r="BN570" s="157"/>
      <c r="BO570" s="157"/>
      <c r="BP570" s="157"/>
      <c r="BQ570" s="157"/>
      <c r="BR570" s="157"/>
      <c r="BS570" s="157"/>
      <c r="BT570" s="157"/>
      <c r="BU570" s="157"/>
      <c r="BV570" s="157"/>
      <c r="BW570" s="157"/>
      <c r="BX570" s="157"/>
      <c r="BY570" s="157"/>
      <c r="BZ570" s="157"/>
      <c r="CA570" s="157"/>
      <c r="CB570" s="157"/>
      <c r="CC570" s="157"/>
      <c r="CD570" s="157"/>
      <c r="CE570" s="157"/>
      <c r="CF570" s="157"/>
      <c r="CG570" s="157"/>
      <c r="CH570" s="157"/>
      <c r="CI570" s="157"/>
      <c r="CJ570" s="157"/>
      <c r="CK570" s="158"/>
      <c r="CL570" s="156" t="s">
        <v>19</v>
      </c>
      <c r="CM570" s="157"/>
      <c r="CN570" s="157"/>
      <c r="CO570" s="157"/>
      <c r="CP570" s="157"/>
      <c r="CQ570" s="157"/>
      <c r="CR570" s="157"/>
      <c r="CS570" s="157"/>
      <c r="CT570" s="157"/>
      <c r="CU570" s="157"/>
      <c r="CV570" s="157"/>
      <c r="CW570" s="157"/>
      <c r="CX570" s="157"/>
      <c r="CY570" s="157"/>
      <c r="CZ570" s="157"/>
      <c r="DA570" s="157"/>
      <c r="DB570" s="157"/>
      <c r="DC570" s="157"/>
      <c r="DD570" s="157"/>
      <c r="DE570" s="157"/>
      <c r="DF570" s="157"/>
      <c r="DG570" s="157"/>
      <c r="DH570" s="157"/>
      <c r="DI570" s="157"/>
      <c r="DJ570" s="157"/>
      <c r="DK570" s="157"/>
      <c r="DL570" s="157"/>
      <c r="DM570" s="157"/>
      <c r="DN570" s="157"/>
      <c r="DO570" s="157"/>
      <c r="DP570" s="157"/>
      <c r="DQ570" s="157"/>
      <c r="DR570" s="158"/>
      <c r="DS570" s="153" t="s">
        <v>63</v>
      </c>
      <c r="DT570" s="154"/>
      <c r="DU570" s="154"/>
      <c r="DV570" s="154"/>
      <c r="DW570" s="154"/>
      <c r="DX570" s="154"/>
      <c r="DY570" s="154"/>
      <c r="DZ570" s="154"/>
      <c r="EA570" s="154"/>
      <c r="EB570" s="154"/>
      <c r="EC570" s="154"/>
      <c r="ED570" s="154"/>
      <c r="EE570" s="154"/>
      <c r="EF570" s="154"/>
      <c r="EG570" s="154"/>
      <c r="EH570" s="154"/>
      <c r="EI570" s="154"/>
      <c r="EJ570" s="154"/>
      <c r="EK570" s="154"/>
      <c r="EL570" s="154"/>
      <c r="EM570" s="154"/>
      <c r="EN570" s="154"/>
      <c r="EO570" s="154"/>
      <c r="EP570" s="154"/>
      <c r="EQ570" s="154"/>
      <c r="ER570" s="154"/>
      <c r="ES570" s="154"/>
      <c r="ET570" s="154"/>
      <c r="EU570" s="154"/>
      <c r="EV570" s="154"/>
      <c r="EW570" s="154"/>
      <c r="EX570" s="154"/>
      <c r="EY570" s="154"/>
      <c r="EZ570" s="154"/>
      <c r="FA570" s="154"/>
      <c r="FB570" s="154"/>
      <c r="FC570" s="154"/>
      <c r="FD570" s="154"/>
      <c r="FE570" s="155"/>
    </row>
    <row r="571" spans="1:161" ht="12" customHeight="1">
      <c r="A571" s="159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1"/>
      <c r="O571" s="159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  <c r="BA571" s="160"/>
      <c r="BB571" s="160"/>
      <c r="BC571" s="160"/>
      <c r="BD571" s="160"/>
      <c r="BE571" s="160"/>
      <c r="BF571" s="160"/>
      <c r="BG571" s="161"/>
      <c r="BH571" s="159"/>
      <c r="BI571" s="160"/>
      <c r="BJ571" s="160"/>
      <c r="BK571" s="160"/>
      <c r="BL571" s="160"/>
      <c r="BM571" s="160"/>
      <c r="BN571" s="160"/>
      <c r="BO571" s="160"/>
      <c r="BP571" s="160"/>
      <c r="BQ571" s="160"/>
      <c r="BR571" s="160"/>
      <c r="BS571" s="160"/>
      <c r="BT571" s="160"/>
      <c r="BU571" s="160"/>
      <c r="BV571" s="160"/>
      <c r="BW571" s="160"/>
      <c r="BX571" s="160"/>
      <c r="BY571" s="160"/>
      <c r="BZ571" s="160"/>
      <c r="CA571" s="160"/>
      <c r="CB571" s="160"/>
      <c r="CC571" s="160"/>
      <c r="CD571" s="160"/>
      <c r="CE571" s="160"/>
      <c r="CF571" s="160"/>
      <c r="CG571" s="160"/>
      <c r="CH571" s="160"/>
      <c r="CI571" s="160"/>
      <c r="CJ571" s="160"/>
      <c r="CK571" s="161"/>
      <c r="CL571" s="156" t="s">
        <v>15</v>
      </c>
      <c r="CM571" s="157"/>
      <c r="CN571" s="157"/>
      <c r="CO571" s="157"/>
      <c r="CP571" s="157"/>
      <c r="CQ571" s="157"/>
      <c r="CR571" s="157"/>
      <c r="CS571" s="157"/>
      <c r="CT571" s="157"/>
      <c r="CU571" s="157"/>
      <c r="CV571" s="157"/>
      <c r="CW571" s="157"/>
      <c r="CX571" s="157"/>
      <c r="CY571" s="157"/>
      <c r="CZ571" s="158"/>
      <c r="DA571" s="195" t="s">
        <v>22</v>
      </c>
      <c r="DB571" s="196"/>
      <c r="DC571" s="196"/>
      <c r="DD571" s="196"/>
      <c r="DE571" s="196"/>
      <c r="DF571" s="196"/>
      <c r="DG571" s="196"/>
      <c r="DH571" s="196"/>
      <c r="DI571" s="196"/>
      <c r="DJ571" s="196"/>
      <c r="DK571" s="196"/>
      <c r="DL571" s="196"/>
      <c r="DM571" s="196"/>
      <c r="DN571" s="196"/>
      <c r="DO571" s="196"/>
      <c r="DP571" s="196"/>
      <c r="DQ571" s="196"/>
      <c r="DR571" s="197"/>
      <c r="DS571" s="216">
        <v>20</v>
      </c>
      <c r="DT571" s="217"/>
      <c r="DU571" s="217"/>
      <c r="DV571" s="217"/>
      <c r="DW571" s="218" t="s">
        <v>113</v>
      </c>
      <c r="DX571" s="218"/>
      <c r="DY571" s="218"/>
      <c r="DZ571" s="218"/>
      <c r="EA571" s="221" t="s">
        <v>29</v>
      </c>
      <c r="EB571" s="221"/>
      <c r="EC571" s="221"/>
      <c r="ED571" s="221"/>
      <c r="EE571" s="222"/>
      <c r="EF571" s="216">
        <v>20</v>
      </c>
      <c r="EG571" s="217"/>
      <c r="EH571" s="217"/>
      <c r="EI571" s="217"/>
      <c r="EJ571" s="218" t="s">
        <v>225</v>
      </c>
      <c r="EK571" s="218"/>
      <c r="EL571" s="218"/>
      <c r="EM571" s="218"/>
      <c r="EN571" s="221" t="s">
        <v>29</v>
      </c>
      <c r="EO571" s="221"/>
      <c r="EP571" s="221"/>
      <c r="EQ571" s="221"/>
      <c r="ER571" s="222"/>
      <c r="ES571" s="216">
        <v>20</v>
      </c>
      <c r="ET571" s="217"/>
      <c r="EU571" s="217"/>
      <c r="EV571" s="217"/>
      <c r="EW571" s="218" t="s">
        <v>226</v>
      </c>
      <c r="EX571" s="218"/>
      <c r="EY571" s="218"/>
      <c r="EZ571" s="218"/>
      <c r="FA571" s="221" t="s">
        <v>29</v>
      </c>
      <c r="FB571" s="221"/>
      <c r="FC571" s="221"/>
      <c r="FD571" s="221"/>
      <c r="FE571" s="222"/>
    </row>
    <row r="572" spans="1:161" ht="12" customHeight="1">
      <c r="A572" s="159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1"/>
      <c r="O572" s="162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  <c r="AA572" s="163"/>
      <c r="AB572" s="163"/>
      <c r="AC572" s="163"/>
      <c r="AD572" s="163"/>
      <c r="AE572" s="163"/>
      <c r="AF572" s="163"/>
      <c r="AG572" s="163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3"/>
      <c r="AT572" s="163"/>
      <c r="AU572" s="163"/>
      <c r="AV572" s="163"/>
      <c r="AW572" s="163"/>
      <c r="AX572" s="163"/>
      <c r="AY572" s="163"/>
      <c r="AZ572" s="163"/>
      <c r="BA572" s="163"/>
      <c r="BB572" s="163"/>
      <c r="BC572" s="163"/>
      <c r="BD572" s="163"/>
      <c r="BE572" s="163"/>
      <c r="BF572" s="163"/>
      <c r="BG572" s="164"/>
      <c r="BH572" s="162"/>
      <c r="BI572" s="163"/>
      <c r="BJ572" s="163"/>
      <c r="BK572" s="163"/>
      <c r="BL572" s="163"/>
      <c r="BM572" s="163"/>
      <c r="BN572" s="163"/>
      <c r="BO572" s="163"/>
      <c r="BP572" s="163"/>
      <c r="BQ572" s="163"/>
      <c r="BR572" s="163"/>
      <c r="BS572" s="163"/>
      <c r="BT572" s="163"/>
      <c r="BU572" s="163"/>
      <c r="BV572" s="163"/>
      <c r="BW572" s="163"/>
      <c r="BX572" s="163"/>
      <c r="BY572" s="163"/>
      <c r="BZ572" s="163"/>
      <c r="CA572" s="163"/>
      <c r="CB572" s="163"/>
      <c r="CC572" s="163"/>
      <c r="CD572" s="163"/>
      <c r="CE572" s="163"/>
      <c r="CF572" s="163"/>
      <c r="CG572" s="163"/>
      <c r="CH572" s="163"/>
      <c r="CI572" s="163"/>
      <c r="CJ572" s="163"/>
      <c r="CK572" s="164"/>
      <c r="CL572" s="159"/>
      <c r="CM572" s="160"/>
      <c r="CN572" s="160"/>
      <c r="CO572" s="160"/>
      <c r="CP572" s="160"/>
      <c r="CQ572" s="160"/>
      <c r="CR572" s="160"/>
      <c r="CS572" s="160"/>
      <c r="CT572" s="160"/>
      <c r="CU572" s="160"/>
      <c r="CV572" s="160"/>
      <c r="CW572" s="160"/>
      <c r="CX572" s="160"/>
      <c r="CY572" s="160"/>
      <c r="CZ572" s="161"/>
      <c r="DA572" s="198"/>
      <c r="DB572" s="199"/>
      <c r="DC572" s="199"/>
      <c r="DD572" s="199"/>
      <c r="DE572" s="199"/>
      <c r="DF572" s="199"/>
      <c r="DG572" s="199"/>
      <c r="DH572" s="199"/>
      <c r="DI572" s="199"/>
      <c r="DJ572" s="199"/>
      <c r="DK572" s="199"/>
      <c r="DL572" s="199"/>
      <c r="DM572" s="199"/>
      <c r="DN572" s="199"/>
      <c r="DO572" s="199"/>
      <c r="DP572" s="199"/>
      <c r="DQ572" s="199"/>
      <c r="DR572" s="200"/>
      <c r="DS572" s="159" t="s">
        <v>23</v>
      </c>
      <c r="DT572" s="160"/>
      <c r="DU572" s="160"/>
      <c r="DV572" s="160"/>
      <c r="DW572" s="160"/>
      <c r="DX572" s="160"/>
      <c r="DY572" s="160"/>
      <c r="DZ572" s="160"/>
      <c r="EA572" s="160"/>
      <c r="EB572" s="160"/>
      <c r="EC572" s="160"/>
      <c r="ED572" s="160"/>
      <c r="EE572" s="161"/>
      <c r="EF572" s="159" t="s">
        <v>24</v>
      </c>
      <c r="EG572" s="160"/>
      <c r="EH572" s="160"/>
      <c r="EI572" s="160"/>
      <c r="EJ572" s="160"/>
      <c r="EK572" s="160"/>
      <c r="EL572" s="160"/>
      <c r="EM572" s="160"/>
      <c r="EN572" s="160"/>
      <c r="EO572" s="160"/>
      <c r="EP572" s="160"/>
      <c r="EQ572" s="160"/>
      <c r="ER572" s="161"/>
      <c r="ES572" s="159" t="s">
        <v>25</v>
      </c>
      <c r="ET572" s="160"/>
      <c r="EU572" s="160"/>
      <c r="EV572" s="160"/>
      <c r="EW572" s="160"/>
      <c r="EX572" s="160"/>
      <c r="EY572" s="160"/>
      <c r="EZ572" s="160"/>
      <c r="FA572" s="160"/>
      <c r="FB572" s="160"/>
      <c r="FC572" s="160"/>
      <c r="FD572" s="160"/>
      <c r="FE572" s="161"/>
    </row>
    <row r="573" spans="1:161" ht="12" customHeight="1">
      <c r="A573" s="159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1"/>
      <c r="O573" s="206"/>
      <c r="P573" s="206"/>
      <c r="Q573" s="206"/>
      <c r="R573" s="206"/>
      <c r="S573" s="206"/>
      <c r="T573" s="206"/>
      <c r="U573" s="206"/>
      <c r="V573" s="206"/>
      <c r="W573" s="206"/>
      <c r="X573" s="206"/>
      <c r="Y573" s="206"/>
      <c r="Z573" s="206"/>
      <c r="AA573" s="206"/>
      <c r="AB573" s="206"/>
      <c r="AC573" s="206"/>
      <c r="AD573" s="206"/>
      <c r="AE573" s="206"/>
      <c r="AF573" s="206"/>
      <c r="AG573" s="206"/>
      <c r="AH573" s="206"/>
      <c r="AI573" s="206"/>
      <c r="AJ573" s="206"/>
      <c r="AK573" s="206"/>
      <c r="AL573" s="206"/>
      <c r="AM573" s="206"/>
      <c r="AN573" s="206"/>
      <c r="AO573" s="206"/>
      <c r="AP573" s="206"/>
      <c r="AQ573" s="206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  <c r="BI573" s="206"/>
      <c r="BJ573" s="206"/>
      <c r="BK573" s="206"/>
      <c r="BL573" s="206"/>
      <c r="BM573" s="206"/>
      <c r="BN573" s="206"/>
      <c r="BO573" s="206"/>
      <c r="BP573" s="206"/>
      <c r="BQ573" s="206"/>
      <c r="BR573" s="206"/>
      <c r="BS573" s="206"/>
      <c r="BT573" s="206"/>
      <c r="BU573" s="206"/>
      <c r="BV573" s="206"/>
      <c r="BW573" s="206"/>
      <c r="BX573" s="206"/>
      <c r="BY573" s="206"/>
      <c r="BZ573" s="206"/>
      <c r="CA573" s="206"/>
      <c r="CB573" s="206"/>
      <c r="CC573" s="206"/>
      <c r="CD573" s="206"/>
      <c r="CE573" s="206"/>
      <c r="CF573" s="206"/>
      <c r="CG573" s="206"/>
      <c r="CH573" s="206"/>
      <c r="CI573" s="206"/>
      <c r="CJ573" s="206"/>
      <c r="CK573" s="206"/>
      <c r="CL573" s="159"/>
      <c r="CM573" s="160"/>
      <c r="CN573" s="160"/>
      <c r="CO573" s="160"/>
      <c r="CP573" s="160"/>
      <c r="CQ573" s="160"/>
      <c r="CR573" s="160"/>
      <c r="CS573" s="160"/>
      <c r="CT573" s="160"/>
      <c r="CU573" s="160"/>
      <c r="CV573" s="160"/>
      <c r="CW573" s="160"/>
      <c r="CX573" s="160"/>
      <c r="CY573" s="160"/>
      <c r="CZ573" s="161"/>
      <c r="DA573" s="195" t="s">
        <v>20</v>
      </c>
      <c r="DB573" s="196"/>
      <c r="DC573" s="196"/>
      <c r="DD573" s="196"/>
      <c r="DE573" s="196"/>
      <c r="DF573" s="196"/>
      <c r="DG573" s="196"/>
      <c r="DH573" s="196"/>
      <c r="DI573" s="196"/>
      <c r="DJ573" s="196"/>
      <c r="DK573" s="197"/>
      <c r="DL573" s="195" t="s">
        <v>21</v>
      </c>
      <c r="DM573" s="196"/>
      <c r="DN573" s="196"/>
      <c r="DO573" s="196"/>
      <c r="DP573" s="196"/>
      <c r="DQ573" s="196"/>
      <c r="DR573" s="197"/>
      <c r="DS573" s="159"/>
      <c r="DT573" s="160"/>
      <c r="DU573" s="160"/>
      <c r="DV573" s="160"/>
      <c r="DW573" s="160"/>
      <c r="DX573" s="160"/>
      <c r="DY573" s="160"/>
      <c r="DZ573" s="160"/>
      <c r="EA573" s="160"/>
      <c r="EB573" s="160"/>
      <c r="EC573" s="160"/>
      <c r="ED573" s="160"/>
      <c r="EE573" s="161"/>
      <c r="EF573" s="159"/>
      <c r="EG573" s="160"/>
      <c r="EH573" s="160"/>
      <c r="EI573" s="160"/>
      <c r="EJ573" s="160"/>
      <c r="EK573" s="160"/>
      <c r="EL573" s="160"/>
      <c r="EM573" s="160"/>
      <c r="EN573" s="160"/>
      <c r="EO573" s="160"/>
      <c r="EP573" s="160"/>
      <c r="EQ573" s="160"/>
      <c r="ER573" s="161"/>
      <c r="ES573" s="159"/>
      <c r="ET573" s="160"/>
      <c r="EU573" s="160"/>
      <c r="EV573" s="160"/>
      <c r="EW573" s="160"/>
      <c r="EX573" s="160"/>
      <c r="EY573" s="160"/>
      <c r="EZ573" s="160"/>
      <c r="FA573" s="160"/>
      <c r="FB573" s="160"/>
      <c r="FC573" s="160"/>
      <c r="FD573" s="160"/>
      <c r="FE573" s="161"/>
    </row>
    <row r="574" spans="1:161" ht="25.5" customHeight="1">
      <c r="A574" s="162"/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4"/>
      <c r="O574" s="162" t="s">
        <v>133</v>
      </c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  <c r="AA574" s="163"/>
      <c r="AB574" s="163"/>
      <c r="AC574" s="164"/>
      <c r="AD574" s="162" t="s">
        <v>121</v>
      </c>
      <c r="AE574" s="163"/>
      <c r="AF574" s="163"/>
      <c r="AG574" s="163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4"/>
      <c r="AS574" s="162" t="s">
        <v>17</v>
      </c>
      <c r="AT574" s="163"/>
      <c r="AU574" s="163"/>
      <c r="AV574" s="163"/>
      <c r="AW574" s="163"/>
      <c r="AX574" s="163"/>
      <c r="AY574" s="163"/>
      <c r="AZ574" s="163"/>
      <c r="BA574" s="163"/>
      <c r="BB574" s="163"/>
      <c r="BC574" s="163"/>
      <c r="BD574" s="163"/>
      <c r="BE574" s="163"/>
      <c r="BF574" s="163"/>
      <c r="BG574" s="164"/>
      <c r="BH574" s="162" t="s">
        <v>122</v>
      </c>
      <c r="BI574" s="163"/>
      <c r="BJ574" s="163"/>
      <c r="BK574" s="163"/>
      <c r="BL574" s="163"/>
      <c r="BM574" s="163"/>
      <c r="BN574" s="163"/>
      <c r="BO574" s="163"/>
      <c r="BP574" s="163"/>
      <c r="BQ574" s="163"/>
      <c r="BR574" s="163"/>
      <c r="BS574" s="163"/>
      <c r="BT574" s="163"/>
      <c r="BU574" s="163"/>
      <c r="BV574" s="164"/>
      <c r="BW574" s="162" t="s">
        <v>17</v>
      </c>
      <c r="BX574" s="163"/>
      <c r="BY574" s="163"/>
      <c r="BZ574" s="163"/>
      <c r="CA574" s="163"/>
      <c r="CB574" s="163"/>
      <c r="CC574" s="163"/>
      <c r="CD574" s="163"/>
      <c r="CE574" s="163"/>
      <c r="CF574" s="163"/>
      <c r="CG574" s="163"/>
      <c r="CH574" s="163"/>
      <c r="CI574" s="163"/>
      <c r="CJ574" s="163"/>
      <c r="CK574" s="164"/>
      <c r="CL574" s="162"/>
      <c r="CM574" s="163"/>
      <c r="CN574" s="163"/>
      <c r="CO574" s="163"/>
      <c r="CP574" s="163"/>
      <c r="CQ574" s="163"/>
      <c r="CR574" s="163"/>
      <c r="CS574" s="163"/>
      <c r="CT574" s="163"/>
      <c r="CU574" s="163"/>
      <c r="CV574" s="163"/>
      <c r="CW574" s="163"/>
      <c r="CX574" s="163"/>
      <c r="CY574" s="163"/>
      <c r="CZ574" s="164"/>
      <c r="DA574" s="198"/>
      <c r="DB574" s="199"/>
      <c r="DC574" s="199"/>
      <c r="DD574" s="199"/>
      <c r="DE574" s="199"/>
      <c r="DF574" s="199"/>
      <c r="DG574" s="199"/>
      <c r="DH574" s="199"/>
      <c r="DI574" s="199"/>
      <c r="DJ574" s="199"/>
      <c r="DK574" s="200"/>
      <c r="DL574" s="198"/>
      <c r="DM574" s="199"/>
      <c r="DN574" s="199"/>
      <c r="DO574" s="199"/>
      <c r="DP574" s="199"/>
      <c r="DQ574" s="199"/>
      <c r="DR574" s="200"/>
      <c r="DS574" s="162"/>
      <c r="DT574" s="163"/>
      <c r="DU574" s="163"/>
      <c r="DV574" s="163"/>
      <c r="DW574" s="163"/>
      <c r="DX574" s="163"/>
      <c r="DY574" s="163"/>
      <c r="DZ574" s="163"/>
      <c r="EA574" s="163"/>
      <c r="EB574" s="163"/>
      <c r="EC574" s="163"/>
      <c r="ED574" s="163"/>
      <c r="EE574" s="164"/>
      <c r="EF574" s="162"/>
      <c r="EG574" s="163"/>
      <c r="EH574" s="163"/>
      <c r="EI574" s="163"/>
      <c r="EJ574" s="163"/>
      <c r="EK574" s="163"/>
      <c r="EL574" s="163"/>
      <c r="EM574" s="163"/>
      <c r="EN574" s="163"/>
      <c r="EO574" s="163"/>
      <c r="EP574" s="163"/>
      <c r="EQ574" s="163"/>
      <c r="ER574" s="164"/>
      <c r="ES574" s="162"/>
      <c r="ET574" s="163"/>
      <c r="EU574" s="163"/>
      <c r="EV574" s="163"/>
      <c r="EW574" s="163"/>
      <c r="EX574" s="163"/>
      <c r="EY574" s="163"/>
      <c r="EZ574" s="163"/>
      <c r="FA574" s="163"/>
      <c r="FB574" s="163"/>
      <c r="FC574" s="163"/>
      <c r="FD574" s="163"/>
      <c r="FE574" s="164"/>
    </row>
    <row r="575" spans="1:161" ht="12" customHeight="1">
      <c r="A575" s="192">
        <v>1</v>
      </c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193"/>
      <c r="N575" s="194"/>
      <c r="O575" s="192">
        <v>2</v>
      </c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  <c r="AA575" s="193"/>
      <c r="AB575" s="193"/>
      <c r="AC575" s="194"/>
      <c r="AD575" s="192">
        <v>3</v>
      </c>
      <c r="AE575" s="193"/>
      <c r="AF575" s="193"/>
      <c r="AG575" s="193"/>
      <c r="AH575" s="193"/>
      <c r="AI575" s="193"/>
      <c r="AJ575" s="193"/>
      <c r="AK575" s="193"/>
      <c r="AL575" s="193"/>
      <c r="AM575" s="193"/>
      <c r="AN575" s="193"/>
      <c r="AO575" s="193"/>
      <c r="AP575" s="193"/>
      <c r="AQ575" s="193"/>
      <c r="AR575" s="194"/>
      <c r="AS575" s="192">
        <v>4</v>
      </c>
      <c r="AT575" s="193"/>
      <c r="AU575" s="193"/>
      <c r="AV575" s="193"/>
      <c r="AW575" s="193"/>
      <c r="AX575" s="193"/>
      <c r="AY575" s="193"/>
      <c r="AZ575" s="193"/>
      <c r="BA575" s="193"/>
      <c r="BB575" s="193"/>
      <c r="BC575" s="193"/>
      <c r="BD575" s="193"/>
      <c r="BE575" s="193"/>
      <c r="BF575" s="193"/>
      <c r="BG575" s="194"/>
      <c r="BH575" s="192">
        <v>5</v>
      </c>
      <c r="BI575" s="193"/>
      <c r="BJ575" s="193"/>
      <c r="BK575" s="193"/>
      <c r="BL575" s="193"/>
      <c r="BM575" s="193"/>
      <c r="BN575" s="193"/>
      <c r="BO575" s="193"/>
      <c r="BP575" s="193"/>
      <c r="BQ575" s="193"/>
      <c r="BR575" s="193"/>
      <c r="BS575" s="193"/>
      <c r="BT575" s="193"/>
      <c r="BU575" s="193"/>
      <c r="BV575" s="194"/>
      <c r="BW575" s="192">
        <v>6</v>
      </c>
      <c r="BX575" s="193"/>
      <c r="BY575" s="193"/>
      <c r="BZ575" s="193"/>
      <c r="CA575" s="193"/>
      <c r="CB575" s="193"/>
      <c r="CC575" s="193"/>
      <c r="CD575" s="193"/>
      <c r="CE575" s="193"/>
      <c r="CF575" s="193"/>
      <c r="CG575" s="193"/>
      <c r="CH575" s="193"/>
      <c r="CI575" s="193"/>
      <c r="CJ575" s="193"/>
      <c r="CK575" s="194"/>
      <c r="CL575" s="192">
        <v>7</v>
      </c>
      <c r="CM575" s="193"/>
      <c r="CN575" s="193"/>
      <c r="CO575" s="193"/>
      <c r="CP575" s="193"/>
      <c r="CQ575" s="193"/>
      <c r="CR575" s="193"/>
      <c r="CS575" s="193"/>
      <c r="CT575" s="193"/>
      <c r="CU575" s="193"/>
      <c r="CV575" s="193"/>
      <c r="CW575" s="193"/>
      <c r="CX575" s="193"/>
      <c r="CY575" s="193"/>
      <c r="CZ575" s="194"/>
      <c r="DA575" s="192">
        <v>8</v>
      </c>
      <c r="DB575" s="193"/>
      <c r="DC575" s="193"/>
      <c r="DD575" s="193"/>
      <c r="DE575" s="193"/>
      <c r="DF575" s="193"/>
      <c r="DG575" s="193"/>
      <c r="DH575" s="193"/>
      <c r="DI575" s="193"/>
      <c r="DJ575" s="193"/>
      <c r="DK575" s="194"/>
      <c r="DL575" s="192">
        <v>9</v>
      </c>
      <c r="DM575" s="193"/>
      <c r="DN575" s="193"/>
      <c r="DO575" s="193"/>
      <c r="DP575" s="193"/>
      <c r="DQ575" s="193"/>
      <c r="DR575" s="194"/>
      <c r="DS575" s="192">
        <v>10</v>
      </c>
      <c r="DT575" s="193"/>
      <c r="DU575" s="193"/>
      <c r="DV575" s="193"/>
      <c r="DW575" s="193"/>
      <c r="DX575" s="193"/>
      <c r="DY575" s="193"/>
      <c r="DZ575" s="193"/>
      <c r="EA575" s="193"/>
      <c r="EB575" s="193"/>
      <c r="EC575" s="193"/>
      <c r="ED575" s="193"/>
      <c r="EE575" s="194"/>
      <c r="EF575" s="192">
        <v>11</v>
      </c>
      <c r="EG575" s="193"/>
      <c r="EH575" s="193"/>
      <c r="EI575" s="193"/>
      <c r="EJ575" s="193"/>
      <c r="EK575" s="193"/>
      <c r="EL575" s="193"/>
      <c r="EM575" s="193"/>
      <c r="EN575" s="193"/>
      <c r="EO575" s="193"/>
      <c r="EP575" s="193"/>
      <c r="EQ575" s="193"/>
      <c r="ER575" s="194"/>
      <c r="ES575" s="192">
        <v>12</v>
      </c>
      <c r="ET575" s="193"/>
      <c r="EU575" s="193"/>
      <c r="EV575" s="193"/>
      <c r="EW575" s="193"/>
      <c r="EX575" s="193"/>
      <c r="EY575" s="193"/>
      <c r="EZ575" s="193"/>
      <c r="FA575" s="193"/>
      <c r="FB575" s="193"/>
      <c r="FC575" s="193"/>
      <c r="FD575" s="193"/>
      <c r="FE575" s="194"/>
    </row>
    <row r="576" spans="1:161" ht="181.5" customHeight="1">
      <c r="A576" s="122" t="s">
        <v>174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3" t="s">
        <v>181</v>
      </c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 t="s">
        <v>119</v>
      </c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4" t="s">
        <v>191</v>
      </c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 t="s">
        <v>120</v>
      </c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 t="s">
        <v>191</v>
      </c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79" t="s">
        <v>155</v>
      </c>
      <c r="CM576" s="180"/>
      <c r="CN576" s="180"/>
      <c r="CO576" s="180"/>
      <c r="CP576" s="180"/>
      <c r="CQ576" s="180"/>
      <c r="CR576" s="180"/>
      <c r="CS576" s="180"/>
      <c r="CT576" s="180"/>
      <c r="CU576" s="180"/>
      <c r="CV576" s="180"/>
      <c r="CW576" s="180"/>
      <c r="CX576" s="180"/>
      <c r="CY576" s="180"/>
      <c r="CZ576" s="181"/>
      <c r="DA576" s="131" t="s">
        <v>123</v>
      </c>
      <c r="DB576" s="132"/>
      <c r="DC576" s="132"/>
      <c r="DD576" s="132"/>
      <c r="DE576" s="132"/>
      <c r="DF576" s="132"/>
      <c r="DG576" s="132"/>
      <c r="DH576" s="132"/>
      <c r="DI576" s="132"/>
      <c r="DJ576" s="132"/>
      <c r="DK576" s="133"/>
      <c r="DL576" s="140" t="s">
        <v>189</v>
      </c>
      <c r="DM576" s="141"/>
      <c r="DN576" s="141"/>
      <c r="DO576" s="141"/>
      <c r="DP576" s="141"/>
      <c r="DQ576" s="141"/>
      <c r="DR576" s="142"/>
      <c r="DS576" s="134">
        <v>0</v>
      </c>
      <c r="DT576" s="135"/>
      <c r="DU576" s="135"/>
      <c r="DV576" s="135"/>
      <c r="DW576" s="135"/>
      <c r="DX576" s="135"/>
      <c r="DY576" s="135"/>
      <c r="DZ576" s="135"/>
      <c r="EA576" s="135"/>
      <c r="EB576" s="135"/>
      <c r="EC576" s="135"/>
      <c r="ED576" s="135"/>
      <c r="EE576" s="136"/>
      <c r="EF576" s="134"/>
      <c r="EG576" s="135"/>
      <c r="EH576" s="135"/>
      <c r="EI576" s="135"/>
      <c r="EJ576" s="135"/>
      <c r="EK576" s="135"/>
      <c r="EL576" s="135"/>
      <c r="EM576" s="135"/>
      <c r="EN576" s="135"/>
      <c r="EO576" s="135"/>
      <c r="EP576" s="135"/>
      <c r="EQ576" s="135"/>
      <c r="ER576" s="136"/>
      <c r="ES576" s="134"/>
      <c r="ET576" s="135"/>
      <c r="EU576" s="135"/>
      <c r="EV576" s="135"/>
      <c r="EW576" s="135"/>
      <c r="EX576" s="135"/>
      <c r="EY576" s="135"/>
      <c r="EZ576" s="135"/>
      <c r="FA576" s="135"/>
      <c r="FB576" s="135"/>
      <c r="FC576" s="135"/>
      <c r="FD576" s="135"/>
      <c r="FE576" s="136"/>
    </row>
    <row r="577" spans="1:161" ht="54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79" t="s">
        <v>148</v>
      </c>
      <c r="CM577" s="180"/>
      <c r="CN577" s="180"/>
      <c r="CO577" s="180"/>
      <c r="CP577" s="180"/>
      <c r="CQ577" s="180"/>
      <c r="CR577" s="180"/>
      <c r="CS577" s="180"/>
      <c r="CT577" s="180"/>
      <c r="CU577" s="180"/>
      <c r="CV577" s="180"/>
      <c r="CW577" s="180"/>
      <c r="CX577" s="180"/>
      <c r="CY577" s="180"/>
      <c r="CZ577" s="181"/>
      <c r="DA577" s="131" t="s">
        <v>123</v>
      </c>
      <c r="DB577" s="132"/>
      <c r="DC577" s="132"/>
      <c r="DD577" s="132"/>
      <c r="DE577" s="132"/>
      <c r="DF577" s="132"/>
      <c r="DG577" s="132"/>
      <c r="DH577" s="132"/>
      <c r="DI577" s="132"/>
      <c r="DJ577" s="132"/>
      <c r="DK577" s="133"/>
      <c r="DL577" s="140" t="s">
        <v>189</v>
      </c>
      <c r="DM577" s="141"/>
      <c r="DN577" s="141"/>
      <c r="DO577" s="141"/>
      <c r="DP577" s="141"/>
      <c r="DQ577" s="141"/>
      <c r="DR577" s="142"/>
      <c r="DS577" s="134">
        <v>0</v>
      </c>
      <c r="DT577" s="135"/>
      <c r="DU577" s="135"/>
      <c r="DV577" s="135"/>
      <c r="DW577" s="135"/>
      <c r="DX577" s="135"/>
      <c r="DY577" s="135"/>
      <c r="DZ577" s="135"/>
      <c r="EA577" s="135"/>
      <c r="EB577" s="135"/>
      <c r="EC577" s="135"/>
      <c r="ED577" s="135"/>
      <c r="EE577" s="136"/>
      <c r="EF577" s="134"/>
      <c r="EG577" s="135"/>
      <c r="EH577" s="135"/>
      <c r="EI577" s="135"/>
      <c r="EJ577" s="135"/>
      <c r="EK577" s="135"/>
      <c r="EL577" s="135"/>
      <c r="EM577" s="135"/>
      <c r="EN577" s="135"/>
      <c r="EO577" s="135"/>
      <c r="EP577" s="135"/>
      <c r="EQ577" s="135"/>
      <c r="ER577" s="136"/>
      <c r="ES577" s="134"/>
      <c r="ET577" s="135"/>
      <c r="EU577" s="135"/>
      <c r="EV577" s="135"/>
      <c r="EW577" s="135"/>
      <c r="EX577" s="135"/>
      <c r="EY577" s="135"/>
      <c r="EZ577" s="135"/>
      <c r="FA577" s="135"/>
      <c r="FB577" s="135"/>
      <c r="FC577" s="135"/>
      <c r="FD577" s="135"/>
      <c r="FE577" s="136"/>
    </row>
    <row r="578" spans="1:161" ht="156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79" t="s">
        <v>156</v>
      </c>
      <c r="CM578" s="180"/>
      <c r="CN578" s="180"/>
      <c r="CO578" s="180"/>
      <c r="CP578" s="180"/>
      <c r="CQ578" s="180"/>
      <c r="CR578" s="180"/>
      <c r="CS578" s="180"/>
      <c r="CT578" s="180"/>
      <c r="CU578" s="180"/>
      <c r="CV578" s="180"/>
      <c r="CW578" s="180"/>
      <c r="CX578" s="180"/>
      <c r="CY578" s="180"/>
      <c r="CZ578" s="181"/>
      <c r="DA578" s="131" t="s">
        <v>123</v>
      </c>
      <c r="DB578" s="132"/>
      <c r="DC578" s="132"/>
      <c r="DD578" s="132"/>
      <c r="DE578" s="132"/>
      <c r="DF578" s="132"/>
      <c r="DG578" s="132"/>
      <c r="DH578" s="132"/>
      <c r="DI578" s="132"/>
      <c r="DJ578" s="132"/>
      <c r="DK578" s="133"/>
      <c r="DL578" s="140" t="s">
        <v>189</v>
      </c>
      <c r="DM578" s="141"/>
      <c r="DN578" s="141"/>
      <c r="DO578" s="141"/>
      <c r="DP578" s="141"/>
      <c r="DQ578" s="141"/>
      <c r="DR578" s="142"/>
      <c r="DS578" s="134">
        <v>0</v>
      </c>
      <c r="DT578" s="135"/>
      <c r="DU578" s="135"/>
      <c r="DV578" s="135"/>
      <c r="DW578" s="135"/>
      <c r="DX578" s="135"/>
      <c r="DY578" s="135"/>
      <c r="DZ578" s="135"/>
      <c r="EA578" s="135"/>
      <c r="EB578" s="135"/>
      <c r="EC578" s="135"/>
      <c r="ED578" s="135"/>
      <c r="EE578" s="136"/>
      <c r="EF578" s="134"/>
      <c r="EG578" s="135"/>
      <c r="EH578" s="135"/>
      <c r="EI578" s="135"/>
      <c r="EJ578" s="135"/>
      <c r="EK578" s="135"/>
      <c r="EL578" s="135"/>
      <c r="EM578" s="135"/>
      <c r="EN578" s="135"/>
      <c r="EO578" s="135"/>
      <c r="EP578" s="135"/>
      <c r="EQ578" s="135"/>
      <c r="ER578" s="136"/>
      <c r="ES578" s="134"/>
      <c r="ET578" s="135"/>
      <c r="EU578" s="135"/>
      <c r="EV578" s="135"/>
      <c r="EW578" s="135"/>
      <c r="EX578" s="135"/>
      <c r="EY578" s="135"/>
      <c r="EZ578" s="135"/>
      <c r="FA578" s="135"/>
      <c r="FB578" s="135"/>
      <c r="FC578" s="135"/>
      <c r="FD578" s="135"/>
      <c r="FE578" s="136"/>
    </row>
    <row r="579" spans="1:161" ht="228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79" t="s">
        <v>157</v>
      </c>
      <c r="CM579" s="180"/>
      <c r="CN579" s="180"/>
      <c r="CO579" s="180"/>
      <c r="CP579" s="180"/>
      <c r="CQ579" s="180"/>
      <c r="CR579" s="180"/>
      <c r="CS579" s="180"/>
      <c r="CT579" s="180"/>
      <c r="CU579" s="180"/>
      <c r="CV579" s="180"/>
      <c r="CW579" s="180"/>
      <c r="CX579" s="180"/>
      <c r="CY579" s="180"/>
      <c r="CZ579" s="181"/>
      <c r="DA579" s="131" t="s">
        <v>123</v>
      </c>
      <c r="DB579" s="132"/>
      <c r="DC579" s="132"/>
      <c r="DD579" s="132"/>
      <c r="DE579" s="132"/>
      <c r="DF579" s="132"/>
      <c r="DG579" s="132"/>
      <c r="DH579" s="132"/>
      <c r="DI579" s="132"/>
      <c r="DJ579" s="132"/>
      <c r="DK579" s="133"/>
      <c r="DL579" s="140" t="s">
        <v>189</v>
      </c>
      <c r="DM579" s="141"/>
      <c r="DN579" s="141"/>
      <c r="DO579" s="141"/>
      <c r="DP579" s="141"/>
      <c r="DQ579" s="141"/>
      <c r="DR579" s="142"/>
      <c r="DS579" s="134">
        <v>0</v>
      </c>
      <c r="DT579" s="135"/>
      <c r="DU579" s="135"/>
      <c r="DV579" s="135"/>
      <c r="DW579" s="135"/>
      <c r="DX579" s="135"/>
      <c r="DY579" s="135"/>
      <c r="DZ579" s="135"/>
      <c r="EA579" s="135"/>
      <c r="EB579" s="135"/>
      <c r="EC579" s="135"/>
      <c r="ED579" s="135"/>
      <c r="EE579" s="136"/>
      <c r="EF579" s="134"/>
      <c r="EG579" s="135"/>
      <c r="EH579" s="135"/>
      <c r="EI579" s="135"/>
      <c r="EJ579" s="135"/>
      <c r="EK579" s="135"/>
      <c r="EL579" s="135"/>
      <c r="EM579" s="135"/>
      <c r="EN579" s="135"/>
      <c r="EO579" s="135"/>
      <c r="EP579" s="135"/>
      <c r="EQ579" s="135"/>
      <c r="ER579" s="136"/>
      <c r="ES579" s="134"/>
      <c r="ET579" s="135"/>
      <c r="EU579" s="135"/>
      <c r="EV579" s="135"/>
      <c r="EW579" s="135"/>
      <c r="EX579" s="135"/>
      <c r="EY579" s="135"/>
      <c r="EZ579" s="135"/>
      <c r="FA579" s="135"/>
      <c r="FB579" s="135"/>
      <c r="FC579" s="135"/>
      <c r="FD579" s="135"/>
      <c r="FE579" s="136"/>
    </row>
    <row r="580" spans="1:161" ht="12" customHeight="1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  <c r="BT580" s="32"/>
      <c r="BU580" s="32"/>
      <c r="BV580" s="32"/>
      <c r="BW580" s="32"/>
      <c r="BX580" s="32"/>
      <c r="BY580" s="32"/>
      <c r="BZ580" s="32"/>
      <c r="CA580" s="32"/>
      <c r="CB580" s="32"/>
      <c r="CC580" s="32"/>
      <c r="CD580" s="32"/>
      <c r="CE580" s="32"/>
      <c r="CF580" s="32"/>
      <c r="CG580" s="32"/>
      <c r="CH580" s="32"/>
      <c r="CI580" s="32"/>
      <c r="CJ580" s="32"/>
      <c r="CK580" s="32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34"/>
      <c r="DM580" s="34"/>
      <c r="DN580" s="34"/>
      <c r="DO580" s="34"/>
      <c r="DP580" s="34"/>
      <c r="DQ580" s="34"/>
      <c r="DR580" s="34"/>
      <c r="DS580" s="32"/>
      <c r="DT580" s="32"/>
      <c r="DU580" s="32"/>
      <c r="DV580" s="32"/>
      <c r="DW580" s="32"/>
      <c r="DX580" s="32"/>
      <c r="DY580" s="32"/>
      <c r="DZ580" s="32"/>
      <c r="EA580" s="32"/>
      <c r="EB580" s="32"/>
      <c r="EC580" s="32"/>
      <c r="ED580" s="32"/>
      <c r="EE580" s="32"/>
      <c r="EF580" s="32"/>
      <c r="EG580" s="32"/>
      <c r="EH580" s="32"/>
      <c r="EI580" s="32"/>
      <c r="EJ580" s="32"/>
      <c r="EK580" s="32"/>
      <c r="EL580" s="32"/>
      <c r="EM580" s="32"/>
      <c r="EN580" s="32"/>
      <c r="EO580" s="32"/>
      <c r="EP580" s="32"/>
      <c r="EQ580" s="32"/>
      <c r="ER580" s="32"/>
      <c r="ES580" s="32"/>
      <c r="ET580" s="32"/>
      <c r="EU580" s="32"/>
      <c r="EV580" s="32"/>
      <c r="EW580" s="32"/>
      <c r="EX580" s="32"/>
      <c r="EY580" s="32"/>
      <c r="EZ580" s="32"/>
      <c r="FA580" s="32"/>
      <c r="FB580" s="32"/>
      <c r="FC580" s="32"/>
      <c r="FD580" s="32"/>
      <c r="FE580" s="32"/>
    </row>
    <row r="581" spans="1:161" ht="21.75" customHeight="1">
      <c r="A581" s="5" t="s">
        <v>78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</row>
    <row r="582" spans="1:161" ht="18" customHeight="1">
      <c r="A582" s="5" t="s">
        <v>79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89">
        <v>5</v>
      </c>
      <c r="BC582" s="190"/>
      <c r="BD582" s="190"/>
      <c r="BE582" s="190"/>
      <c r="BF582" s="190"/>
      <c r="BG582" s="190"/>
      <c r="BH582" s="190"/>
      <c r="BI582" s="190"/>
      <c r="BJ582" s="190"/>
      <c r="BK582" s="190"/>
      <c r="BL582" s="190"/>
      <c r="BM582" s="190"/>
      <c r="BN582" s="190"/>
      <c r="BO582" s="190"/>
      <c r="BP582" s="190"/>
      <c r="BQ582" s="190"/>
      <c r="BR582" s="190"/>
      <c r="BS582" s="190"/>
      <c r="BT582" s="190"/>
      <c r="BU582" s="190"/>
      <c r="BV582" s="190"/>
      <c r="BW582" s="190"/>
      <c r="BX582" s="191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</row>
    <row r="583" spans="1:161" ht="12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6"/>
      <c r="AZ583" s="6"/>
      <c r="BA583" s="6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</row>
    <row r="584" spans="1:161" ht="20.25" customHeight="1">
      <c r="A584" s="5" t="s">
        <v>64</v>
      </c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</row>
    <row r="585" spans="1:161" ht="12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</row>
    <row r="586" spans="1:161" ht="60" customHeight="1">
      <c r="A586" s="156" t="s">
        <v>14</v>
      </c>
      <c r="B586" s="157"/>
      <c r="C586" s="157"/>
      <c r="D586" s="157"/>
      <c r="E586" s="157"/>
      <c r="F586" s="157"/>
      <c r="G586" s="157"/>
      <c r="H586" s="157"/>
      <c r="I586" s="157"/>
      <c r="J586" s="157"/>
      <c r="K586" s="157"/>
      <c r="L586" s="157"/>
      <c r="M586" s="157"/>
      <c r="N586" s="158"/>
      <c r="O586" s="156" t="s">
        <v>31</v>
      </c>
      <c r="P586" s="157"/>
      <c r="Q586" s="157"/>
      <c r="R586" s="157"/>
      <c r="S586" s="157"/>
      <c r="T586" s="157"/>
      <c r="U586" s="157"/>
      <c r="V586" s="157"/>
      <c r="W586" s="157"/>
      <c r="X586" s="157"/>
      <c r="Y586" s="157"/>
      <c r="Z586" s="157"/>
      <c r="AA586" s="157"/>
      <c r="AB586" s="157"/>
      <c r="AC586" s="157"/>
      <c r="AD586" s="157"/>
      <c r="AE586" s="157"/>
      <c r="AF586" s="157"/>
      <c r="AG586" s="157"/>
      <c r="AH586" s="157"/>
      <c r="AI586" s="157"/>
      <c r="AJ586" s="157"/>
      <c r="AK586" s="157"/>
      <c r="AL586" s="157"/>
      <c r="AM586" s="157"/>
      <c r="AN586" s="157"/>
      <c r="AO586" s="157"/>
      <c r="AP586" s="157"/>
      <c r="AQ586" s="157"/>
      <c r="AR586" s="157"/>
      <c r="AS586" s="157"/>
      <c r="AT586" s="157"/>
      <c r="AU586" s="157"/>
      <c r="AV586" s="157"/>
      <c r="AW586" s="157"/>
      <c r="AX586" s="158"/>
      <c r="AY586" s="156" t="s">
        <v>30</v>
      </c>
      <c r="AZ586" s="157"/>
      <c r="BA586" s="157"/>
      <c r="BB586" s="157"/>
      <c r="BC586" s="157"/>
      <c r="BD586" s="157"/>
      <c r="BE586" s="157"/>
      <c r="BF586" s="157"/>
      <c r="BG586" s="157"/>
      <c r="BH586" s="157"/>
      <c r="BI586" s="157"/>
      <c r="BJ586" s="157"/>
      <c r="BK586" s="157"/>
      <c r="BL586" s="157"/>
      <c r="BM586" s="157"/>
      <c r="BN586" s="157"/>
      <c r="BO586" s="157"/>
      <c r="BP586" s="157"/>
      <c r="BQ586" s="157"/>
      <c r="BR586" s="157"/>
      <c r="BS586" s="157"/>
      <c r="BT586" s="157"/>
      <c r="BU586" s="157"/>
      <c r="BV586" s="158"/>
      <c r="BW586" s="156" t="s">
        <v>27</v>
      </c>
      <c r="BX586" s="157"/>
      <c r="BY586" s="157"/>
      <c r="BZ586" s="157"/>
      <c r="CA586" s="157"/>
      <c r="CB586" s="157"/>
      <c r="CC586" s="157"/>
      <c r="CD586" s="157"/>
      <c r="CE586" s="157"/>
      <c r="CF586" s="157"/>
      <c r="CG586" s="157"/>
      <c r="CH586" s="157"/>
      <c r="CI586" s="157"/>
      <c r="CJ586" s="157"/>
      <c r="CK586" s="157"/>
      <c r="CL586" s="157"/>
      <c r="CM586" s="157"/>
      <c r="CN586" s="157"/>
      <c r="CO586" s="157"/>
      <c r="CP586" s="157"/>
      <c r="CQ586" s="157"/>
      <c r="CR586" s="157"/>
      <c r="CS586" s="157"/>
      <c r="CT586" s="157"/>
      <c r="CU586" s="157"/>
      <c r="CV586" s="157"/>
      <c r="CW586" s="158"/>
      <c r="CX586" s="153" t="s">
        <v>33</v>
      </c>
      <c r="CY586" s="154"/>
      <c r="CZ586" s="154"/>
      <c r="DA586" s="154"/>
      <c r="DB586" s="154"/>
      <c r="DC586" s="154"/>
      <c r="DD586" s="154"/>
      <c r="DE586" s="154"/>
      <c r="DF586" s="154"/>
      <c r="DG586" s="154"/>
      <c r="DH586" s="154"/>
      <c r="DI586" s="154"/>
      <c r="DJ586" s="154"/>
      <c r="DK586" s="154"/>
      <c r="DL586" s="154"/>
      <c r="DM586" s="154"/>
      <c r="DN586" s="154"/>
      <c r="DO586" s="154"/>
      <c r="DP586" s="154"/>
      <c r="DQ586" s="154"/>
      <c r="DR586" s="154"/>
      <c r="DS586" s="154"/>
      <c r="DT586" s="154"/>
      <c r="DU586" s="154"/>
      <c r="DV586" s="154"/>
      <c r="DW586" s="154"/>
      <c r="DX586" s="154"/>
      <c r="DY586" s="154"/>
      <c r="DZ586" s="154"/>
      <c r="EA586" s="155"/>
      <c r="EB586" s="153" t="s">
        <v>34</v>
      </c>
      <c r="EC586" s="154"/>
      <c r="ED586" s="154"/>
      <c r="EE586" s="154"/>
      <c r="EF586" s="154"/>
      <c r="EG586" s="154"/>
      <c r="EH586" s="154"/>
      <c r="EI586" s="154"/>
      <c r="EJ586" s="154"/>
      <c r="EK586" s="154"/>
      <c r="EL586" s="154"/>
      <c r="EM586" s="154"/>
      <c r="EN586" s="154"/>
      <c r="EO586" s="154"/>
      <c r="EP586" s="154"/>
      <c r="EQ586" s="154"/>
      <c r="ER586" s="154"/>
      <c r="ES586" s="154"/>
      <c r="ET586" s="154"/>
      <c r="EU586" s="154"/>
      <c r="EV586" s="154"/>
      <c r="EW586" s="154"/>
      <c r="EX586" s="154"/>
      <c r="EY586" s="154"/>
      <c r="EZ586" s="154"/>
      <c r="FA586" s="154"/>
      <c r="FB586" s="154"/>
      <c r="FC586" s="154"/>
      <c r="FD586" s="154"/>
      <c r="FE586" s="155"/>
    </row>
    <row r="587" spans="1:161" ht="12" customHeight="1">
      <c r="A587" s="159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1"/>
      <c r="O587" s="159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1"/>
      <c r="AY587" s="159"/>
      <c r="AZ587" s="160"/>
      <c r="BA587" s="160"/>
      <c r="BB587" s="160"/>
      <c r="BC587" s="160"/>
      <c r="BD587" s="160"/>
      <c r="BE587" s="160"/>
      <c r="BF587" s="160"/>
      <c r="BG587" s="160"/>
      <c r="BH587" s="160"/>
      <c r="BI587" s="160"/>
      <c r="BJ587" s="160"/>
      <c r="BK587" s="160"/>
      <c r="BL587" s="160"/>
      <c r="BM587" s="160"/>
      <c r="BN587" s="160"/>
      <c r="BO587" s="160"/>
      <c r="BP587" s="160"/>
      <c r="BQ587" s="160"/>
      <c r="BR587" s="160"/>
      <c r="BS587" s="160"/>
      <c r="BT587" s="160"/>
      <c r="BU587" s="160"/>
      <c r="BV587" s="161"/>
      <c r="BW587" s="156" t="s">
        <v>28</v>
      </c>
      <c r="BX587" s="157"/>
      <c r="BY587" s="157"/>
      <c r="BZ587" s="157"/>
      <c r="CA587" s="157"/>
      <c r="CB587" s="157"/>
      <c r="CC587" s="157"/>
      <c r="CD587" s="157"/>
      <c r="CE587" s="157"/>
      <c r="CF587" s="157"/>
      <c r="CG587" s="158"/>
      <c r="CH587" s="195" t="s">
        <v>22</v>
      </c>
      <c r="CI587" s="196"/>
      <c r="CJ587" s="196"/>
      <c r="CK587" s="196"/>
      <c r="CL587" s="196"/>
      <c r="CM587" s="196"/>
      <c r="CN587" s="196"/>
      <c r="CO587" s="196"/>
      <c r="CP587" s="196"/>
      <c r="CQ587" s="196"/>
      <c r="CR587" s="196"/>
      <c r="CS587" s="196"/>
      <c r="CT587" s="196"/>
      <c r="CU587" s="196"/>
      <c r="CV587" s="196"/>
      <c r="CW587" s="197"/>
      <c r="CX587" s="170"/>
      <c r="CY587" s="171"/>
      <c r="CZ587" s="171"/>
      <c r="DA587" s="171"/>
      <c r="DB587" s="171"/>
      <c r="DC587" s="171"/>
      <c r="DD587" s="171"/>
      <c r="DE587" s="171"/>
      <c r="DF587" s="171"/>
      <c r="DG587" s="172"/>
      <c r="DH587" s="170"/>
      <c r="DI587" s="171"/>
      <c r="DJ587" s="171"/>
      <c r="DK587" s="171"/>
      <c r="DL587" s="171"/>
      <c r="DM587" s="171"/>
      <c r="DN587" s="171"/>
      <c r="DO587" s="171"/>
      <c r="DP587" s="171"/>
      <c r="DQ587" s="172"/>
      <c r="DR587" s="170"/>
      <c r="DS587" s="171"/>
      <c r="DT587" s="171"/>
      <c r="DU587" s="171"/>
      <c r="DV587" s="171"/>
      <c r="DW587" s="171"/>
      <c r="DX587" s="171"/>
      <c r="DY587" s="171"/>
      <c r="DZ587" s="171"/>
      <c r="EA587" s="172"/>
      <c r="EB587" s="170"/>
      <c r="EC587" s="171"/>
      <c r="ED587" s="171"/>
      <c r="EE587" s="171"/>
      <c r="EF587" s="171"/>
      <c r="EG587" s="171"/>
      <c r="EH587" s="171"/>
      <c r="EI587" s="171"/>
      <c r="EJ587" s="171"/>
      <c r="EK587" s="172"/>
      <c r="EL587" s="170"/>
      <c r="EM587" s="171"/>
      <c r="EN587" s="171"/>
      <c r="EO587" s="171"/>
      <c r="EP587" s="171"/>
      <c r="EQ587" s="171"/>
      <c r="ER587" s="171"/>
      <c r="ES587" s="171"/>
      <c r="ET587" s="171"/>
      <c r="EU587" s="172"/>
      <c r="EV587" s="170"/>
      <c r="EW587" s="171"/>
      <c r="EX587" s="171"/>
      <c r="EY587" s="171"/>
      <c r="EZ587" s="171"/>
      <c r="FA587" s="171"/>
      <c r="FB587" s="171"/>
      <c r="FC587" s="171"/>
      <c r="FD587" s="171"/>
      <c r="FE587" s="172"/>
    </row>
    <row r="588" spans="1:161" ht="12" customHeight="1">
      <c r="A588" s="159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1"/>
      <c r="O588" s="159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1"/>
      <c r="AY588" s="159"/>
      <c r="AZ588" s="160"/>
      <c r="BA588" s="160"/>
      <c r="BB588" s="160"/>
      <c r="BC588" s="160"/>
      <c r="BD588" s="160"/>
      <c r="BE588" s="160"/>
      <c r="BF588" s="160"/>
      <c r="BG588" s="160"/>
      <c r="BH588" s="160"/>
      <c r="BI588" s="160"/>
      <c r="BJ588" s="160"/>
      <c r="BK588" s="160"/>
      <c r="BL588" s="160"/>
      <c r="BM588" s="160"/>
      <c r="BN588" s="160"/>
      <c r="BO588" s="160"/>
      <c r="BP588" s="160"/>
      <c r="BQ588" s="160"/>
      <c r="BR588" s="160"/>
      <c r="BS588" s="160"/>
      <c r="BT588" s="160"/>
      <c r="BU588" s="160"/>
      <c r="BV588" s="161"/>
      <c r="BW588" s="159"/>
      <c r="BX588" s="160"/>
      <c r="BY588" s="160"/>
      <c r="BZ588" s="160"/>
      <c r="CA588" s="160"/>
      <c r="CB588" s="160"/>
      <c r="CC588" s="160"/>
      <c r="CD588" s="160"/>
      <c r="CE588" s="160"/>
      <c r="CF588" s="160"/>
      <c r="CG588" s="161"/>
      <c r="CH588" s="201"/>
      <c r="CI588" s="202"/>
      <c r="CJ588" s="202"/>
      <c r="CK588" s="202"/>
      <c r="CL588" s="202"/>
      <c r="CM588" s="202"/>
      <c r="CN588" s="202"/>
      <c r="CO588" s="202"/>
      <c r="CP588" s="202"/>
      <c r="CQ588" s="202"/>
      <c r="CR588" s="202"/>
      <c r="CS588" s="202"/>
      <c r="CT588" s="202"/>
      <c r="CU588" s="202"/>
      <c r="CV588" s="202"/>
      <c r="CW588" s="203"/>
      <c r="CX588" s="165">
        <v>20</v>
      </c>
      <c r="CY588" s="166"/>
      <c r="CZ588" s="166"/>
      <c r="DA588" s="169" t="s">
        <v>113</v>
      </c>
      <c r="DB588" s="169"/>
      <c r="DC588" s="169"/>
      <c r="DD588" s="167" t="s">
        <v>29</v>
      </c>
      <c r="DE588" s="167"/>
      <c r="DF588" s="167"/>
      <c r="DG588" s="168"/>
      <c r="DH588" s="165">
        <v>20</v>
      </c>
      <c r="DI588" s="166"/>
      <c r="DJ588" s="166"/>
      <c r="DK588" s="169" t="s">
        <v>225</v>
      </c>
      <c r="DL588" s="169"/>
      <c r="DM588" s="169"/>
      <c r="DN588" s="167" t="s">
        <v>29</v>
      </c>
      <c r="DO588" s="167"/>
      <c r="DP588" s="167"/>
      <c r="DQ588" s="168"/>
      <c r="DR588" s="165">
        <v>20</v>
      </c>
      <c r="DS588" s="166"/>
      <c r="DT588" s="166"/>
      <c r="DU588" s="169" t="s">
        <v>226</v>
      </c>
      <c r="DV588" s="169"/>
      <c r="DW588" s="169"/>
      <c r="DX588" s="167" t="s">
        <v>29</v>
      </c>
      <c r="DY588" s="167"/>
      <c r="DZ588" s="167"/>
      <c r="EA588" s="168"/>
      <c r="EB588" s="165">
        <v>20</v>
      </c>
      <c r="EC588" s="166"/>
      <c r="ED588" s="166"/>
      <c r="EE588" s="169" t="s">
        <v>113</v>
      </c>
      <c r="EF588" s="169"/>
      <c r="EG588" s="169"/>
      <c r="EH588" s="167" t="s">
        <v>29</v>
      </c>
      <c r="EI588" s="167"/>
      <c r="EJ588" s="167"/>
      <c r="EK588" s="168"/>
      <c r="EL588" s="165">
        <v>20</v>
      </c>
      <c r="EM588" s="166"/>
      <c r="EN588" s="166"/>
      <c r="EO588" s="169" t="s">
        <v>225</v>
      </c>
      <c r="EP588" s="169"/>
      <c r="EQ588" s="169"/>
      <c r="ER588" s="167" t="s">
        <v>29</v>
      </c>
      <c r="ES588" s="167"/>
      <c r="ET588" s="167"/>
      <c r="EU588" s="168"/>
      <c r="EV588" s="165">
        <v>20</v>
      </c>
      <c r="EW588" s="166"/>
      <c r="EX588" s="166"/>
      <c r="EY588" s="169" t="s">
        <v>226</v>
      </c>
      <c r="EZ588" s="169"/>
      <c r="FA588" s="169"/>
      <c r="FB588" s="167" t="s">
        <v>29</v>
      </c>
      <c r="FC588" s="167"/>
      <c r="FD588" s="167"/>
      <c r="FE588" s="168"/>
    </row>
    <row r="589" spans="1:161" ht="12" customHeight="1">
      <c r="A589" s="159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1"/>
      <c r="O589" s="162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4"/>
      <c r="AY589" s="162"/>
      <c r="AZ589" s="163"/>
      <c r="BA589" s="163"/>
      <c r="BB589" s="163"/>
      <c r="BC589" s="163"/>
      <c r="BD589" s="163"/>
      <c r="BE589" s="163"/>
      <c r="BF589" s="163"/>
      <c r="BG589" s="163"/>
      <c r="BH589" s="163"/>
      <c r="BI589" s="163"/>
      <c r="BJ589" s="163"/>
      <c r="BK589" s="163"/>
      <c r="BL589" s="163"/>
      <c r="BM589" s="163"/>
      <c r="BN589" s="163"/>
      <c r="BO589" s="163"/>
      <c r="BP589" s="163"/>
      <c r="BQ589" s="163"/>
      <c r="BR589" s="163"/>
      <c r="BS589" s="163"/>
      <c r="BT589" s="163"/>
      <c r="BU589" s="163"/>
      <c r="BV589" s="164"/>
      <c r="BW589" s="159"/>
      <c r="BX589" s="160"/>
      <c r="BY589" s="160"/>
      <c r="BZ589" s="160"/>
      <c r="CA589" s="160"/>
      <c r="CB589" s="160"/>
      <c r="CC589" s="160"/>
      <c r="CD589" s="160"/>
      <c r="CE589" s="160"/>
      <c r="CF589" s="160"/>
      <c r="CG589" s="161"/>
      <c r="CH589" s="198"/>
      <c r="CI589" s="199"/>
      <c r="CJ589" s="199"/>
      <c r="CK589" s="199"/>
      <c r="CL589" s="199"/>
      <c r="CM589" s="199"/>
      <c r="CN589" s="199"/>
      <c r="CO589" s="199"/>
      <c r="CP589" s="199"/>
      <c r="CQ589" s="199"/>
      <c r="CR589" s="199"/>
      <c r="CS589" s="199"/>
      <c r="CT589" s="199"/>
      <c r="CU589" s="199"/>
      <c r="CV589" s="199"/>
      <c r="CW589" s="200"/>
      <c r="CX589" s="159" t="s">
        <v>32</v>
      </c>
      <c r="CY589" s="160"/>
      <c r="CZ589" s="160"/>
      <c r="DA589" s="160"/>
      <c r="DB589" s="160"/>
      <c r="DC589" s="160"/>
      <c r="DD589" s="160"/>
      <c r="DE589" s="160"/>
      <c r="DF589" s="160"/>
      <c r="DG589" s="161"/>
      <c r="DH589" s="159" t="s">
        <v>24</v>
      </c>
      <c r="DI589" s="160"/>
      <c r="DJ589" s="160"/>
      <c r="DK589" s="160"/>
      <c r="DL589" s="160"/>
      <c r="DM589" s="160"/>
      <c r="DN589" s="160"/>
      <c r="DO589" s="160"/>
      <c r="DP589" s="160"/>
      <c r="DQ589" s="161"/>
      <c r="DR589" s="159" t="s">
        <v>25</v>
      </c>
      <c r="DS589" s="160"/>
      <c r="DT589" s="160"/>
      <c r="DU589" s="160"/>
      <c r="DV589" s="160"/>
      <c r="DW589" s="160"/>
      <c r="DX589" s="160"/>
      <c r="DY589" s="160"/>
      <c r="DZ589" s="160"/>
      <c r="EA589" s="161"/>
      <c r="EB589" s="159" t="s">
        <v>32</v>
      </c>
      <c r="EC589" s="160"/>
      <c r="ED589" s="160"/>
      <c r="EE589" s="160"/>
      <c r="EF589" s="160"/>
      <c r="EG589" s="160"/>
      <c r="EH589" s="160"/>
      <c r="EI589" s="160"/>
      <c r="EJ589" s="160"/>
      <c r="EK589" s="161"/>
      <c r="EL589" s="159" t="s">
        <v>24</v>
      </c>
      <c r="EM589" s="160"/>
      <c r="EN589" s="160"/>
      <c r="EO589" s="160"/>
      <c r="EP589" s="160"/>
      <c r="EQ589" s="160"/>
      <c r="ER589" s="160"/>
      <c r="ES589" s="160"/>
      <c r="ET589" s="160"/>
      <c r="EU589" s="161"/>
      <c r="EV589" s="159" t="s">
        <v>25</v>
      </c>
      <c r="EW589" s="160"/>
      <c r="EX589" s="160"/>
      <c r="EY589" s="160"/>
      <c r="EZ589" s="160"/>
      <c r="FA589" s="160"/>
      <c r="FB589" s="160"/>
      <c r="FC589" s="160"/>
      <c r="FD589" s="160"/>
      <c r="FE589" s="161"/>
    </row>
    <row r="590" spans="1:161" ht="22.5" customHeight="1">
      <c r="A590" s="159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1"/>
      <c r="O590" s="153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5"/>
      <c r="AA590" s="153"/>
      <c r="AB590" s="154"/>
      <c r="AC590" s="154"/>
      <c r="AD590" s="154"/>
      <c r="AE590" s="154"/>
      <c r="AF590" s="154"/>
      <c r="AG590" s="154"/>
      <c r="AH590" s="154"/>
      <c r="AI590" s="154"/>
      <c r="AJ590" s="154"/>
      <c r="AK590" s="154"/>
      <c r="AL590" s="155"/>
      <c r="AM590" s="153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5"/>
      <c r="AY590" s="153"/>
      <c r="AZ590" s="154"/>
      <c r="BA590" s="154"/>
      <c r="BB590" s="154"/>
      <c r="BC590" s="154"/>
      <c r="BD590" s="154"/>
      <c r="BE590" s="154"/>
      <c r="BF590" s="154"/>
      <c r="BG590" s="154"/>
      <c r="BH590" s="154"/>
      <c r="BI590" s="154"/>
      <c r="BJ590" s="155"/>
      <c r="BK590" s="153"/>
      <c r="BL590" s="154"/>
      <c r="BM590" s="154"/>
      <c r="BN590" s="154"/>
      <c r="BO590" s="154"/>
      <c r="BP590" s="154"/>
      <c r="BQ590" s="154"/>
      <c r="BR590" s="154"/>
      <c r="BS590" s="154"/>
      <c r="BT590" s="154"/>
      <c r="BU590" s="154"/>
      <c r="BV590" s="155"/>
      <c r="BW590" s="159"/>
      <c r="BX590" s="160"/>
      <c r="BY590" s="160"/>
      <c r="BZ590" s="160"/>
      <c r="CA590" s="160"/>
      <c r="CB590" s="160"/>
      <c r="CC590" s="160"/>
      <c r="CD590" s="160"/>
      <c r="CE590" s="160"/>
      <c r="CF590" s="160"/>
      <c r="CG590" s="161"/>
      <c r="CH590" s="195" t="s">
        <v>20</v>
      </c>
      <c r="CI590" s="196"/>
      <c r="CJ590" s="196"/>
      <c r="CK590" s="196"/>
      <c r="CL590" s="196"/>
      <c r="CM590" s="196"/>
      <c r="CN590" s="196"/>
      <c r="CO590" s="196"/>
      <c r="CP590" s="196"/>
      <c r="CQ590" s="197"/>
      <c r="CR590" s="195" t="s">
        <v>21</v>
      </c>
      <c r="CS590" s="196"/>
      <c r="CT590" s="196"/>
      <c r="CU590" s="196"/>
      <c r="CV590" s="196"/>
      <c r="CW590" s="197"/>
      <c r="CX590" s="159"/>
      <c r="CY590" s="160"/>
      <c r="CZ590" s="160"/>
      <c r="DA590" s="160"/>
      <c r="DB590" s="160"/>
      <c r="DC590" s="160"/>
      <c r="DD590" s="160"/>
      <c r="DE590" s="160"/>
      <c r="DF590" s="160"/>
      <c r="DG590" s="161"/>
      <c r="DH590" s="159"/>
      <c r="DI590" s="160"/>
      <c r="DJ590" s="160"/>
      <c r="DK590" s="160"/>
      <c r="DL590" s="160"/>
      <c r="DM590" s="160"/>
      <c r="DN590" s="160"/>
      <c r="DO590" s="160"/>
      <c r="DP590" s="160"/>
      <c r="DQ590" s="161"/>
      <c r="DR590" s="159"/>
      <c r="DS590" s="160"/>
      <c r="DT590" s="160"/>
      <c r="DU590" s="160"/>
      <c r="DV590" s="160"/>
      <c r="DW590" s="160"/>
      <c r="DX590" s="160"/>
      <c r="DY590" s="160"/>
      <c r="DZ590" s="160"/>
      <c r="EA590" s="161"/>
      <c r="EB590" s="159"/>
      <c r="EC590" s="160"/>
      <c r="ED590" s="160"/>
      <c r="EE590" s="160"/>
      <c r="EF590" s="160"/>
      <c r="EG590" s="160"/>
      <c r="EH590" s="160"/>
      <c r="EI590" s="160"/>
      <c r="EJ590" s="160"/>
      <c r="EK590" s="161"/>
      <c r="EL590" s="159"/>
      <c r="EM590" s="160"/>
      <c r="EN590" s="160"/>
      <c r="EO590" s="160"/>
      <c r="EP590" s="160"/>
      <c r="EQ590" s="160"/>
      <c r="ER590" s="160"/>
      <c r="ES590" s="160"/>
      <c r="ET590" s="160"/>
      <c r="EU590" s="161"/>
      <c r="EV590" s="159"/>
      <c r="EW590" s="160"/>
      <c r="EX590" s="160"/>
      <c r="EY590" s="160"/>
      <c r="EZ590" s="160"/>
      <c r="FA590" s="160"/>
      <c r="FB590" s="160"/>
      <c r="FC590" s="160"/>
      <c r="FD590" s="160"/>
      <c r="FE590" s="161"/>
    </row>
    <row r="591" spans="1:161" ht="12" customHeight="1">
      <c r="A591" s="162"/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4"/>
      <c r="O591" s="162" t="s">
        <v>133</v>
      </c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4"/>
      <c r="AA591" s="162" t="s">
        <v>121</v>
      </c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4"/>
      <c r="AM591" s="162" t="s">
        <v>26</v>
      </c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4"/>
      <c r="AY591" s="162" t="s">
        <v>122</v>
      </c>
      <c r="AZ591" s="163"/>
      <c r="BA591" s="163"/>
      <c r="BB591" s="163"/>
      <c r="BC591" s="163"/>
      <c r="BD591" s="163"/>
      <c r="BE591" s="163"/>
      <c r="BF591" s="163"/>
      <c r="BG591" s="163"/>
      <c r="BH591" s="163"/>
      <c r="BI591" s="163"/>
      <c r="BJ591" s="164"/>
      <c r="BK591" s="162" t="s">
        <v>26</v>
      </c>
      <c r="BL591" s="163"/>
      <c r="BM591" s="163"/>
      <c r="BN591" s="163"/>
      <c r="BO591" s="163"/>
      <c r="BP591" s="163"/>
      <c r="BQ591" s="163"/>
      <c r="BR591" s="163"/>
      <c r="BS591" s="163"/>
      <c r="BT591" s="163"/>
      <c r="BU591" s="163"/>
      <c r="BV591" s="164"/>
      <c r="BW591" s="162"/>
      <c r="BX591" s="163"/>
      <c r="BY591" s="163"/>
      <c r="BZ591" s="163"/>
      <c r="CA591" s="163"/>
      <c r="CB591" s="163"/>
      <c r="CC591" s="163"/>
      <c r="CD591" s="163"/>
      <c r="CE591" s="163"/>
      <c r="CF591" s="163"/>
      <c r="CG591" s="164"/>
      <c r="CH591" s="198"/>
      <c r="CI591" s="199"/>
      <c r="CJ591" s="199"/>
      <c r="CK591" s="199"/>
      <c r="CL591" s="199"/>
      <c r="CM591" s="199"/>
      <c r="CN591" s="199"/>
      <c r="CO591" s="199"/>
      <c r="CP591" s="199"/>
      <c r="CQ591" s="200"/>
      <c r="CR591" s="198"/>
      <c r="CS591" s="199"/>
      <c r="CT591" s="199"/>
      <c r="CU591" s="199"/>
      <c r="CV591" s="199"/>
      <c r="CW591" s="200"/>
      <c r="CX591" s="162"/>
      <c r="CY591" s="163"/>
      <c r="CZ591" s="163"/>
      <c r="DA591" s="163"/>
      <c r="DB591" s="163"/>
      <c r="DC591" s="163"/>
      <c r="DD591" s="163"/>
      <c r="DE591" s="163"/>
      <c r="DF591" s="163"/>
      <c r="DG591" s="164"/>
      <c r="DH591" s="162"/>
      <c r="DI591" s="163"/>
      <c r="DJ591" s="163"/>
      <c r="DK591" s="163"/>
      <c r="DL591" s="163"/>
      <c r="DM591" s="163"/>
      <c r="DN591" s="163"/>
      <c r="DO591" s="163"/>
      <c r="DP591" s="163"/>
      <c r="DQ591" s="164"/>
      <c r="DR591" s="162"/>
      <c r="DS591" s="163"/>
      <c r="DT591" s="163"/>
      <c r="DU591" s="163"/>
      <c r="DV591" s="163"/>
      <c r="DW591" s="163"/>
      <c r="DX591" s="163"/>
      <c r="DY591" s="163"/>
      <c r="DZ591" s="163"/>
      <c r="EA591" s="164"/>
      <c r="EB591" s="162"/>
      <c r="EC591" s="163"/>
      <c r="ED591" s="163"/>
      <c r="EE591" s="163"/>
      <c r="EF591" s="163"/>
      <c r="EG591" s="163"/>
      <c r="EH591" s="163"/>
      <c r="EI591" s="163"/>
      <c r="EJ591" s="163"/>
      <c r="EK591" s="164"/>
      <c r="EL591" s="162"/>
      <c r="EM591" s="163"/>
      <c r="EN591" s="163"/>
      <c r="EO591" s="163"/>
      <c r="EP591" s="163"/>
      <c r="EQ591" s="163"/>
      <c r="ER591" s="163"/>
      <c r="ES591" s="163"/>
      <c r="ET591" s="163"/>
      <c r="EU591" s="164"/>
      <c r="EV591" s="162"/>
      <c r="EW591" s="163"/>
      <c r="EX591" s="163"/>
      <c r="EY591" s="163"/>
      <c r="EZ591" s="163"/>
      <c r="FA591" s="163"/>
      <c r="FB591" s="163"/>
      <c r="FC591" s="163"/>
      <c r="FD591" s="163"/>
      <c r="FE591" s="164"/>
    </row>
    <row r="592" spans="1:161" ht="12" customHeight="1">
      <c r="A592" s="151">
        <v>1</v>
      </c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>
        <v>2</v>
      </c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>
        <v>3</v>
      </c>
      <c r="AB592" s="151"/>
      <c r="AC592" s="151"/>
      <c r="AD592" s="151"/>
      <c r="AE592" s="151"/>
      <c r="AF592" s="151"/>
      <c r="AG592" s="151"/>
      <c r="AH592" s="151"/>
      <c r="AI592" s="151"/>
      <c r="AJ592" s="151"/>
      <c r="AK592" s="151"/>
      <c r="AL592" s="151"/>
      <c r="AM592" s="151">
        <v>4</v>
      </c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  <c r="AX592" s="151"/>
      <c r="AY592" s="151">
        <v>5</v>
      </c>
      <c r="AZ592" s="151"/>
      <c r="BA592" s="151"/>
      <c r="BB592" s="151"/>
      <c r="BC592" s="151"/>
      <c r="BD592" s="151"/>
      <c r="BE592" s="151"/>
      <c r="BF592" s="151"/>
      <c r="BG592" s="151"/>
      <c r="BH592" s="151"/>
      <c r="BI592" s="151"/>
      <c r="BJ592" s="151"/>
      <c r="BK592" s="151">
        <v>6</v>
      </c>
      <c r="BL592" s="151"/>
      <c r="BM592" s="151"/>
      <c r="BN592" s="151"/>
      <c r="BO592" s="151"/>
      <c r="BP592" s="151"/>
      <c r="BQ592" s="151"/>
      <c r="BR592" s="151"/>
      <c r="BS592" s="151"/>
      <c r="BT592" s="151"/>
      <c r="BU592" s="151"/>
      <c r="BV592" s="151"/>
      <c r="BW592" s="151">
        <v>7</v>
      </c>
      <c r="BX592" s="151"/>
      <c r="BY592" s="151"/>
      <c r="BZ592" s="151"/>
      <c r="CA592" s="151"/>
      <c r="CB592" s="151"/>
      <c r="CC592" s="151"/>
      <c r="CD592" s="151"/>
      <c r="CE592" s="151"/>
      <c r="CF592" s="151"/>
      <c r="CG592" s="151"/>
      <c r="CH592" s="151">
        <v>8</v>
      </c>
      <c r="CI592" s="151"/>
      <c r="CJ592" s="151"/>
      <c r="CK592" s="151"/>
      <c r="CL592" s="151"/>
      <c r="CM592" s="151"/>
      <c r="CN592" s="151"/>
      <c r="CO592" s="151"/>
      <c r="CP592" s="151"/>
      <c r="CQ592" s="151"/>
      <c r="CR592" s="151">
        <v>9</v>
      </c>
      <c r="CS592" s="151"/>
      <c r="CT592" s="151"/>
      <c r="CU592" s="151"/>
      <c r="CV592" s="151"/>
      <c r="CW592" s="151"/>
      <c r="CX592" s="151">
        <v>10</v>
      </c>
      <c r="CY592" s="151"/>
      <c r="CZ592" s="151"/>
      <c r="DA592" s="151"/>
      <c r="DB592" s="151"/>
      <c r="DC592" s="151"/>
      <c r="DD592" s="151"/>
      <c r="DE592" s="151"/>
      <c r="DF592" s="151"/>
      <c r="DG592" s="151"/>
      <c r="DH592" s="151">
        <v>11</v>
      </c>
      <c r="DI592" s="151"/>
      <c r="DJ592" s="151"/>
      <c r="DK592" s="151"/>
      <c r="DL592" s="151"/>
      <c r="DM592" s="151"/>
      <c r="DN592" s="151"/>
      <c r="DO592" s="151"/>
      <c r="DP592" s="151"/>
      <c r="DQ592" s="151"/>
      <c r="DR592" s="151">
        <v>12</v>
      </c>
      <c r="DS592" s="151"/>
      <c r="DT592" s="151"/>
      <c r="DU592" s="151"/>
      <c r="DV592" s="151"/>
      <c r="DW592" s="151"/>
      <c r="DX592" s="151"/>
      <c r="DY592" s="151"/>
      <c r="DZ592" s="151"/>
      <c r="EA592" s="151"/>
      <c r="EB592" s="151">
        <v>13</v>
      </c>
      <c r="EC592" s="151"/>
      <c r="ED592" s="151"/>
      <c r="EE592" s="151"/>
      <c r="EF592" s="151"/>
      <c r="EG592" s="151"/>
      <c r="EH592" s="151"/>
      <c r="EI592" s="151"/>
      <c r="EJ592" s="151"/>
      <c r="EK592" s="151"/>
      <c r="EL592" s="151">
        <v>14</v>
      </c>
      <c r="EM592" s="151"/>
      <c r="EN592" s="151"/>
      <c r="EO592" s="151"/>
      <c r="EP592" s="151"/>
      <c r="EQ592" s="151"/>
      <c r="ER592" s="151"/>
      <c r="ES592" s="151"/>
      <c r="ET592" s="151"/>
      <c r="EU592" s="151"/>
      <c r="EV592" s="151">
        <v>15</v>
      </c>
      <c r="EW592" s="151"/>
      <c r="EX592" s="151"/>
      <c r="EY592" s="151"/>
      <c r="EZ592" s="151"/>
      <c r="FA592" s="151"/>
      <c r="FB592" s="151"/>
      <c r="FC592" s="151"/>
      <c r="FD592" s="151"/>
      <c r="FE592" s="151"/>
    </row>
    <row r="593" spans="1:161" ht="95.25" customHeight="1">
      <c r="A593" s="125" t="s">
        <v>163</v>
      </c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7"/>
      <c r="O593" s="128" t="s">
        <v>215</v>
      </c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30"/>
      <c r="AA593" s="131" t="s">
        <v>119</v>
      </c>
      <c r="AB593" s="132"/>
      <c r="AC593" s="132"/>
      <c r="AD593" s="132"/>
      <c r="AE593" s="132"/>
      <c r="AF593" s="132"/>
      <c r="AG593" s="132"/>
      <c r="AH593" s="132"/>
      <c r="AI593" s="132"/>
      <c r="AJ593" s="132"/>
      <c r="AK593" s="132"/>
      <c r="AL593" s="133"/>
      <c r="AM593" s="134" t="s">
        <v>191</v>
      </c>
      <c r="AN593" s="135"/>
      <c r="AO593" s="135"/>
      <c r="AP593" s="135"/>
      <c r="AQ593" s="135"/>
      <c r="AR593" s="135"/>
      <c r="AS593" s="135"/>
      <c r="AT593" s="135"/>
      <c r="AU593" s="135"/>
      <c r="AV593" s="135"/>
      <c r="AW593" s="135"/>
      <c r="AX593" s="136"/>
      <c r="AY593" s="134" t="s">
        <v>120</v>
      </c>
      <c r="AZ593" s="135"/>
      <c r="BA593" s="135"/>
      <c r="BB593" s="135"/>
      <c r="BC593" s="135"/>
      <c r="BD593" s="135"/>
      <c r="BE593" s="135"/>
      <c r="BF593" s="135"/>
      <c r="BG593" s="135"/>
      <c r="BH593" s="135"/>
      <c r="BI593" s="135"/>
      <c r="BJ593" s="136"/>
      <c r="BK593" s="134" t="s">
        <v>191</v>
      </c>
      <c r="BL593" s="135"/>
      <c r="BM593" s="135"/>
      <c r="BN593" s="135"/>
      <c r="BO593" s="135"/>
      <c r="BP593" s="135"/>
      <c r="BQ593" s="135"/>
      <c r="BR593" s="135"/>
      <c r="BS593" s="135"/>
      <c r="BT593" s="135"/>
      <c r="BU593" s="135"/>
      <c r="BV593" s="136"/>
      <c r="BW593" s="137" t="s">
        <v>127</v>
      </c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9"/>
      <c r="CH593" s="131" t="s">
        <v>126</v>
      </c>
      <c r="CI593" s="132"/>
      <c r="CJ593" s="132"/>
      <c r="CK593" s="132"/>
      <c r="CL593" s="132"/>
      <c r="CM593" s="132"/>
      <c r="CN593" s="132"/>
      <c r="CO593" s="132"/>
      <c r="CP593" s="132"/>
      <c r="CQ593" s="133"/>
      <c r="CR593" s="140" t="s">
        <v>124</v>
      </c>
      <c r="CS593" s="141"/>
      <c r="CT593" s="141"/>
      <c r="CU593" s="141"/>
      <c r="CV593" s="141"/>
      <c r="CW593" s="142"/>
      <c r="CX593" s="134">
        <v>30</v>
      </c>
      <c r="CY593" s="135"/>
      <c r="CZ593" s="135"/>
      <c r="DA593" s="135"/>
      <c r="DB593" s="135"/>
      <c r="DC593" s="135"/>
      <c r="DD593" s="135"/>
      <c r="DE593" s="135"/>
      <c r="DF593" s="135"/>
      <c r="DG593" s="136"/>
      <c r="DH593" s="134"/>
      <c r="DI593" s="135"/>
      <c r="DJ593" s="135"/>
      <c r="DK593" s="135"/>
      <c r="DL593" s="135"/>
      <c r="DM593" s="135"/>
      <c r="DN593" s="135"/>
      <c r="DO593" s="135"/>
      <c r="DP593" s="135"/>
      <c r="DQ593" s="136"/>
      <c r="DR593" s="134"/>
      <c r="DS593" s="135"/>
      <c r="DT593" s="135"/>
      <c r="DU593" s="135"/>
      <c r="DV593" s="135"/>
      <c r="DW593" s="135"/>
      <c r="DX593" s="135"/>
      <c r="DY593" s="135"/>
      <c r="DZ593" s="135"/>
      <c r="EA593" s="136"/>
      <c r="EB593" s="152">
        <f>Свод!D65</f>
        <v>46217</v>
      </c>
      <c r="EC593" s="135"/>
      <c r="ED593" s="135"/>
      <c r="EE593" s="135"/>
      <c r="EF593" s="135"/>
      <c r="EG593" s="135"/>
      <c r="EH593" s="135"/>
      <c r="EI593" s="135"/>
      <c r="EJ593" s="135"/>
      <c r="EK593" s="136"/>
      <c r="EL593" s="134"/>
      <c r="EM593" s="135"/>
      <c r="EN593" s="135"/>
      <c r="EO593" s="135"/>
      <c r="EP593" s="135"/>
      <c r="EQ593" s="135"/>
      <c r="ER593" s="135"/>
      <c r="ES593" s="135"/>
      <c r="ET593" s="135"/>
      <c r="EU593" s="136"/>
      <c r="EV593" s="134"/>
      <c r="EW593" s="135"/>
      <c r="EX593" s="135"/>
      <c r="EY593" s="135"/>
      <c r="EZ593" s="135"/>
      <c r="FA593" s="135"/>
      <c r="FB593" s="135"/>
      <c r="FC593" s="135"/>
      <c r="FD593" s="135"/>
      <c r="FE593" s="136"/>
    </row>
    <row r="594" spans="1:161" ht="44.2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</row>
    <row r="595" spans="1:161" ht="15.75" customHeight="1">
      <c r="A595" s="5" t="s">
        <v>80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</row>
    <row r="596" spans="1:161" ht="18" customHeight="1">
      <c r="A596" s="5" t="s">
        <v>79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89">
        <v>5</v>
      </c>
      <c r="BC596" s="190"/>
      <c r="BD596" s="190"/>
      <c r="BE596" s="190"/>
      <c r="BF596" s="190"/>
      <c r="BG596" s="190"/>
      <c r="BH596" s="190"/>
      <c r="BI596" s="190"/>
      <c r="BJ596" s="190"/>
      <c r="BK596" s="190"/>
      <c r="BL596" s="190"/>
      <c r="BM596" s="190"/>
      <c r="BN596" s="190"/>
      <c r="BO596" s="190"/>
      <c r="BP596" s="190"/>
      <c r="BQ596" s="190"/>
      <c r="BR596" s="190"/>
      <c r="BS596" s="190"/>
      <c r="BT596" s="190"/>
      <c r="BU596" s="190"/>
      <c r="BV596" s="190"/>
      <c r="BW596" s="190"/>
      <c r="BX596" s="191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</row>
    <row r="597" spans="1:161" ht="40.5" customHeight="1">
      <c r="A597" s="5" t="s">
        <v>35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</row>
    <row r="598" spans="1:161" ht="12" customHeight="1">
      <c r="A598" s="186" t="s">
        <v>44</v>
      </c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  <c r="BK598" s="187"/>
      <c r="BL598" s="187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7"/>
      <c r="BY598" s="187"/>
      <c r="BZ598" s="187"/>
      <c r="CA598" s="187"/>
      <c r="CB598" s="187"/>
      <c r="CC598" s="187"/>
      <c r="CD598" s="187"/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87"/>
      <c r="DX598" s="187"/>
      <c r="DY598" s="187"/>
      <c r="DZ598" s="187"/>
      <c r="EA598" s="187"/>
      <c r="EB598" s="187"/>
      <c r="EC598" s="187"/>
      <c r="ED598" s="187"/>
      <c r="EE598" s="187"/>
      <c r="EF598" s="187"/>
      <c r="EG598" s="187"/>
      <c r="EH598" s="187"/>
      <c r="EI598" s="187"/>
      <c r="EJ598" s="187"/>
      <c r="EK598" s="187"/>
      <c r="EL598" s="187"/>
      <c r="EM598" s="187"/>
      <c r="EN598" s="187"/>
      <c r="EO598" s="187"/>
      <c r="EP598" s="187"/>
      <c r="EQ598" s="187"/>
      <c r="ER598" s="187"/>
      <c r="ES598" s="187"/>
      <c r="ET598" s="187"/>
      <c r="EU598" s="187"/>
      <c r="EV598" s="187"/>
      <c r="EW598" s="187"/>
      <c r="EX598" s="187"/>
      <c r="EY598" s="187"/>
      <c r="EZ598" s="187"/>
      <c r="FA598" s="187"/>
      <c r="FB598" s="187"/>
      <c r="FC598" s="187"/>
      <c r="FD598" s="187"/>
      <c r="FE598" s="188"/>
    </row>
    <row r="599" spans="1:161" ht="12" customHeight="1">
      <c r="A599" s="150" t="s">
        <v>37</v>
      </c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 t="s">
        <v>38</v>
      </c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 t="s">
        <v>39</v>
      </c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 t="s">
        <v>40</v>
      </c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 t="s">
        <v>41</v>
      </c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</row>
    <row r="600" spans="1:161" ht="12" customHeight="1">
      <c r="A600" s="146">
        <v>1</v>
      </c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>
        <v>2</v>
      </c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7" t="s">
        <v>42</v>
      </c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 t="s">
        <v>43</v>
      </c>
      <c r="BJ600" s="147"/>
      <c r="BK600" s="147"/>
      <c r="BL600" s="147"/>
      <c r="BM600" s="147"/>
      <c r="BN600" s="147"/>
      <c r="BO600" s="147"/>
      <c r="BP600" s="147"/>
      <c r="BQ600" s="147"/>
      <c r="BR600" s="147"/>
      <c r="BS600" s="147"/>
      <c r="BT600" s="147"/>
      <c r="BU600" s="147"/>
      <c r="BV600" s="147"/>
      <c r="BW600" s="147"/>
      <c r="BX600" s="147"/>
      <c r="BY600" s="147"/>
      <c r="BZ600" s="147"/>
      <c r="CA600" s="147"/>
      <c r="CB600" s="147"/>
      <c r="CC600" s="146">
        <v>5</v>
      </c>
      <c r="CD600" s="146"/>
      <c r="CE600" s="146"/>
      <c r="CF600" s="146"/>
      <c r="CG600" s="146"/>
      <c r="CH600" s="146"/>
      <c r="CI600" s="146"/>
      <c r="CJ600" s="146"/>
      <c r="CK600" s="146"/>
      <c r="CL600" s="146"/>
      <c r="CM600" s="146"/>
      <c r="CN600" s="146"/>
      <c r="CO600" s="146"/>
      <c r="CP600" s="146"/>
      <c r="CQ600" s="146"/>
      <c r="CR600" s="146"/>
      <c r="CS600" s="146"/>
      <c r="CT600" s="146"/>
      <c r="CU600" s="146"/>
      <c r="CV600" s="146"/>
      <c r="CW600" s="146"/>
      <c r="CX600" s="146"/>
      <c r="CY600" s="146"/>
      <c r="CZ600" s="146"/>
      <c r="DA600" s="146"/>
      <c r="DB600" s="146"/>
      <c r="DC600" s="146"/>
      <c r="DD600" s="146"/>
      <c r="DE600" s="146"/>
      <c r="DF600" s="146"/>
      <c r="DG600" s="146"/>
      <c r="DH600" s="146"/>
      <c r="DI600" s="146"/>
      <c r="DJ600" s="146"/>
      <c r="DK600" s="146"/>
      <c r="DL600" s="146"/>
      <c r="DM600" s="146"/>
      <c r="DN600" s="146"/>
      <c r="DO600" s="146"/>
      <c r="DP600" s="146"/>
      <c r="DQ600" s="146"/>
      <c r="DR600" s="146"/>
      <c r="DS600" s="146"/>
      <c r="DT600" s="146"/>
      <c r="DU600" s="146"/>
      <c r="DV600" s="146"/>
      <c r="DW600" s="146"/>
      <c r="DX600" s="146"/>
      <c r="DY600" s="146"/>
      <c r="DZ600" s="146"/>
      <c r="EA600" s="146"/>
      <c r="EB600" s="146"/>
      <c r="EC600" s="146"/>
      <c r="ED600" s="146"/>
      <c r="EE600" s="146"/>
      <c r="EF600" s="146"/>
      <c r="EG600" s="146"/>
      <c r="EH600" s="146"/>
      <c r="EI600" s="146"/>
      <c r="EJ600" s="146"/>
      <c r="EK600" s="146"/>
      <c r="EL600" s="146"/>
      <c r="EM600" s="146"/>
      <c r="EN600" s="146"/>
      <c r="EO600" s="146"/>
      <c r="EP600" s="146"/>
      <c r="EQ600" s="146"/>
      <c r="ER600" s="146"/>
      <c r="ES600" s="146"/>
      <c r="ET600" s="146"/>
      <c r="EU600" s="146"/>
      <c r="EV600" s="146"/>
      <c r="EW600" s="146"/>
      <c r="EX600" s="146"/>
      <c r="EY600" s="146"/>
      <c r="EZ600" s="146"/>
      <c r="FA600" s="146"/>
      <c r="FB600" s="146"/>
      <c r="FC600" s="146"/>
      <c r="FD600" s="146"/>
      <c r="FE600" s="146"/>
    </row>
    <row r="601" spans="1:161" ht="12" customHeight="1">
      <c r="A601" s="150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7"/>
      <c r="BL601" s="147"/>
      <c r="BM601" s="147"/>
      <c r="BN601" s="147"/>
      <c r="BO601" s="147"/>
      <c r="BP601" s="147"/>
      <c r="BQ601" s="147"/>
      <c r="BR601" s="147"/>
      <c r="BS601" s="147"/>
      <c r="BT601" s="147"/>
      <c r="BU601" s="147"/>
      <c r="BV601" s="147"/>
      <c r="BW601" s="147"/>
      <c r="BX601" s="147"/>
      <c r="BY601" s="147"/>
      <c r="BZ601" s="147"/>
      <c r="CA601" s="147"/>
      <c r="CB601" s="147"/>
      <c r="CC601" s="182"/>
      <c r="CD601" s="182"/>
      <c r="CE601" s="182"/>
      <c r="CF601" s="182"/>
      <c r="CG601" s="182"/>
      <c r="CH601" s="182"/>
      <c r="CI601" s="182"/>
      <c r="CJ601" s="182"/>
      <c r="CK601" s="182"/>
      <c r="CL601" s="182"/>
      <c r="CM601" s="182"/>
      <c r="CN601" s="182"/>
      <c r="CO601" s="182"/>
      <c r="CP601" s="182"/>
      <c r="CQ601" s="182"/>
      <c r="CR601" s="182"/>
      <c r="CS601" s="182"/>
      <c r="CT601" s="182"/>
      <c r="CU601" s="182"/>
      <c r="CV601" s="182"/>
      <c r="CW601" s="182"/>
      <c r="CX601" s="182"/>
      <c r="CY601" s="182"/>
      <c r="CZ601" s="182"/>
      <c r="DA601" s="182"/>
      <c r="DB601" s="182"/>
      <c r="DC601" s="182"/>
      <c r="DD601" s="182"/>
      <c r="DE601" s="182"/>
      <c r="DF601" s="182"/>
      <c r="DG601" s="182"/>
      <c r="DH601" s="182"/>
      <c r="DI601" s="182"/>
      <c r="DJ601" s="182"/>
      <c r="DK601" s="182"/>
      <c r="DL601" s="182"/>
      <c r="DM601" s="182"/>
      <c r="DN601" s="182"/>
      <c r="DO601" s="182"/>
      <c r="DP601" s="182"/>
      <c r="DQ601" s="182"/>
      <c r="DR601" s="182"/>
      <c r="DS601" s="182"/>
      <c r="DT601" s="182"/>
      <c r="DU601" s="182"/>
      <c r="DV601" s="182"/>
      <c r="DW601" s="182"/>
      <c r="DX601" s="182"/>
      <c r="DY601" s="182"/>
      <c r="DZ601" s="182"/>
      <c r="EA601" s="182"/>
      <c r="EB601" s="182"/>
      <c r="EC601" s="182"/>
      <c r="ED601" s="182"/>
      <c r="EE601" s="182"/>
      <c r="EF601" s="182"/>
      <c r="EG601" s="182"/>
      <c r="EH601" s="182"/>
      <c r="EI601" s="182"/>
      <c r="EJ601" s="182"/>
      <c r="EK601" s="182"/>
      <c r="EL601" s="182"/>
      <c r="EM601" s="182"/>
      <c r="EN601" s="182"/>
      <c r="EO601" s="182"/>
      <c r="EP601" s="182"/>
      <c r="EQ601" s="182"/>
      <c r="ER601" s="182"/>
      <c r="ES601" s="182"/>
      <c r="ET601" s="182"/>
      <c r="EU601" s="182"/>
      <c r="EV601" s="182"/>
      <c r="EW601" s="182"/>
      <c r="EX601" s="182"/>
      <c r="EY601" s="182"/>
      <c r="EZ601" s="182"/>
      <c r="FA601" s="182"/>
      <c r="FB601" s="182"/>
      <c r="FC601" s="182"/>
      <c r="FD601" s="182"/>
      <c r="FE601" s="182"/>
    </row>
    <row r="602" spans="1:161" ht="12" customHeight="1">
      <c r="A602" s="150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7"/>
      <c r="BL602" s="147"/>
      <c r="BM602" s="147"/>
      <c r="BN602" s="147"/>
      <c r="BO602" s="147"/>
      <c r="BP602" s="147"/>
      <c r="BQ602" s="147"/>
      <c r="BR602" s="147"/>
      <c r="BS602" s="147"/>
      <c r="BT602" s="147"/>
      <c r="BU602" s="147"/>
      <c r="BV602" s="147"/>
      <c r="BW602" s="147"/>
      <c r="BX602" s="147"/>
      <c r="BY602" s="147"/>
      <c r="BZ602" s="147"/>
      <c r="CA602" s="147"/>
      <c r="CB602" s="147"/>
      <c r="CC602" s="182"/>
      <c r="CD602" s="182"/>
      <c r="CE602" s="182"/>
      <c r="CF602" s="182"/>
      <c r="CG602" s="182"/>
      <c r="CH602" s="182"/>
      <c r="CI602" s="182"/>
      <c r="CJ602" s="182"/>
      <c r="CK602" s="182"/>
      <c r="CL602" s="182"/>
      <c r="CM602" s="182"/>
      <c r="CN602" s="182"/>
      <c r="CO602" s="182"/>
      <c r="CP602" s="182"/>
      <c r="CQ602" s="182"/>
      <c r="CR602" s="182"/>
      <c r="CS602" s="182"/>
      <c r="CT602" s="182"/>
      <c r="CU602" s="182"/>
      <c r="CV602" s="182"/>
      <c r="CW602" s="182"/>
      <c r="CX602" s="182"/>
      <c r="CY602" s="182"/>
      <c r="CZ602" s="182"/>
      <c r="DA602" s="182"/>
      <c r="DB602" s="182"/>
      <c r="DC602" s="182"/>
      <c r="DD602" s="182"/>
      <c r="DE602" s="182"/>
      <c r="DF602" s="182"/>
      <c r="DG602" s="182"/>
      <c r="DH602" s="182"/>
      <c r="DI602" s="182"/>
      <c r="DJ602" s="182"/>
      <c r="DK602" s="182"/>
      <c r="DL602" s="182"/>
      <c r="DM602" s="182"/>
      <c r="DN602" s="182"/>
      <c r="DO602" s="182"/>
      <c r="DP602" s="182"/>
      <c r="DQ602" s="182"/>
      <c r="DR602" s="182"/>
      <c r="DS602" s="182"/>
      <c r="DT602" s="182"/>
      <c r="DU602" s="182"/>
      <c r="DV602" s="182"/>
      <c r="DW602" s="182"/>
      <c r="DX602" s="182"/>
      <c r="DY602" s="182"/>
      <c r="DZ602" s="182"/>
      <c r="EA602" s="182"/>
      <c r="EB602" s="182"/>
      <c r="EC602" s="182"/>
      <c r="ED602" s="182"/>
      <c r="EE602" s="182"/>
      <c r="EF602" s="182"/>
      <c r="EG602" s="182"/>
      <c r="EH602" s="182"/>
      <c r="EI602" s="182"/>
      <c r="EJ602" s="182"/>
      <c r="EK602" s="182"/>
      <c r="EL602" s="182"/>
      <c r="EM602" s="182"/>
      <c r="EN602" s="182"/>
      <c r="EO602" s="182"/>
      <c r="EP602" s="182"/>
      <c r="EQ602" s="182"/>
      <c r="ER602" s="182"/>
      <c r="ES602" s="182"/>
      <c r="ET602" s="182"/>
      <c r="EU602" s="182"/>
      <c r="EV602" s="182"/>
      <c r="EW602" s="182"/>
      <c r="EX602" s="182"/>
      <c r="EY602" s="182"/>
      <c r="EZ602" s="182"/>
      <c r="FA602" s="182"/>
      <c r="FB602" s="182"/>
      <c r="FC602" s="182"/>
      <c r="FD602" s="182"/>
      <c r="FE602" s="182"/>
    </row>
    <row r="603" spans="1:161" ht="12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</row>
    <row r="604" spans="1:161" ht="16.5" customHeight="1">
      <c r="A604" s="5" t="s">
        <v>45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</row>
    <row r="605" spans="1:161" ht="20.25" customHeight="1">
      <c r="A605" s="5" t="s">
        <v>46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</row>
    <row r="606" spans="1:161" ht="78" customHeight="1">
      <c r="A606" s="185" t="s">
        <v>202</v>
      </c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  <c r="V606" s="185"/>
      <c r="W606" s="185"/>
      <c r="X606" s="185"/>
      <c r="Y606" s="185"/>
      <c r="Z606" s="185"/>
      <c r="AA606" s="185"/>
      <c r="AB606" s="185"/>
      <c r="AC606" s="185"/>
      <c r="AD606" s="185"/>
      <c r="AE606" s="185"/>
      <c r="AF606" s="185"/>
      <c r="AG606" s="185"/>
      <c r="AH606" s="185"/>
      <c r="AI606" s="185"/>
      <c r="AJ606" s="185"/>
      <c r="AK606" s="185"/>
      <c r="AL606" s="185"/>
      <c r="AM606" s="185"/>
      <c r="AN606" s="185"/>
      <c r="AO606" s="185"/>
      <c r="AP606" s="185"/>
      <c r="AQ606" s="185"/>
      <c r="AR606" s="185"/>
      <c r="AS606" s="185"/>
      <c r="AT606" s="185"/>
      <c r="AU606" s="185"/>
      <c r="AV606" s="185"/>
      <c r="AW606" s="185"/>
      <c r="AX606" s="185"/>
      <c r="AY606" s="185"/>
      <c r="AZ606" s="185"/>
      <c r="BA606" s="185"/>
      <c r="BB606" s="185"/>
      <c r="BC606" s="185"/>
      <c r="BD606" s="185"/>
      <c r="BE606" s="185"/>
      <c r="BF606" s="185"/>
      <c r="BG606" s="185"/>
      <c r="BH606" s="185"/>
      <c r="BI606" s="185"/>
      <c r="BJ606" s="185"/>
      <c r="BK606" s="185"/>
      <c r="BL606" s="185"/>
      <c r="BM606" s="185"/>
      <c r="BN606" s="185"/>
      <c r="BO606" s="185"/>
      <c r="BP606" s="185"/>
      <c r="BQ606" s="185"/>
      <c r="BR606" s="185"/>
      <c r="BS606" s="185"/>
      <c r="BT606" s="185"/>
      <c r="BU606" s="185"/>
      <c r="BV606" s="185"/>
      <c r="BW606" s="185"/>
      <c r="BX606" s="185"/>
      <c r="BY606" s="185"/>
      <c r="BZ606" s="185"/>
      <c r="CA606" s="185"/>
      <c r="CB606" s="185"/>
      <c r="CC606" s="185"/>
      <c r="CD606" s="185"/>
      <c r="CE606" s="185"/>
      <c r="CF606" s="185"/>
      <c r="CG606" s="185"/>
      <c r="CH606" s="185"/>
      <c r="CI606" s="185"/>
      <c r="CJ606" s="185"/>
      <c r="CK606" s="185"/>
      <c r="CL606" s="185"/>
      <c r="CM606" s="185"/>
      <c r="CN606" s="185"/>
      <c r="CO606" s="185"/>
      <c r="CP606" s="185"/>
      <c r="CQ606" s="185"/>
      <c r="CR606" s="185"/>
      <c r="CS606" s="185"/>
      <c r="CT606" s="185"/>
      <c r="CU606" s="185"/>
      <c r="CV606" s="185"/>
      <c r="CW606" s="185"/>
      <c r="CX606" s="185"/>
      <c r="CY606" s="185"/>
      <c r="CZ606" s="185"/>
      <c r="DA606" s="185"/>
      <c r="DB606" s="185"/>
      <c r="DC606" s="185"/>
      <c r="DD606" s="185"/>
      <c r="DE606" s="185"/>
      <c r="DF606" s="185"/>
      <c r="DG606" s="185"/>
      <c r="DH606" s="185"/>
      <c r="DI606" s="185"/>
      <c r="DJ606" s="185"/>
      <c r="DK606" s="185"/>
      <c r="DL606" s="185"/>
      <c r="DM606" s="185"/>
      <c r="DN606" s="185"/>
      <c r="DO606" s="185"/>
      <c r="DP606" s="185"/>
      <c r="DQ606" s="185"/>
      <c r="DR606" s="185"/>
      <c r="DS606" s="185"/>
      <c r="DT606" s="185"/>
      <c r="DU606" s="185"/>
      <c r="DV606" s="185"/>
      <c r="DW606" s="185"/>
      <c r="DX606" s="185"/>
      <c r="DY606" s="185"/>
      <c r="DZ606" s="185"/>
      <c r="EA606" s="185"/>
      <c r="EB606" s="185"/>
      <c r="EC606" s="185"/>
      <c r="ED606" s="185"/>
      <c r="EE606" s="185"/>
      <c r="EF606" s="185"/>
      <c r="EG606" s="185"/>
      <c r="EH606" s="185"/>
      <c r="EI606" s="185"/>
      <c r="EJ606" s="185"/>
      <c r="EK606" s="185"/>
      <c r="EL606" s="185"/>
      <c r="EM606" s="185"/>
      <c r="EN606" s="185"/>
      <c r="EO606" s="185"/>
      <c r="EP606" s="185"/>
      <c r="EQ606" s="185"/>
      <c r="ER606" s="185"/>
      <c r="ES606" s="185"/>
      <c r="ET606" s="185"/>
      <c r="EU606" s="185"/>
      <c r="EV606" s="185"/>
      <c r="EW606" s="185"/>
      <c r="EX606" s="185"/>
      <c r="EY606" s="185"/>
      <c r="EZ606" s="185"/>
      <c r="FA606" s="185"/>
      <c r="FB606" s="5"/>
      <c r="FC606" s="5"/>
      <c r="FD606" s="5"/>
      <c r="FE606" s="5"/>
    </row>
    <row r="607" spans="1:161" ht="12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4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4"/>
      <c r="BN607" s="184"/>
      <c r="BO607" s="184"/>
      <c r="BP607" s="184"/>
      <c r="BQ607" s="184"/>
      <c r="BR607" s="184"/>
      <c r="BS607" s="184"/>
      <c r="BT607" s="184"/>
      <c r="BU607" s="184"/>
      <c r="BV607" s="184"/>
      <c r="BW607" s="184"/>
      <c r="BX607" s="184"/>
      <c r="BY607" s="184"/>
      <c r="BZ607" s="184"/>
      <c r="CA607" s="184"/>
      <c r="CB607" s="184"/>
      <c r="CC607" s="184"/>
      <c r="CD607" s="184"/>
      <c r="CE607" s="184"/>
      <c r="CF607" s="184"/>
      <c r="CG607" s="184"/>
      <c r="CH607" s="184"/>
      <c r="CI607" s="184"/>
      <c r="CJ607" s="184"/>
      <c r="CK607" s="184"/>
      <c r="CL607" s="184"/>
      <c r="CM607" s="184"/>
      <c r="CN607" s="184"/>
      <c r="CO607" s="184"/>
      <c r="CP607" s="184"/>
      <c r="CQ607" s="184"/>
      <c r="CR607" s="184"/>
      <c r="CS607" s="184"/>
      <c r="CT607" s="184"/>
      <c r="CU607" s="184"/>
      <c r="CV607" s="184"/>
      <c r="CW607" s="184"/>
      <c r="CX607" s="184"/>
      <c r="CY607" s="184"/>
      <c r="CZ607" s="184"/>
      <c r="DA607" s="184"/>
      <c r="DB607" s="184"/>
      <c r="DC607" s="184"/>
      <c r="DD607" s="184"/>
      <c r="DE607" s="184"/>
      <c r="DF607" s="184"/>
      <c r="DG607" s="184"/>
      <c r="DH607" s="184"/>
      <c r="DI607" s="184"/>
      <c r="DJ607" s="184"/>
      <c r="DK607" s="184"/>
      <c r="DL607" s="184"/>
      <c r="DM607" s="184"/>
      <c r="DN607" s="184"/>
      <c r="DO607" s="184"/>
      <c r="DP607" s="184"/>
      <c r="DQ607" s="184"/>
      <c r="DR607" s="184"/>
      <c r="DS607" s="184"/>
      <c r="DT607" s="184"/>
      <c r="DU607" s="184"/>
      <c r="DV607" s="184"/>
      <c r="DW607" s="184"/>
      <c r="DX607" s="184"/>
      <c r="DY607" s="184"/>
      <c r="DZ607" s="184"/>
      <c r="EA607" s="184"/>
      <c r="EB607" s="184"/>
      <c r="EC607" s="184"/>
      <c r="ED607" s="184"/>
      <c r="EE607" s="184"/>
      <c r="EF607" s="184"/>
      <c r="EG607" s="184"/>
      <c r="EH607" s="184"/>
      <c r="EI607" s="184"/>
      <c r="EJ607" s="184"/>
      <c r="EK607" s="184"/>
      <c r="EL607" s="184"/>
      <c r="EM607" s="184"/>
      <c r="EN607" s="184"/>
      <c r="EO607" s="184"/>
      <c r="EP607" s="184"/>
      <c r="EQ607" s="184"/>
      <c r="ER607" s="184"/>
      <c r="ES607" s="184"/>
      <c r="ET607" s="184"/>
      <c r="EU607" s="184"/>
      <c r="EV607" s="184"/>
      <c r="EW607" s="184"/>
      <c r="EX607" s="184"/>
      <c r="EY607" s="184"/>
      <c r="EZ607" s="184"/>
      <c r="FA607" s="184"/>
      <c r="FB607" s="184"/>
      <c r="FC607" s="184"/>
      <c r="FD607" s="184"/>
      <c r="FE607" s="184"/>
    </row>
    <row r="608" spans="1:161" ht="12" customHeight="1">
      <c r="A608" s="183" t="s">
        <v>47</v>
      </c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I608" s="183"/>
      <c r="AJ608" s="183"/>
      <c r="AK608" s="183"/>
      <c r="AL608" s="183"/>
      <c r="AM608" s="183"/>
      <c r="AN608" s="183"/>
      <c r="AO608" s="183"/>
      <c r="AP608" s="183"/>
      <c r="AQ608" s="183"/>
      <c r="AR608" s="183"/>
      <c r="AS608" s="183"/>
      <c r="AT608" s="183"/>
      <c r="AU608" s="183"/>
      <c r="AV608" s="183"/>
      <c r="AW608" s="183"/>
      <c r="AX608" s="183"/>
      <c r="AY608" s="183"/>
      <c r="AZ608" s="183"/>
      <c r="BA608" s="183"/>
      <c r="BB608" s="183"/>
      <c r="BC608" s="183"/>
      <c r="BD608" s="183"/>
      <c r="BE608" s="183"/>
      <c r="BF608" s="183"/>
      <c r="BG608" s="183"/>
      <c r="BH608" s="183"/>
      <c r="BI608" s="183"/>
      <c r="BJ608" s="183"/>
      <c r="BK608" s="183"/>
      <c r="BL608" s="183"/>
      <c r="BM608" s="183"/>
      <c r="BN608" s="183"/>
      <c r="BO608" s="183"/>
      <c r="BP608" s="183"/>
      <c r="BQ608" s="183"/>
      <c r="BR608" s="183"/>
      <c r="BS608" s="183"/>
      <c r="BT608" s="183"/>
      <c r="BU608" s="183"/>
      <c r="BV608" s="183"/>
      <c r="BW608" s="183"/>
      <c r="BX608" s="183"/>
      <c r="BY608" s="183"/>
      <c r="BZ608" s="183"/>
      <c r="CA608" s="183"/>
      <c r="CB608" s="183"/>
      <c r="CC608" s="183"/>
      <c r="CD608" s="183"/>
      <c r="CE608" s="183"/>
      <c r="CF608" s="183"/>
      <c r="CG608" s="183"/>
      <c r="CH608" s="183"/>
      <c r="CI608" s="183"/>
      <c r="CJ608" s="183"/>
      <c r="CK608" s="183"/>
      <c r="CL608" s="183"/>
      <c r="CM608" s="183"/>
      <c r="CN608" s="183"/>
      <c r="CO608" s="183"/>
      <c r="CP608" s="183"/>
      <c r="CQ608" s="183"/>
      <c r="CR608" s="183"/>
      <c r="CS608" s="183"/>
      <c r="CT608" s="183"/>
      <c r="CU608" s="183"/>
      <c r="CV608" s="183"/>
      <c r="CW608" s="183"/>
      <c r="CX608" s="183"/>
      <c r="CY608" s="183"/>
      <c r="CZ608" s="183"/>
      <c r="DA608" s="183"/>
      <c r="DB608" s="183"/>
      <c r="DC608" s="183"/>
      <c r="DD608" s="183"/>
      <c r="DE608" s="183"/>
      <c r="DF608" s="183"/>
      <c r="DG608" s="183"/>
      <c r="DH608" s="183"/>
      <c r="DI608" s="183"/>
      <c r="DJ608" s="183"/>
      <c r="DK608" s="183"/>
      <c r="DL608" s="183"/>
      <c r="DM608" s="183"/>
      <c r="DN608" s="183"/>
      <c r="DO608" s="183"/>
      <c r="DP608" s="183"/>
      <c r="DQ608" s="183"/>
      <c r="DR608" s="183"/>
      <c r="DS608" s="183"/>
      <c r="DT608" s="183"/>
      <c r="DU608" s="183"/>
      <c r="DV608" s="183"/>
      <c r="DW608" s="183"/>
      <c r="DX608" s="183"/>
      <c r="DY608" s="183"/>
      <c r="DZ608" s="183"/>
      <c r="EA608" s="183"/>
      <c r="EB608" s="183"/>
      <c r="EC608" s="183"/>
      <c r="ED608" s="183"/>
      <c r="EE608" s="183"/>
      <c r="EF608" s="183"/>
      <c r="EG608" s="183"/>
      <c r="EH608" s="183"/>
      <c r="EI608" s="183"/>
      <c r="EJ608" s="183"/>
      <c r="EK608" s="183"/>
      <c r="EL608" s="183"/>
      <c r="EM608" s="183"/>
      <c r="EN608" s="183"/>
      <c r="EO608" s="183"/>
      <c r="EP608" s="183"/>
      <c r="EQ608" s="183"/>
      <c r="ER608" s="183"/>
      <c r="ES608" s="183"/>
      <c r="ET608" s="183"/>
      <c r="EU608" s="183"/>
      <c r="EV608" s="183"/>
      <c r="EW608" s="183"/>
      <c r="EX608" s="183"/>
      <c r="EY608" s="183"/>
      <c r="EZ608" s="183"/>
      <c r="FA608" s="183"/>
      <c r="FB608" s="183"/>
      <c r="FC608" s="183"/>
      <c r="FD608" s="183"/>
      <c r="FE608" s="183"/>
    </row>
    <row r="609" spans="1:161" ht="12" customHeight="1">
      <c r="A609" s="5" t="s">
        <v>48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</row>
    <row r="610" spans="1:161" ht="12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</row>
    <row r="611" spans="1:161" ht="12" customHeight="1">
      <c r="A611" s="150" t="s">
        <v>49</v>
      </c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 t="s">
        <v>50</v>
      </c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 t="s">
        <v>51</v>
      </c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</row>
    <row r="612" spans="1:161" ht="12" customHeight="1">
      <c r="A612" s="146">
        <v>1</v>
      </c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7" t="s">
        <v>52</v>
      </c>
      <c r="BD612" s="147"/>
      <c r="BE612" s="147"/>
      <c r="BF612" s="147"/>
      <c r="BG612" s="147"/>
      <c r="BH612" s="147"/>
      <c r="BI612" s="147"/>
      <c r="BJ612" s="147"/>
      <c r="BK612" s="147"/>
      <c r="BL612" s="147"/>
      <c r="BM612" s="147"/>
      <c r="BN612" s="147"/>
      <c r="BO612" s="147"/>
      <c r="BP612" s="147"/>
      <c r="BQ612" s="147"/>
      <c r="BR612" s="147"/>
      <c r="BS612" s="147"/>
      <c r="BT612" s="147"/>
      <c r="BU612" s="147"/>
      <c r="BV612" s="147"/>
      <c r="BW612" s="147"/>
      <c r="BX612" s="147"/>
      <c r="BY612" s="147"/>
      <c r="BZ612" s="147"/>
      <c r="CA612" s="147"/>
      <c r="CB612" s="147"/>
      <c r="CC612" s="147"/>
      <c r="CD612" s="147"/>
      <c r="CE612" s="147"/>
      <c r="CF612" s="147"/>
      <c r="CG612" s="147"/>
      <c r="CH612" s="147"/>
      <c r="CI612" s="147"/>
      <c r="CJ612" s="147"/>
      <c r="CK612" s="147"/>
      <c r="CL612" s="147"/>
      <c r="CM612" s="147"/>
      <c r="CN612" s="147"/>
      <c r="CO612" s="147"/>
      <c r="CP612" s="147"/>
      <c r="CQ612" s="147"/>
      <c r="CR612" s="147"/>
      <c r="CS612" s="147"/>
      <c r="CT612" s="147"/>
      <c r="CU612" s="147"/>
      <c r="CV612" s="147"/>
      <c r="CW612" s="147"/>
      <c r="CX612" s="147"/>
      <c r="CY612" s="147"/>
      <c r="CZ612" s="147"/>
      <c r="DA612" s="147"/>
      <c r="DB612" s="147"/>
      <c r="DC612" s="147"/>
      <c r="DD612" s="147"/>
      <c r="DE612" s="143">
        <v>3</v>
      </c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</row>
    <row r="613" spans="1:161" ht="23.25" customHeight="1">
      <c r="A613" s="145" t="s">
        <v>128</v>
      </c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4" t="s">
        <v>130</v>
      </c>
      <c r="BD613" s="144"/>
      <c r="BE613" s="144"/>
      <c r="BF613" s="144"/>
      <c r="BG613" s="144"/>
      <c r="BH613" s="144"/>
      <c r="BI613" s="144"/>
      <c r="BJ613" s="144"/>
      <c r="BK613" s="144"/>
      <c r="BL613" s="144"/>
      <c r="BM613" s="144"/>
      <c r="BN613" s="144"/>
      <c r="BO613" s="144"/>
      <c r="BP613" s="144"/>
      <c r="BQ613" s="144"/>
      <c r="BR613" s="144"/>
      <c r="BS613" s="144"/>
      <c r="BT613" s="144"/>
      <c r="BU613" s="144"/>
      <c r="BV613" s="144"/>
      <c r="BW613" s="144"/>
      <c r="BX613" s="144"/>
      <c r="BY613" s="144"/>
      <c r="BZ613" s="144"/>
      <c r="CA613" s="144"/>
      <c r="CB613" s="144"/>
      <c r="CC613" s="144"/>
      <c r="CD613" s="144"/>
      <c r="CE613" s="144"/>
      <c r="CF613" s="144"/>
      <c r="CG613" s="144"/>
      <c r="CH613" s="144"/>
      <c r="CI613" s="144"/>
      <c r="CJ613" s="144"/>
      <c r="CK613" s="144"/>
      <c r="CL613" s="144"/>
      <c r="CM613" s="144"/>
      <c r="CN613" s="144"/>
      <c r="CO613" s="144"/>
      <c r="CP613" s="144"/>
      <c r="CQ613" s="144"/>
      <c r="CR613" s="144"/>
      <c r="CS613" s="144"/>
      <c r="CT613" s="144"/>
      <c r="CU613" s="144"/>
      <c r="CV613" s="144"/>
      <c r="CW613" s="144"/>
      <c r="CX613" s="144"/>
      <c r="CY613" s="144"/>
      <c r="CZ613" s="144"/>
      <c r="DA613" s="144"/>
      <c r="DB613" s="144"/>
      <c r="DC613" s="144"/>
      <c r="DD613" s="144"/>
      <c r="DE613" s="144" t="s">
        <v>129</v>
      </c>
      <c r="DF613" s="144"/>
      <c r="DG613" s="144"/>
      <c r="DH613" s="144"/>
      <c r="DI613" s="144"/>
      <c r="DJ613" s="144"/>
      <c r="DK613" s="144"/>
      <c r="DL613" s="144"/>
      <c r="DM613" s="144"/>
      <c r="DN613" s="144"/>
      <c r="DO613" s="144"/>
      <c r="DP613" s="144"/>
      <c r="DQ613" s="144"/>
      <c r="DR613" s="144"/>
      <c r="DS613" s="144"/>
      <c r="DT613" s="144"/>
      <c r="DU613" s="144"/>
      <c r="DV613" s="144"/>
      <c r="DW613" s="144"/>
      <c r="DX613" s="144"/>
      <c r="DY613" s="144"/>
      <c r="DZ613" s="144"/>
      <c r="EA613" s="144"/>
      <c r="EB613" s="144"/>
      <c r="EC613" s="144"/>
      <c r="ED613" s="144"/>
      <c r="EE613" s="144"/>
      <c r="EF613" s="144"/>
      <c r="EG613" s="144"/>
      <c r="EH613" s="144"/>
      <c r="EI613" s="144"/>
      <c r="EJ613" s="144"/>
      <c r="EK613" s="144"/>
      <c r="EL613" s="144"/>
      <c r="EM613" s="144"/>
      <c r="EN613" s="144"/>
      <c r="EO613" s="144"/>
      <c r="EP613" s="144"/>
      <c r="EQ613" s="144"/>
      <c r="ER613" s="144"/>
      <c r="ES613" s="144"/>
      <c r="ET613" s="144"/>
      <c r="EU613" s="144"/>
      <c r="EV613" s="144"/>
      <c r="EW613" s="144"/>
      <c r="EX613" s="144"/>
      <c r="EY613" s="144"/>
      <c r="EZ613" s="144"/>
      <c r="FA613" s="144"/>
      <c r="FB613" s="144"/>
      <c r="FC613" s="144"/>
      <c r="FD613" s="144"/>
      <c r="FE613" s="144"/>
    </row>
    <row r="614" spans="1:161" ht="23.25" customHeight="1">
      <c r="A614" s="145" t="s">
        <v>131</v>
      </c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  <c r="AD614" s="145"/>
      <c r="AE614" s="145"/>
      <c r="AF614" s="145"/>
      <c r="AG614" s="145"/>
      <c r="AH614" s="145"/>
      <c r="AI614" s="145"/>
      <c r="AJ614" s="145"/>
      <c r="AK614" s="145"/>
      <c r="AL614" s="145"/>
      <c r="AM614" s="145"/>
      <c r="AN614" s="145"/>
      <c r="AO614" s="145"/>
      <c r="AP614" s="145"/>
      <c r="AQ614" s="145"/>
      <c r="AR614" s="145"/>
      <c r="AS614" s="145"/>
      <c r="AT614" s="145"/>
      <c r="AU614" s="145"/>
      <c r="AV614" s="145"/>
      <c r="AW614" s="145"/>
      <c r="AX614" s="145"/>
      <c r="AY614" s="145"/>
      <c r="AZ614" s="145"/>
      <c r="BA614" s="145"/>
      <c r="BB614" s="145"/>
      <c r="BC614" s="144" t="s">
        <v>130</v>
      </c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  <c r="CM614" s="144"/>
      <c r="CN614" s="144"/>
      <c r="CO614" s="144"/>
      <c r="CP614" s="144"/>
      <c r="CQ614" s="144"/>
      <c r="CR614" s="144"/>
      <c r="CS614" s="144"/>
      <c r="CT614" s="144"/>
      <c r="CU614" s="144"/>
      <c r="CV614" s="144"/>
      <c r="CW614" s="144"/>
      <c r="CX614" s="144"/>
      <c r="CY614" s="144"/>
      <c r="CZ614" s="144"/>
      <c r="DA614" s="144"/>
      <c r="DB614" s="144"/>
      <c r="DC614" s="144"/>
      <c r="DD614" s="144"/>
      <c r="DE614" s="144" t="s">
        <v>129</v>
      </c>
      <c r="DF614" s="144"/>
      <c r="DG614" s="144"/>
      <c r="DH614" s="144"/>
      <c r="DI614" s="144"/>
      <c r="DJ614" s="144"/>
      <c r="DK614" s="144"/>
      <c r="DL614" s="144"/>
      <c r="DM614" s="144"/>
      <c r="DN614" s="144"/>
      <c r="DO614" s="144"/>
      <c r="DP614" s="144"/>
      <c r="DQ614" s="144"/>
      <c r="DR614" s="144"/>
      <c r="DS614" s="144"/>
      <c r="DT614" s="144"/>
      <c r="DU614" s="144"/>
      <c r="DV614" s="144"/>
      <c r="DW614" s="144"/>
      <c r="DX614" s="144"/>
      <c r="DY614" s="144"/>
      <c r="DZ614" s="144"/>
      <c r="EA614" s="144"/>
      <c r="EB614" s="144"/>
      <c r="EC614" s="144"/>
      <c r="ED614" s="144"/>
      <c r="EE614" s="144"/>
      <c r="EF614" s="144"/>
      <c r="EG614" s="144"/>
      <c r="EH614" s="144"/>
      <c r="EI614" s="144"/>
      <c r="EJ614" s="144"/>
      <c r="EK614" s="144"/>
      <c r="EL614" s="144"/>
      <c r="EM614" s="144"/>
      <c r="EN614" s="144"/>
      <c r="EO614" s="144"/>
      <c r="EP614" s="144"/>
      <c r="EQ614" s="144"/>
      <c r="ER614" s="144"/>
      <c r="ES614" s="144"/>
      <c r="ET614" s="144"/>
      <c r="EU614" s="144"/>
      <c r="EV614" s="144"/>
      <c r="EW614" s="144"/>
      <c r="EX614" s="144"/>
      <c r="EY614" s="144"/>
      <c r="EZ614" s="144"/>
      <c r="FA614" s="144"/>
      <c r="FB614" s="144"/>
      <c r="FC614" s="144"/>
      <c r="FD614" s="144"/>
      <c r="FE614" s="144"/>
    </row>
    <row r="616" spans="1:161" ht="22.5" customHeight="1">
      <c r="A616" s="148" t="s">
        <v>70</v>
      </c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  <c r="CJ616" s="148"/>
      <c r="CK616" s="148"/>
      <c r="CL616" s="148"/>
      <c r="CM616" s="148"/>
      <c r="CN616" s="148"/>
      <c r="CO616" s="148"/>
      <c r="CP616" s="148"/>
      <c r="CQ616" s="148"/>
      <c r="CR616" s="148"/>
      <c r="CS616" s="148"/>
      <c r="CT616" s="148"/>
      <c r="CU616" s="148"/>
      <c r="CV616" s="148"/>
      <c r="CW616" s="148"/>
      <c r="CX616" s="148"/>
      <c r="CY616" s="148"/>
      <c r="CZ616" s="148"/>
      <c r="DA616" s="148"/>
      <c r="DB616" s="148"/>
      <c r="DC616" s="148"/>
      <c r="DD616" s="148"/>
      <c r="DE616" s="148"/>
      <c r="DF616" s="148"/>
      <c r="DG616" s="148"/>
      <c r="DH616" s="148"/>
      <c r="DI616" s="148"/>
      <c r="DJ616" s="148"/>
      <c r="DK616" s="148"/>
      <c r="DL616" s="148"/>
      <c r="DM616" s="148"/>
      <c r="DN616" s="148"/>
      <c r="DO616" s="148"/>
      <c r="DP616" s="148"/>
      <c r="DQ616" s="148"/>
      <c r="DR616" s="148"/>
      <c r="DS616" s="148"/>
      <c r="DT616" s="148"/>
      <c r="DU616" s="148"/>
      <c r="DV616" s="148"/>
      <c r="DW616" s="148"/>
      <c r="DX616" s="148"/>
      <c r="DY616" s="148"/>
      <c r="DZ616" s="148"/>
      <c r="EA616" s="148"/>
      <c r="EB616" s="148"/>
      <c r="EC616" s="148"/>
      <c r="ED616" s="148"/>
      <c r="EE616" s="148"/>
      <c r="EF616" s="148"/>
      <c r="EG616" s="148"/>
      <c r="EH616" s="148"/>
      <c r="EI616" s="148"/>
      <c r="EJ616" s="148"/>
      <c r="EK616" s="148"/>
      <c r="EL616" s="148"/>
      <c r="EM616" s="148"/>
      <c r="EN616" s="148"/>
      <c r="EO616" s="148"/>
      <c r="EP616" s="148"/>
      <c r="EQ616" s="148"/>
      <c r="ER616" s="148"/>
      <c r="ES616" s="148"/>
      <c r="ET616" s="148"/>
      <c r="EU616" s="148"/>
      <c r="EV616" s="148"/>
      <c r="EW616" s="148"/>
      <c r="EX616" s="148"/>
      <c r="EY616" s="148"/>
      <c r="EZ616" s="148"/>
      <c r="FA616" s="148"/>
      <c r="FB616" s="148"/>
      <c r="FC616" s="148"/>
      <c r="FD616" s="148"/>
      <c r="FE616" s="148"/>
    </row>
    <row r="617" spans="1:161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7" t="s">
        <v>77</v>
      </c>
      <c r="CE617" s="149" t="s">
        <v>176</v>
      </c>
      <c r="CF617" s="149"/>
      <c r="CG617" s="149"/>
      <c r="CH617" s="149"/>
      <c r="CI617" s="149"/>
      <c r="CJ617" s="149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</row>
    <row r="618" spans="1:161" ht="12" customHeight="1" thickBo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205" t="s">
        <v>134</v>
      </c>
      <c r="AW618" s="205"/>
      <c r="AX618" s="205"/>
      <c r="AY618" s="205"/>
      <c r="AZ618" s="205"/>
      <c r="BA618" s="205"/>
      <c r="BB618" s="205"/>
      <c r="BC618" s="205"/>
      <c r="BD618" s="205"/>
      <c r="BE618" s="205"/>
      <c r="BF618" s="205"/>
      <c r="BG618" s="205"/>
      <c r="BH618" s="205"/>
      <c r="BI618" s="205"/>
      <c r="BJ618" s="205"/>
      <c r="BK618" s="205"/>
      <c r="BL618" s="205"/>
      <c r="BM618" s="205"/>
      <c r="BN618" s="205"/>
      <c r="BO618" s="205"/>
      <c r="BP618" s="205"/>
      <c r="BQ618" s="205"/>
      <c r="BR618" s="205"/>
      <c r="BS618" s="205"/>
      <c r="BT618" s="205"/>
      <c r="BU618" s="205"/>
      <c r="BV618" s="205"/>
      <c r="BW618" s="205"/>
      <c r="BX618" s="205"/>
      <c r="BY618" s="205"/>
      <c r="BZ618" s="205"/>
      <c r="CA618" s="205"/>
      <c r="CB618" s="205"/>
      <c r="CC618" s="205"/>
      <c r="CD618" s="205"/>
      <c r="CE618" s="205"/>
      <c r="CF618" s="205"/>
      <c r="CG618" s="205"/>
      <c r="CH618" s="205"/>
      <c r="CI618" s="205"/>
      <c r="CJ618" s="205"/>
      <c r="CK618" s="205"/>
      <c r="CL618" s="205"/>
      <c r="CM618" s="205"/>
      <c r="CN618" s="205"/>
      <c r="CO618" s="205"/>
      <c r="CP618" s="205"/>
      <c r="CQ618" s="205"/>
      <c r="CR618" s="205"/>
      <c r="CS618" s="205"/>
      <c r="CT618" s="205"/>
      <c r="CU618" s="205"/>
      <c r="CV618" s="205"/>
      <c r="CW618" s="205"/>
      <c r="CX618" s="205"/>
      <c r="CY618" s="205"/>
      <c r="CZ618" s="205"/>
      <c r="DA618" s="205"/>
      <c r="DB618" s="205"/>
      <c r="DC618" s="205"/>
      <c r="DD618" s="205"/>
      <c r="DE618" s="205"/>
      <c r="DF618" s="205"/>
      <c r="DG618" s="205"/>
      <c r="DH618" s="205"/>
      <c r="DI618" s="205"/>
      <c r="DJ618" s="205"/>
      <c r="DK618" s="205"/>
      <c r="DL618" s="205"/>
      <c r="DM618" s="20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</row>
    <row r="619" spans="1:161" ht="18.75" customHeight="1">
      <c r="A619" s="219" t="s">
        <v>9</v>
      </c>
      <c r="B619" s="219"/>
      <c r="C619" s="219"/>
      <c r="D619" s="219"/>
      <c r="E619" s="219"/>
      <c r="F619" s="219"/>
      <c r="G619" s="219"/>
      <c r="H619" s="219"/>
      <c r="I619" s="219"/>
      <c r="J619" s="219"/>
      <c r="K619" s="219"/>
      <c r="L619" s="219"/>
      <c r="M619" s="219"/>
      <c r="N619" s="219"/>
      <c r="O619" s="219"/>
      <c r="P619" s="219"/>
      <c r="Q619" s="219"/>
      <c r="R619" s="219"/>
      <c r="S619" s="219"/>
      <c r="T619" s="219"/>
      <c r="U619" s="219"/>
      <c r="V619" s="219"/>
      <c r="W619" s="219"/>
      <c r="X619" s="219"/>
      <c r="Y619" s="219"/>
      <c r="Z619" s="219"/>
      <c r="AA619" s="219"/>
      <c r="AB619" s="219"/>
      <c r="AC619" s="219"/>
      <c r="AD619" s="219"/>
      <c r="AE619" s="219"/>
      <c r="AF619" s="219"/>
      <c r="AG619" s="219"/>
      <c r="AH619" s="219"/>
      <c r="AI619" s="219"/>
      <c r="AJ619" s="219"/>
      <c r="AK619" s="219"/>
      <c r="AL619" s="219"/>
      <c r="AM619" s="219"/>
      <c r="AN619" s="219"/>
      <c r="AO619" s="219"/>
      <c r="AP619" s="219"/>
      <c r="AQ619" s="219"/>
      <c r="AR619" s="219"/>
      <c r="AS619" s="219"/>
      <c r="AT619" s="219"/>
      <c r="AU619" s="219"/>
      <c r="AV619" s="233"/>
      <c r="AW619" s="233"/>
      <c r="AX619" s="233"/>
      <c r="AY619" s="233"/>
      <c r="AZ619" s="233"/>
      <c r="BA619" s="233"/>
      <c r="BB619" s="233"/>
      <c r="BC619" s="233"/>
      <c r="BD619" s="233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33"/>
      <c r="CE619" s="233"/>
      <c r="CF619" s="233"/>
      <c r="CG619" s="233"/>
      <c r="CH619" s="233"/>
      <c r="CI619" s="233"/>
      <c r="CJ619" s="233"/>
      <c r="CK619" s="233"/>
      <c r="CL619" s="233"/>
      <c r="CM619" s="233"/>
      <c r="CN619" s="233"/>
      <c r="CO619" s="233"/>
      <c r="CP619" s="233"/>
      <c r="CQ619" s="233"/>
      <c r="CR619" s="233"/>
      <c r="CS619" s="233"/>
      <c r="CT619" s="233"/>
      <c r="CU619" s="233"/>
      <c r="CV619" s="233"/>
      <c r="CW619" s="233"/>
      <c r="CX619" s="233"/>
      <c r="CY619" s="233"/>
      <c r="CZ619" s="233"/>
      <c r="DA619" s="233"/>
      <c r="DB619" s="233"/>
      <c r="DC619" s="233"/>
      <c r="DD619" s="233"/>
      <c r="DE619" s="233"/>
      <c r="DF619" s="233"/>
      <c r="DG619" s="233"/>
      <c r="DH619" s="233"/>
      <c r="DI619" s="233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8" t="s">
        <v>11</v>
      </c>
      <c r="ER619" s="5"/>
      <c r="ES619" s="224" t="s">
        <v>177</v>
      </c>
      <c r="ET619" s="225"/>
      <c r="EU619" s="225"/>
      <c r="EV619" s="225"/>
      <c r="EW619" s="225"/>
      <c r="EX619" s="225"/>
      <c r="EY619" s="225"/>
      <c r="EZ619" s="225"/>
      <c r="FA619" s="225"/>
      <c r="FB619" s="225"/>
      <c r="FC619" s="225"/>
      <c r="FD619" s="225"/>
      <c r="FE619" s="226"/>
    </row>
    <row r="620" spans="1:161" ht="102.75" customHeight="1">
      <c r="A620" s="204" t="s">
        <v>199</v>
      </c>
      <c r="B620" s="204"/>
      <c r="C620" s="204"/>
      <c r="D620" s="204"/>
      <c r="E620" s="204"/>
      <c r="F620" s="204"/>
      <c r="G620" s="204"/>
      <c r="H620" s="204"/>
      <c r="I620" s="204"/>
      <c r="J620" s="204"/>
      <c r="K620" s="204"/>
      <c r="L620" s="204"/>
      <c r="M620" s="204"/>
      <c r="N620" s="204"/>
      <c r="O620" s="204"/>
      <c r="P620" s="204"/>
      <c r="Q620" s="204"/>
      <c r="R620" s="204"/>
      <c r="S620" s="204"/>
      <c r="T620" s="204"/>
      <c r="U620" s="204"/>
      <c r="V620" s="204"/>
      <c r="W620" s="204"/>
      <c r="X620" s="204"/>
      <c r="Y620" s="204"/>
      <c r="Z620" s="204"/>
      <c r="AA620" s="204"/>
      <c r="AB620" s="204"/>
      <c r="AC620" s="204"/>
      <c r="AD620" s="204"/>
      <c r="AE620" s="204"/>
      <c r="AF620" s="204"/>
      <c r="AG620" s="204"/>
      <c r="AH620" s="204"/>
      <c r="AI620" s="204"/>
      <c r="AJ620" s="204"/>
      <c r="AK620" s="204"/>
      <c r="AL620" s="204"/>
      <c r="AM620" s="204"/>
      <c r="AN620" s="204"/>
      <c r="AO620" s="204"/>
      <c r="AP620" s="204"/>
      <c r="AQ620" s="204"/>
      <c r="AR620" s="204"/>
      <c r="AS620" s="204"/>
      <c r="AT620" s="204"/>
      <c r="AU620" s="204"/>
      <c r="AV620" s="204"/>
      <c r="AW620" s="204"/>
      <c r="AX620" s="204"/>
      <c r="AY620" s="204"/>
      <c r="AZ620" s="204"/>
      <c r="BA620" s="204"/>
      <c r="BB620" s="204"/>
      <c r="BC620" s="204"/>
      <c r="BD620" s="204"/>
      <c r="BE620" s="204"/>
      <c r="BF620" s="204"/>
      <c r="BG620" s="204"/>
      <c r="BH620" s="204"/>
      <c r="BI620" s="204"/>
      <c r="BJ620" s="204"/>
      <c r="BK620" s="204"/>
      <c r="BL620" s="204"/>
      <c r="BM620" s="204"/>
      <c r="BN620" s="204"/>
      <c r="BO620" s="204"/>
      <c r="BP620" s="204"/>
      <c r="BQ620" s="204"/>
      <c r="BR620" s="204"/>
      <c r="BS620" s="204"/>
      <c r="BT620" s="204"/>
      <c r="BU620" s="204"/>
      <c r="BV620" s="204"/>
      <c r="BW620" s="204"/>
      <c r="BX620" s="204"/>
      <c r="BY620" s="204"/>
      <c r="BZ620" s="204"/>
      <c r="CA620" s="204"/>
      <c r="CB620" s="204"/>
      <c r="CC620" s="204"/>
      <c r="CD620" s="204"/>
      <c r="CE620" s="204"/>
      <c r="CF620" s="204"/>
      <c r="CG620" s="204"/>
      <c r="CH620" s="204"/>
      <c r="CI620" s="204"/>
      <c r="CJ620" s="204"/>
      <c r="CK620" s="204"/>
      <c r="CL620" s="204"/>
      <c r="CM620" s="204"/>
      <c r="CN620" s="204"/>
      <c r="CO620" s="204"/>
      <c r="CP620" s="204"/>
      <c r="CQ620" s="204"/>
      <c r="CR620" s="204"/>
      <c r="CS620" s="204"/>
      <c r="CT620" s="204"/>
      <c r="CU620" s="204"/>
      <c r="CV620" s="204"/>
      <c r="CW620" s="204"/>
      <c r="CX620" s="204"/>
      <c r="CY620" s="204"/>
      <c r="CZ620" s="204"/>
      <c r="DA620" s="204"/>
      <c r="DB620" s="204"/>
      <c r="DC620" s="204"/>
      <c r="DD620" s="204"/>
      <c r="DE620" s="204"/>
      <c r="DF620" s="204"/>
      <c r="DG620" s="204"/>
      <c r="DH620" s="204"/>
      <c r="DI620" s="204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8" t="s">
        <v>12</v>
      </c>
      <c r="ER620" s="5"/>
      <c r="ES620" s="227"/>
      <c r="ET620" s="228"/>
      <c r="EU620" s="228"/>
      <c r="EV620" s="228"/>
      <c r="EW620" s="228"/>
      <c r="EX620" s="228"/>
      <c r="EY620" s="228"/>
      <c r="EZ620" s="228"/>
      <c r="FA620" s="228"/>
      <c r="FB620" s="228"/>
      <c r="FC620" s="228"/>
      <c r="FD620" s="228"/>
      <c r="FE620" s="229"/>
    </row>
    <row r="621" spans="1:161" ht="12" customHeight="1" thickBot="1">
      <c r="A621" s="220" t="s">
        <v>10</v>
      </c>
      <c r="B621" s="220"/>
      <c r="C621" s="220"/>
      <c r="D621" s="220"/>
      <c r="E621" s="220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G621" s="220"/>
      <c r="AH621" s="220"/>
      <c r="AI621" s="220"/>
      <c r="AJ621" s="220"/>
      <c r="AK621" s="220"/>
      <c r="AL621" s="220"/>
      <c r="AM621" s="220"/>
      <c r="AN621" s="220"/>
      <c r="AO621" s="220"/>
      <c r="AP621" s="220"/>
      <c r="AQ621" s="220"/>
      <c r="AR621" s="220"/>
      <c r="AS621" s="220"/>
      <c r="AT621" s="220"/>
      <c r="AU621" s="220"/>
      <c r="AV621" s="220"/>
      <c r="AW621" s="220"/>
      <c r="AX621" s="220"/>
      <c r="AY621" s="220"/>
      <c r="AZ621" s="220"/>
      <c r="BA621" s="220"/>
      <c r="BB621" s="220"/>
      <c r="BC621" s="220"/>
      <c r="BD621" s="220"/>
      <c r="BE621" s="220"/>
      <c r="BF621" s="220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30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8" t="s">
        <v>13</v>
      </c>
      <c r="ER621" s="5"/>
      <c r="ES621" s="230"/>
      <c r="ET621" s="231"/>
      <c r="EU621" s="231"/>
      <c r="EV621" s="231"/>
      <c r="EW621" s="231"/>
      <c r="EX621" s="231"/>
      <c r="EY621" s="231"/>
      <c r="EZ621" s="231"/>
      <c r="FA621" s="231"/>
      <c r="FB621" s="231"/>
      <c r="FC621" s="231"/>
      <c r="FD621" s="231"/>
      <c r="FE621" s="232"/>
    </row>
    <row r="622" spans="1:161" ht="21.75" customHeight="1">
      <c r="A622" s="204" t="s">
        <v>119</v>
      </c>
      <c r="B622" s="204"/>
      <c r="C622" s="204"/>
      <c r="D622" s="204"/>
      <c r="E622" s="204"/>
      <c r="F622" s="204"/>
      <c r="G622" s="204"/>
      <c r="H622" s="204"/>
      <c r="I622" s="204"/>
      <c r="J622" s="204"/>
      <c r="K622" s="204"/>
      <c r="L622" s="204"/>
      <c r="M622" s="204"/>
      <c r="N622" s="204"/>
      <c r="O622" s="204"/>
      <c r="P622" s="204"/>
      <c r="Q622" s="204"/>
      <c r="R622" s="204"/>
      <c r="S622" s="204"/>
      <c r="T622" s="204"/>
      <c r="U622" s="204"/>
      <c r="V622" s="204"/>
      <c r="W622" s="204"/>
      <c r="X622" s="204"/>
      <c r="Y622" s="204"/>
      <c r="Z622" s="204"/>
      <c r="AA622" s="204"/>
      <c r="AB622" s="204"/>
      <c r="AC622" s="204"/>
      <c r="AD622" s="204"/>
      <c r="AE622" s="204"/>
      <c r="AF622" s="204"/>
      <c r="AG622" s="204"/>
      <c r="AH622" s="204"/>
      <c r="AI622" s="204"/>
      <c r="AJ622" s="204"/>
      <c r="AK622" s="204"/>
      <c r="AL622" s="204"/>
      <c r="AM622" s="204"/>
      <c r="AN622" s="204"/>
      <c r="AO622" s="204"/>
      <c r="AP622" s="204"/>
      <c r="AQ622" s="204"/>
      <c r="AR622" s="204"/>
      <c r="AS622" s="204"/>
      <c r="AT622" s="204"/>
      <c r="AU622" s="204"/>
      <c r="AV622" s="204"/>
      <c r="AW622" s="204"/>
      <c r="AX622" s="204"/>
      <c r="AY622" s="204"/>
      <c r="AZ622" s="204"/>
      <c r="BA622" s="204"/>
      <c r="BB622" s="204"/>
      <c r="BC622" s="204"/>
      <c r="BD622" s="223"/>
      <c r="BE622" s="223"/>
      <c r="BF622" s="223"/>
      <c r="BG622" s="223"/>
      <c r="BH622" s="223"/>
      <c r="BI622" s="223"/>
      <c r="BJ622" s="223"/>
      <c r="BK622" s="223"/>
      <c r="BL622" s="223"/>
      <c r="BM622" s="223"/>
      <c r="BN622" s="223"/>
      <c r="BO622" s="223"/>
      <c r="BP622" s="223"/>
      <c r="BQ622" s="223"/>
      <c r="BR622" s="223"/>
      <c r="BS622" s="223"/>
      <c r="BT622" s="223"/>
      <c r="BU622" s="223"/>
      <c r="BV622" s="223"/>
      <c r="BW622" s="223"/>
      <c r="BX622" s="223"/>
      <c r="BY622" s="223"/>
      <c r="BZ622" s="223"/>
      <c r="CA622" s="223"/>
      <c r="CB622" s="223"/>
      <c r="CC622" s="223"/>
      <c r="CD622" s="223"/>
      <c r="CE622" s="223"/>
      <c r="CF622" s="223"/>
      <c r="CG622" s="223"/>
      <c r="CH622" s="223"/>
      <c r="CI622" s="223"/>
      <c r="CJ622" s="223"/>
      <c r="CK622" s="223"/>
      <c r="CL622" s="223"/>
      <c r="CM622" s="223"/>
      <c r="CN622" s="223"/>
      <c r="CO622" s="223"/>
      <c r="CP622" s="223"/>
      <c r="CQ622" s="223"/>
      <c r="CR622" s="223"/>
      <c r="CS622" s="223"/>
      <c r="CT622" s="223"/>
      <c r="CU622" s="223"/>
      <c r="CV622" s="223"/>
      <c r="CW622" s="223"/>
      <c r="CX622" s="223"/>
      <c r="CY622" s="223"/>
      <c r="CZ622" s="223"/>
      <c r="DA622" s="223"/>
      <c r="DB622" s="223"/>
      <c r="DC622" s="223"/>
      <c r="DD622" s="223"/>
      <c r="DE622" s="223"/>
      <c r="DF622" s="223"/>
      <c r="DG622" s="223"/>
      <c r="DH622" s="223"/>
      <c r="DI622" s="223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</row>
    <row r="623" spans="1:161" ht="15.75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  <c r="AA623" s="205"/>
      <c r="AB623" s="205"/>
      <c r="AC623" s="205"/>
      <c r="AD623" s="205"/>
      <c r="AE623" s="205"/>
      <c r="AF623" s="205"/>
      <c r="AG623" s="205"/>
      <c r="AH623" s="205"/>
      <c r="AI623" s="205"/>
      <c r="AJ623" s="205"/>
      <c r="AK623" s="205"/>
      <c r="AL623" s="205"/>
      <c r="AM623" s="205"/>
      <c r="AN623" s="205"/>
      <c r="AO623" s="205"/>
      <c r="AP623" s="205"/>
      <c r="AQ623" s="205"/>
      <c r="AR623" s="205"/>
      <c r="AS623" s="205"/>
      <c r="AT623" s="205"/>
      <c r="AU623" s="205"/>
      <c r="AV623" s="205"/>
      <c r="AW623" s="205"/>
      <c r="AX623" s="205"/>
      <c r="AY623" s="205"/>
      <c r="AZ623" s="205"/>
      <c r="BA623" s="205"/>
      <c r="BB623" s="205"/>
      <c r="BC623" s="205"/>
      <c r="BD623" s="205"/>
      <c r="BE623" s="205"/>
      <c r="BF623" s="205"/>
      <c r="BG623" s="205"/>
      <c r="BH623" s="205"/>
      <c r="BI623" s="205"/>
      <c r="BJ623" s="205"/>
      <c r="BK623" s="205"/>
      <c r="BL623" s="205"/>
      <c r="BM623" s="205"/>
      <c r="BN623" s="205"/>
      <c r="BO623" s="205"/>
      <c r="BP623" s="205"/>
      <c r="BQ623" s="205"/>
      <c r="BR623" s="205"/>
      <c r="BS623" s="205"/>
      <c r="BT623" s="205"/>
      <c r="BU623" s="205"/>
      <c r="BV623" s="205"/>
      <c r="BW623" s="205"/>
      <c r="BX623" s="205"/>
      <c r="BY623" s="205"/>
      <c r="BZ623" s="205"/>
      <c r="CA623" s="205"/>
      <c r="CB623" s="205"/>
      <c r="CC623" s="205"/>
      <c r="CD623" s="205"/>
      <c r="CE623" s="205"/>
      <c r="CF623" s="205"/>
      <c r="CG623" s="205"/>
      <c r="CH623" s="205"/>
      <c r="CI623" s="205"/>
      <c r="CJ623" s="205"/>
      <c r="CK623" s="205"/>
      <c r="CL623" s="205"/>
      <c r="CM623" s="205"/>
      <c r="CN623" s="205"/>
      <c r="CO623" s="205"/>
      <c r="CP623" s="205"/>
      <c r="CQ623" s="205"/>
      <c r="CR623" s="205"/>
      <c r="CS623" s="205"/>
      <c r="CT623" s="205"/>
      <c r="CU623" s="205"/>
      <c r="CV623" s="205"/>
      <c r="CW623" s="205"/>
      <c r="CX623" s="205"/>
      <c r="CY623" s="205"/>
      <c r="CZ623" s="205"/>
      <c r="DA623" s="205"/>
      <c r="DB623" s="205"/>
      <c r="DC623" s="205"/>
      <c r="DD623" s="205"/>
      <c r="DE623" s="205"/>
      <c r="DF623" s="205"/>
      <c r="DG623" s="205"/>
      <c r="DH623" s="205"/>
      <c r="DI623" s="20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</row>
    <row r="624" spans="1:161" ht="20.25" customHeight="1">
      <c r="A624" s="5" t="s">
        <v>74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</row>
    <row r="625" spans="1:161" ht="69" customHeight="1">
      <c r="A625" s="5" t="s">
        <v>73</v>
      </c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</row>
    <row r="626" spans="1:161" ht="54" customHeight="1">
      <c r="A626" s="156" t="s">
        <v>14</v>
      </c>
      <c r="B626" s="157"/>
      <c r="C626" s="157"/>
      <c r="D626" s="157"/>
      <c r="E626" s="157"/>
      <c r="F626" s="157"/>
      <c r="G626" s="157"/>
      <c r="H626" s="157"/>
      <c r="I626" s="157"/>
      <c r="J626" s="157"/>
      <c r="K626" s="157"/>
      <c r="L626" s="157"/>
      <c r="M626" s="157"/>
      <c r="N626" s="158"/>
      <c r="O626" s="156" t="s">
        <v>16</v>
      </c>
      <c r="P626" s="157"/>
      <c r="Q626" s="157"/>
      <c r="R626" s="157"/>
      <c r="S626" s="157"/>
      <c r="T626" s="157"/>
      <c r="U626" s="157"/>
      <c r="V626" s="157"/>
      <c r="W626" s="157"/>
      <c r="X626" s="157"/>
      <c r="Y626" s="157"/>
      <c r="Z626" s="157"/>
      <c r="AA626" s="157"/>
      <c r="AB626" s="157"/>
      <c r="AC626" s="157"/>
      <c r="AD626" s="157"/>
      <c r="AE626" s="157"/>
      <c r="AF626" s="157"/>
      <c r="AG626" s="157"/>
      <c r="AH626" s="157"/>
      <c r="AI626" s="157"/>
      <c r="AJ626" s="157"/>
      <c r="AK626" s="157"/>
      <c r="AL626" s="157"/>
      <c r="AM626" s="157"/>
      <c r="AN626" s="157"/>
      <c r="AO626" s="157"/>
      <c r="AP626" s="157"/>
      <c r="AQ626" s="157"/>
      <c r="AR626" s="157"/>
      <c r="AS626" s="157"/>
      <c r="AT626" s="157"/>
      <c r="AU626" s="157"/>
      <c r="AV626" s="157"/>
      <c r="AW626" s="157"/>
      <c r="AX626" s="157"/>
      <c r="AY626" s="157"/>
      <c r="AZ626" s="157"/>
      <c r="BA626" s="157"/>
      <c r="BB626" s="157"/>
      <c r="BC626" s="157"/>
      <c r="BD626" s="157"/>
      <c r="BE626" s="157"/>
      <c r="BF626" s="157"/>
      <c r="BG626" s="158"/>
      <c r="BH626" s="156" t="s">
        <v>18</v>
      </c>
      <c r="BI626" s="157"/>
      <c r="BJ626" s="157"/>
      <c r="BK626" s="157"/>
      <c r="BL626" s="157"/>
      <c r="BM626" s="157"/>
      <c r="BN626" s="157"/>
      <c r="BO626" s="157"/>
      <c r="BP626" s="157"/>
      <c r="BQ626" s="157"/>
      <c r="BR626" s="157"/>
      <c r="BS626" s="157"/>
      <c r="BT626" s="157"/>
      <c r="BU626" s="157"/>
      <c r="BV626" s="157"/>
      <c r="BW626" s="157"/>
      <c r="BX626" s="157"/>
      <c r="BY626" s="157"/>
      <c r="BZ626" s="157"/>
      <c r="CA626" s="157"/>
      <c r="CB626" s="157"/>
      <c r="CC626" s="157"/>
      <c r="CD626" s="157"/>
      <c r="CE626" s="157"/>
      <c r="CF626" s="157"/>
      <c r="CG626" s="157"/>
      <c r="CH626" s="157"/>
      <c r="CI626" s="157"/>
      <c r="CJ626" s="157"/>
      <c r="CK626" s="158"/>
      <c r="CL626" s="156" t="s">
        <v>19</v>
      </c>
      <c r="CM626" s="157"/>
      <c r="CN626" s="157"/>
      <c r="CO626" s="157"/>
      <c r="CP626" s="157"/>
      <c r="CQ626" s="157"/>
      <c r="CR626" s="157"/>
      <c r="CS626" s="157"/>
      <c r="CT626" s="157"/>
      <c r="CU626" s="157"/>
      <c r="CV626" s="157"/>
      <c r="CW626" s="157"/>
      <c r="CX626" s="157"/>
      <c r="CY626" s="157"/>
      <c r="CZ626" s="157"/>
      <c r="DA626" s="157"/>
      <c r="DB626" s="157"/>
      <c r="DC626" s="157"/>
      <c r="DD626" s="157"/>
      <c r="DE626" s="157"/>
      <c r="DF626" s="157"/>
      <c r="DG626" s="157"/>
      <c r="DH626" s="157"/>
      <c r="DI626" s="157"/>
      <c r="DJ626" s="157"/>
      <c r="DK626" s="157"/>
      <c r="DL626" s="157"/>
      <c r="DM626" s="157"/>
      <c r="DN626" s="157"/>
      <c r="DO626" s="157"/>
      <c r="DP626" s="157"/>
      <c r="DQ626" s="157"/>
      <c r="DR626" s="158"/>
      <c r="DS626" s="153" t="s">
        <v>63</v>
      </c>
      <c r="DT626" s="154"/>
      <c r="DU626" s="154"/>
      <c r="DV626" s="154"/>
      <c r="DW626" s="154"/>
      <c r="DX626" s="154"/>
      <c r="DY626" s="154"/>
      <c r="DZ626" s="154"/>
      <c r="EA626" s="154"/>
      <c r="EB626" s="154"/>
      <c r="EC626" s="154"/>
      <c r="ED626" s="154"/>
      <c r="EE626" s="154"/>
      <c r="EF626" s="154"/>
      <c r="EG626" s="154"/>
      <c r="EH626" s="154"/>
      <c r="EI626" s="154"/>
      <c r="EJ626" s="154"/>
      <c r="EK626" s="154"/>
      <c r="EL626" s="154"/>
      <c r="EM626" s="154"/>
      <c r="EN626" s="154"/>
      <c r="EO626" s="154"/>
      <c r="EP626" s="154"/>
      <c r="EQ626" s="154"/>
      <c r="ER626" s="154"/>
      <c r="ES626" s="154"/>
      <c r="ET626" s="154"/>
      <c r="EU626" s="154"/>
      <c r="EV626" s="154"/>
      <c r="EW626" s="154"/>
      <c r="EX626" s="154"/>
      <c r="EY626" s="154"/>
      <c r="EZ626" s="154"/>
      <c r="FA626" s="154"/>
      <c r="FB626" s="154"/>
      <c r="FC626" s="154"/>
      <c r="FD626" s="154"/>
      <c r="FE626" s="155"/>
    </row>
    <row r="627" spans="1:161" ht="12" customHeight="1">
      <c r="A627" s="159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1"/>
      <c r="O627" s="159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  <c r="BA627" s="160"/>
      <c r="BB627" s="160"/>
      <c r="BC627" s="160"/>
      <c r="BD627" s="160"/>
      <c r="BE627" s="160"/>
      <c r="BF627" s="160"/>
      <c r="BG627" s="161"/>
      <c r="BH627" s="159"/>
      <c r="BI627" s="160"/>
      <c r="BJ627" s="160"/>
      <c r="BK627" s="160"/>
      <c r="BL627" s="160"/>
      <c r="BM627" s="160"/>
      <c r="BN627" s="160"/>
      <c r="BO627" s="160"/>
      <c r="BP627" s="160"/>
      <c r="BQ627" s="160"/>
      <c r="BR627" s="160"/>
      <c r="BS627" s="160"/>
      <c r="BT627" s="160"/>
      <c r="BU627" s="160"/>
      <c r="BV627" s="160"/>
      <c r="BW627" s="160"/>
      <c r="BX627" s="160"/>
      <c r="BY627" s="160"/>
      <c r="BZ627" s="160"/>
      <c r="CA627" s="160"/>
      <c r="CB627" s="160"/>
      <c r="CC627" s="160"/>
      <c r="CD627" s="160"/>
      <c r="CE627" s="160"/>
      <c r="CF627" s="160"/>
      <c r="CG627" s="160"/>
      <c r="CH627" s="160"/>
      <c r="CI627" s="160"/>
      <c r="CJ627" s="160"/>
      <c r="CK627" s="161"/>
      <c r="CL627" s="156" t="s">
        <v>15</v>
      </c>
      <c r="CM627" s="157"/>
      <c r="CN627" s="157"/>
      <c r="CO627" s="157"/>
      <c r="CP627" s="157"/>
      <c r="CQ627" s="157"/>
      <c r="CR627" s="157"/>
      <c r="CS627" s="157"/>
      <c r="CT627" s="157"/>
      <c r="CU627" s="157"/>
      <c r="CV627" s="157"/>
      <c r="CW627" s="157"/>
      <c r="CX627" s="157"/>
      <c r="CY627" s="157"/>
      <c r="CZ627" s="158"/>
      <c r="DA627" s="195" t="s">
        <v>22</v>
      </c>
      <c r="DB627" s="196"/>
      <c r="DC627" s="196"/>
      <c r="DD627" s="196"/>
      <c r="DE627" s="196"/>
      <c r="DF627" s="196"/>
      <c r="DG627" s="196"/>
      <c r="DH627" s="196"/>
      <c r="DI627" s="196"/>
      <c r="DJ627" s="196"/>
      <c r="DK627" s="196"/>
      <c r="DL627" s="196"/>
      <c r="DM627" s="196"/>
      <c r="DN627" s="196"/>
      <c r="DO627" s="196"/>
      <c r="DP627" s="196"/>
      <c r="DQ627" s="196"/>
      <c r="DR627" s="197"/>
      <c r="DS627" s="216">
        <v>20</v>
      </c>
      <c r="DT627" s="217"/>
      <c r="DU627" s="217"/>
      <c r="DV627" s="217"/>
      <c r="DW627" s="218" t="s">
        <v>113</v>
      </c>
      <c r="DX627" s="218"/>
      <c r="DY627" s="218"/>
      <c r="DZ627" s="218"/>
      <c r="EA627" s="221" t="s">
        <v>29</v>
      </c>
      <c r="EB627" s="221"/>
      <c r="EC627" s="221"/>
      <c r="ED627" s="221"/>
      <c r="EE627" s="222"/>
      <c r="EF627" s="216">
        <v>20</v>
      </c>
      <c r="EG627" s="217"/>
      <c r="EH627" s="217"/>
      <c r="EI627" s="217"/>
      <c r="EJ627" s="218" t="s">
        <v>225</v>
      </c>
      <c r="EK627" s="218"/>
      <c r="EL627" s="218"/>
      <c r="EM627" s="218"/>
      <c r="EN627" s="221" t="s">
        <v>29</v>
      </c>
      <c r="EO627" s="221"/>
      <c r="EP627" s="221"/>
      <c r="EQ627" s="221"/>
      <c r="ER627" s="222"/>
      <c r="ES627" s="216">
        <v>20</v>
      </c>
      <c r="ET627" s="217"/>
      <c r="EU627" s="217"/>
      <c r="EV627" s="217"/>
      <c r="EW627" s="218" t="s">
        <v>226</v>
      </c>
      <c r="EX627" s="218"/>
      <c r="EY627" s="218"/>
      <c r="EZ627" s="218"/>
      <c r="FA627" s="221" t="s">
        <v>29</v>
      </c>
      <c r="FB627" s="221"/>
      <c r="FC627" s="221"/>
      <c r="FD627" s="221"/>
      <c r="FE627" s="222"/>
    </row>
    <row r="628" spans="1:161" ht="12" customHeight="1">
      <c r="A628" s="159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1"/>
      <c r="O628" s="162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3"/>
      <c r="AT628" s="163"/>
      <c r="AU628" s="163"/>
      <c r="AV628" s="163"/>
      <c r="AW628" s="163"/>
      <c r="AX628" s="163"/>
      <c r="AY628" s="163"/>
      <c r="AZ628" s="163"/>
      <c r="BA628" s="163"/>
      <c r="BB628" s="163"/>
      <c r="BC628" s="163"/>
      <c r="BD628" s="163"/>
      <c r="BE628" s="163"/>
      <c r="BF628" s="163"/>
      <c r="BG628" s="164"/>
      <c r="BH628" s="162"/>
      <c r="BI628" s="163"/>
      <c r="BJ628" s="163"/>
      <c r="BK628" s="163"/>
      <c r="BL628" s="163"/>
      <c r="BM628" s="163"/>
      <c r="BN628" s="163"/>
      <c r="BO628" s="163"/>
      <c r="BP628" s="163"/>
      <c r="BQ628" s="163"/>
      <c r="BR628" s="163"/>
      <c r="BS628" s="163"/>
      <c r="BT628" s="163"/>
      <c r="BU628" s="163"/>
      <c r="BV628" s="163"/>
      <c r="BW628" s="163"/>
      <c r="BX628" s="163"/>
      <c r="BY628" s="163"/>
      <c r="BZ628" s="163"/>
      <c r="CA628" s="163"/>
      <c r="CB628" s="163"/>
      <c r="CC628" s="163"/>
      <c r="CD628" s="163"/>
      <c r="CE628" s="163"/>
      <c r="CF628" s="163"/>
      <c r="CG628" s="163"/>
      <c r="CH628" s="163"/>
      <c r="CI628" s="163"/>
      <c r="CJ628" s="163"/>
      <c r="CK628" s="164"/>
      <c r="CL628" s="159"/>
      <c r="CM628" s="160"/>
      <c r="CN628" s="160"/>
      <c r="CO628" s="160"/>
      <c r="CP628" s="160"/>
      <c r="CQ628" s="160"/>
      <c r="CR628" s="160"/>
      <c r="CS628" s="160"/>
      <c r="CT628" s="160"/>
      <c r="CU628" s="160"/>
      <c r="CV628" s="160"/>
      <c r="CW628" s="160"/>
      <c r="CX628" s="160"/>
      <c r="CY628" s="160"/>
      <c r="CZ628" s="161"/>
      <c r="DA628" s="198"/>
      <c r="DB628" s="199"/>
      <c r="DC628" s="199"/>
      <c r="DD628" s="199"/>
      <c r="DE628" s="199"/>
      <c r="DF628" s="199"/>
      <c r="DG628" s="199"/>
      <c r="DH628" s="199"/>
      <c r="DI628" s="199"/>
      <c r="DJ628" s="199"/>
      <c r="DK628" s="199"/>
      <c r="DL628" s="199"/>
      <c r="DM628" s="199"/>
      <c r="DN628" s="199"/>
      <c r="DO628" s="199"/>
      <c r="DP628" s="199"/>
      <c r="DQ628" s="199"/>
      <c r="DR628" s="200"/>
      <c r="DS628" s="159" t="s">
        <v>23</v>
      </c>
      <c r="DT628" s="160"/>
      <c r="DU628" s="160"/>
      <c r="DV628" s="160"/>
      <c r="DW628" s="160"/>
      <c r="DX628" s="160"/>
      <c r="DY628" s="160"/>
      <c r="DZ628" s="160"/>
      <c r="EA628" s="160"/>
      <c r="EB628" s="160"/>
      <c r="EC628" s="160"/>
      <c r="ED628" s="160"/>
      <c r="EE628" s="161"/>
      <c r="EF628" s="159" t="s">
        <v>24</v>
      </c>
      <c r="EG628" s="160"/>
      <c r="EH628" s="160"/>
      <c r="EI628" s="160"/>
      <c r="EJ628" s="160"/>
      <c r="EK628" s="160"/>
      <c r="EL628" s="160"/>
      <c r="EM628" s="160"/>
      <c r="EN628" s="160"/>
      <c r="EO628" s="160"/>
      <c r="EP628" s="160"/>
      <c r="EQ628" s="160"/>
      <c r="ER628" s="161"/>
      <c r="ES628" s="159" t="s">
        <v>25</v>
      </c>
      <c r="ET628" s="160"/>
      <c r="EU628" s="160"/>
      <c r="EV628" s="160"/>
      <c r="EW628" s="160"/>
      <c r="EX628" s="160"/>
      <c r="EY628" s="160"/>
      <c r="EZ628" s="160"/>
      <c r="FA628" s="160"/>
      <c r="FB628" s="160"/>
      <c r="FC628" s="160"/>
      <c r="FD628" s="160"/>
      <c r="FE628" s="161"/>
    </row>
    <row r="629" spans="1:161" ht="60.75" customHeight="1">
      <c r="A629" s="159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1"/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  <c r="AA629" s="206"/>
      <c r="AB629" s="206"/>
      <c r="AC629" s="206"/>
      <c r="AD629" s="206"/>
      <c r="AE629" s="206"/>
      <c r="AF629" s="206"/>
      <c r="AG629" s="206"/>
      <c r="AH629" s="206"/>
      <c r="AI629" s="206"/>
      <c r="AJ629" s="206"/>
      <c r="AK629" s="206"/>
      <c r="AL629" s="206"/>
      <c r="AM629" s="206"/>
      <c r="AN629" s="206"/>
      <c r="AO629" s="206"/>
      <c r="AP629" s="206"/>
      <c r="AQ629" s="206"/>
      <c r="AR629" s="206"/>
      <c r="AS629" s="206"/>
      <c r="AT629" s="206"/>
      <c r="AU629" s="206"/>
      <c r="AV629" s="206"/>
      <c r="AW629" s="206"/>
      <c r="AX629" s="206"/>
      <c r="AY629" s="206"/>
      <c r="AZ629" s="206"/>
      <c r="BA629" s="206"/>
      <c r="BB629" s="206"/>
      <c r="BC629" s="206"/>
      <c r="BD629" s="206"/>
      <c r="BE629" s="206"/>
      <c r="BF629" s="206"/>
      <c r="BG629" s="206"/>
      <c r="BH629" s="206"/>
      <c r="BI629" s="206"/>
      <c r="BJ629" s="206"/>
      <c r="BK629" s="206"/>
      <c r="BL629" s="206"/>
      <c r="BM629" s="206"/>
      <c r="BN629" s="206"/>
      <c r="BO629" s="206"/>
      <c r="BP629" s="206"/>
      <c r="BQ629" s="206"/>
      <c r="BR629" s="206"/>
      <c r="BS629" s="206"/>
      <c r="BT629" s="206"/>
      <c r="BU629" s="206"/>
      <c r="BV629" s="206"/>
      <c r="BW629" s="206"/>
      <c r="BX629" s="206"/>
      <c r="BY629" s="206"/>
      <c r="BZ629" s="206"/>
      <c r="CA629" s="206"/>
      <c r="CB629" s="206"/>
      <c r="CC629" s="206"/>
      <c r="CD629" s="206"/>
      <c r="CE629" s="206"/>
      <c r="CF629" s="206"/>
      <c r="CG629" s="206"/>
      <c r="CH629" s="206"/>
      <c r="CI629" s="206"/>
      <c r="CJ629" s="206"/>
      <c r="CK629" s="206"/>
      <c r="CL629" s="159"/>
      <c r="CM629" s="160"/>
      <c r="CN629" s="160"/>
      <c r="CO629" s="160"/>
      <c r="CP629" s="160"/>
      <c r="CQ629" s="160"/>
      <c r="CR629" s="160"/>
      <c r="CS629" s="160"/>
      <c r="CT629" s="160"/>
      <c r="CU629" s="160"/>
      <c r="CV629" s="160"/>
      <c r="CW629" s="160"/>
      <c r="CX629" s="160"/>
      <c r="CY629" s="160"/>
      <c r="CZ629" s="161"/>
      <c r="DA629" s="195" t="s">
        <v>20</v>
      </c>
      <c r="DB629" s="196"/>
      <c r="DC629" s="196"/>
      <c r="DD629" s="196"/>
      <c r="DE629" s="196"/>
      <c r="DF629" s="196"/>
      <c r="DG629" s="196"/>
      <c r="DH629" s="196"/>
      <c r="DI629" s="196"/>
      <c r="DJ629" s="196"/>
      <c r="DK629" s="197"/>
      <c r="DL629" s="195" t="s">
        <v>21</v>
      </c>
      <c r="DM629" s="196"/>
      <c r="DN629" s="196"/>
      <c r="DO629" s="196"/>
      <c r="DP629" s="196"/>
      <c r="DQ629" s="196"/>
      <c r="DR629" s="197"/>
      <c r="DS629" s="159"/>
      <c r="DT629" s="160"/>
      <c r="DU629" s="160"/>
      <c r="DV629" s="160"/>
      <c r="DW629" s="160"/>
      <c r="DX629" s="160"/>
      <c r="DY629" s="160"/>
      <c r="DZ629" s="160"/>
      <c r="EA629" s="160"/>
      <c r="EB629" s="160"/>
      <c r="EC629" s="160"/>
      <c r="ED629" s="160"/>
      <c r="EE629" s="161"/>
      <c r="EF629" s="159"/>
      <c r="EG629" s="160"/>
      <c r="EH629" s="160"/>
      <c r="EI629" s="160"/>
      <c r="EJ629" s="160"/>
      <c r="EK629" s="160"/>
      <c r="EL629" s="160"/>
      <c r="EM629" s="160"/>
      <c r="EN629" s="160"/>
      <c r="EO629" s="160"/>
      <c r="EP629" s="160"/>
      <c r="EQ629" s="160"/>
      <c r="ER629" s="161"/>
      <c r="ES629" s="159"/>
      <c r="ET629" s="160"/>
      <c r="EU629" s="160"/>
      <c r="EV629" s="160"/>
      <c r="EW629" s="160"/>
      <c r="EX629" s="160"/>
      <c r="EY629" s="160"/>
      <c r="EZ629" s="160"/>
      <c r="FA629" s="160"/>
      <c r="FB629" s="160"/>
      <c r="FC629" s="160"/>
      <c r="FD629" s="160"/>
      <c r="FE629" s="161"/>
    </row>
    <row r="630" spans="1:161" ht="11.25" customHeight="1">
      <c r="A630" s="162"/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4"/>
      <c r="O630" s="162" t="s">
        <v>133</v>
      </c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4"/>
      <c r="AD630" s="162" t="s">
        <v>121</v>
      </c>
      <c r="AE630" s="163"/>
      <c r="AF630" s="163"/>
      <c r="AG630" s="163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4"/>
      <c r="AS630" s="162" t="s">
        <v>17</v>
      </c>
      <c r="AT630" s="163"/>
      <c r="AU630" s="163"/>
      <c r="AV630" s="163"/>
      <c r="AW630" s="163"/>
      <c r="AX630" s="163"/>
      <c r="AY630" s="163"/>
      <c r="AZ630" s="163"/>
      <c r="BA630" s="163"/>
      <c r="BB630" s="163"/>
      <c r="BC630" s="163"/>
      <c r="BD630" s="163"/>
      <c r="BE630" s="163"/>
      <c r="BF630" s="163"/>
      <c r="BG630" s="164"/>
      <c r="BH630" s="162" t="s">
        <v>122</v>
      </c>
      <c r="BI630" s="163"/>
      <c r="BJ630" s="163"/>
      <c r="BK630" s="163"/>
      <c r="BL630" s="163"/>
      <c r="BM630" s="163"/>
      <c r="BN630" s="163"/>
      <c r="BO630" s="163"/>
      <c r="BP630" s="163"/>
      <c r="BQ630" s="163"/>
      <c r="BR630" s="163"/>
      <c r="BS630" s="163"/>
      <c r="BT630" s="163"/>
      <c r="BU630" s="163"/>
      <c r="BV630" s="164"/>
      <c r="BW630" s="162" t="s">
        <v>17</v>
      </c>
      <c r="BX630" s="163"/>
      <c r="BY630" s="163"/>
      <c r="BZ630" s="163"/>
      <c r="CA630" s="163"/>
      <c r="CB630" s="163"/>
      <c r="CC630" s="163"/>
      <c r="CD630" s="163"/>
      <c r="CE630" s="163"/>
      <c r="CF630" s="163"/>
      <c r="CG630" s="163"/>
      <c r="CH630" s="163"/>
      <c r="CI630" s="163"/>
      <c r="CJ630" s="163"/>
      <c r="CK630" s="164"/>
      <c r="CL630" s="162"/>
      <c r="CM630" s="163"/>
      <c r="CN630" s="163"/>
      <c r="CO630" s="163"/>
      <c r="CP630" s="163"/>
      <c r="CQ630" s="163"/>
      <c r="CR630" s="163"/>
      <c r="CS630" s="163"/>
      <c r="CT630" s="163"/>
      <c r="CU630" s="163"/>
      <c r="CV630" s="163"/>
      <c r="CW630" s="163"/>
      <c r="CX630" s="163"/>
      <c r="CY630" s="163"/>
      <c r="CZ630" s="164"/>
      <c r="DA630" s="198"/>
      <c r="DB630" s="199"/>
      <c r="DC630" s="199"/>
      <c r="DD630" s="199"/>
      <c r="DE630" s="199"/>
      <c r="DF630" s="199"/>
      <c r="DG630" s="199"/>
      <c r="DH630" s="199"/>
      <c r="DI630" s="199"/>
      <c r="DJ630" s="199"/>
      <c r="DK630" s="200"/>
      <c r="DL630" s="198"/>
      <c r="DM630" s="199"/>
      <c r="DN630" s="199"/>
      <c r="DO630" s="199"/>
      <c r="DP630" s="199"/>
      <c r="DQ630" s="199"/>
      <c r="DR630" s="200"/>
      <c r="DS630" s="162"/>
      <c r="DT630" s="163"/>
      <c r="DU630" s="163"/>
      <c r="DV630" s="163"/>
      <c r="DW630" s="163"/>
      <c r="DX630" s="163"/>
      <c r="DY630" s="163"/>
      <c r="DZ630" s="163"/>
      <c r="EA630" s="163"/>
      <c r="EB630" s="163"/>
      <c r="EC630" s="163"/>
      <c r="ED630" s="163"/>
      <c r="EE630" s="164"/>
      <c r="EF630" s="162"/>
      <c r="EG630" s="163"/>
      <c r="EH630" s="163"/>
      <c r="EI630" s="163"/>
      <c r="EJ630" s="163"/>
      <c r="EK630" s="163"/>
      <c r="EL630" s="163"/>
      <c r="EM630" s="163"/>
      <c r="EN630" s="163"/>
      <c r="EO630" s="163"/>
      <c r="EP630" s="163"/>
      <c r="EQ630" s="163"/>
      <c r="ER630" s="164"/>
      <c r="ES630" s="162"/>
      <c r="ET630" s="163"/>
      <c r="EU630" s="163"/>
      <c r="EV630" s="163"/>
      <c r="EW630" s="163"/>
      <c r="EX630" s="163"/>
      <c r="EY630" s="163"/>
      <c r="EZ630" s="163"/>
      <c r="FA630" s="163"/>
      <c r="FB630" s="163"/>
      <c r="FC630" s="163"/>
      <c r="FD630" s="163"/>
      <c r="FE630" s="164"/>
    </row>
    <row r="631" spans="1:161" ht="12" customHeight="1">
      <c r="A631" s="192">
        <v>1</v>
      </c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193"/>
      <c r="N631" s="194"/>
      <c r="O631" s="192">
        <v>2</v>
      </c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  <c r="AA631" s="193"/>
      <c r="AB631" s="193"/>
      <c r="AC631" s="194"/>
      <c r="AD631" s="192">
        <v>3</v>
      </c>
      <c r="AE631" s="193"/>
      <c r="AF631" s="193"/>
      <c r="AG631" s="193"/>
      <c r="AH631" s="193"/>
      <c r="AI631" s="193"/>
      <c r="AJ631" s="193"/>
      <c r="AK631" s="193"/>
      <c r="AL631" s="193"/>
      <c r="AM631" s="193"/>
      <c r="AN631" s="193"/>
      <c r="AO631" s="193"/>
      <c r="AP631" s="193"/>
      <c r="AQ631" s="193"/>
      <c r="AR631" s="194"/>
      <c r="AS631" s="192">
        <v>4</v>
      </c>
      <c r="AT631" s="193"/>
      <c r="AU631" s="193"/>
      <c r="AV631" s="193"/>
      <c r="AW631" s="193"/>
      <c r="AX631" s="193"/>
      <c r="AY631" s="193"/>
      <c r="AZ631" s="193"/>
      <c r="BA631" s="193"/>
      <c r="BB631" s="193"/>
      <c r="BC631" s="193"/>
      <c r="BD631" s="193"/>
      <c r="BE631" s="193"/>
      <c r="BF631" s="193"/>
      <c r="BG631" s="194"/>
      <c r="BH631" s="192">
        <v>5</v>
      </c>
      <c r="BI631" s="193"/>
      <c r="BJ631" s="193"/>
      <c r="BK631" s="193"/>
      <c r="BL631" s="193"/>
      <c r="BM631" s="193"/>
      <c r="BN631" s="193"/>
      <c r="BO631" s="193"/>
      <c r="BP631" s="193"/>
      <c r="BQ631" s="193"/>
      <c r="BR631" s="193"/>
      <c r="BS631" s="193"/>
      <c r="BT631" s="193"/>
      <c r="BU631" s="193"/>
      <c r="BV631" s="194"/>
      <c r="BW631" s="192">
        <v>6</v>
      </c>
      <c r="BX631" s="193"/>
      <c r="BY631" s="193"/>
      <c r="BZ631" s="193"/>
      <c r="CA631" s="193"/>
      <c r="CB631" s="193"/>
      <c r="CC631" s="193"/>
      <c r="CD631" s="193"/>
      <c r="CE631" s="193"/>
      <c r="CF631" s="193"/>
      <c r="CG631" s="193"/>
      <c r="CH631" s="193"/>
      <c r="CI631" s="193"/>
      <c r="CJ631" s="193"/>
      <c r="CK631" s="194"/>
      <c r="CL631" s="192">
        <v>7</v>
      </c>
      <c r="CM631" s="193"/>
      <c r="CN631" s="193"/>
      <c r="CO631" s="193"/>
      <c r="CP631" s="193"/>
      <c r="CQ631" s="193"/>
      <c r="CR631" s="193"/>
      <c r="CS631" s="193"/>
      <c r="CT631" s="193"/>
      <c r="CU631" s="193"/>
      <c r="CV631" s="193"/>
      <c r="CW631" s="193"/>
      <c r="CX631" s="193"/>
      <c r="CY631" s="193"/>
      <c r="CZ631" s="194"/>
      <c r="DA631" s="192">
        <v>8</v>
      </c>
      <c r="DB631" s="193"/>
      <c r="DC631" s="193"/>
      <c r="DD631" s="193"/>
      <c r="DE631" s="193"/>
      <c r="DF631" s="193"/>
      <c r="DG631" s="193"/>
      <c r="DH631" s="193"/>
      <c r="DI631" s="193"/>
      <c r="DJ631" s="193"/>
      <c r="DK631" s="194"/>
      <c r="DL631" s="192">
        <v>9</v>
      </c>
      <c r="DM631" s="193"/>
      <c r="DN631" s="193"/>
      <c r="DO631" s="193"/>
      <c r="DP631" s="193"/>
      <c r="DQ631" s="193"/>
      <c r="DR631" s="194"/>
      <c r="DS631" s="192">
        <v>10</v>
      </c>
      <c r="DT631" s="193"/>
      <c r="DU631" s="193"/>
      <c r="DV631" s="193"/>
      <c r="DW631" s="193"/>
      <c r="DX631" s="193"/>
      <c r="DY631" s="193"/>
      <c r="DZ631" s="193"/>
      <c r="EA631" s="193"/>
      <c r="EB631" s="193"/>
      <c r="EC631" s="193"/>
      <c r="ED631" s="193"/>
      <c r="EE631" s="194"/>
      <c r="EF631" s="192">
        <v>11</v>
      </c>
      <c r="EG631" s="193"/>
      <c r="EH631" s="193"/>
      <c r="EI631" s="193"/>
      <c r="EJ631" s="193"/>
      <c r="EK631" s="193"/>
      <c r="EL631" s="193"/>
      <c r="EM631" s="193"/>
      <c r="EN631" s="193"/>
      <c r="EO631" s="193"/>
      <c r="EP631" s="193"/>
      <c r="EQ631" s="193"/>
      <c r="ER631" s="194"/>
      <c r="ES631" s="192">
        <v>12</v>
      </c>
      <c r="ET631" s="193"/>
      <c r="EU631" s="193"/>
      <c r="EV631" s="193"/>
      <c r="EW631" s="193"/>
      <c r="EX631" s="193"/>
      <c r="EY631" s="193"/>
      <c r="EZ631" s="193"/>
      <c r="FA631" s="193"/>
      <c r="FB631" s="193"/>
      <c r="FC631" s="193"/>
      <c r="FD631" s="193"/>
      <c r="FE631" s="194"/>
    </row>
    <row r="632" spans="1:161" ht="169.5" customHeight="1">
      <c r="A632" s="207" t="s">
        <v>179</v>
      </c>
      <c r="B632" s="208"/>
      <c r="C632" s="208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9"/>
      <c r="O632" s="195" t="s">
        <v>178</v>
      </c>
      <c r="P632" s="196"/>
      <c r="Q632" s="196"/>
      <c r="R632" s="196"/>
      <c r="S632" s="196"/>
      <c r="T632" s="196"/>
      <c r="U632" s="196"/>
      <c r="V632" s="196"/>
      <c r="W632" s="196"/>
      <c r="X632" s="196"/>
      <c r="Y632" s="196"/>
      <c r="Z632" s="196"/>
      <c r="AA632" s="196"/>
      <c r="AB632" s="196"/>
      <c r="AC632" s="197"/>
      <c r="AD632" s="195" t="s">
        <v>119</v>
      </c>
      <c r="AE632" s="196"/>
      <c r="AF632" s="196"/>
      <c r="AG632" s="196"/>
      <c r="AH632" s="196"/>
      <c r="AI632" s="196"/>
      <c r="AJ632" s="196"/>
      <c r="AK632" s="196"/>
      <c r="AL632" s="196"/>
      <c r="AM632" s="196"/>
      <c r="AN632" s="196"/>
      <c r="AO632" s="196"/>
      <c r="AP632" s="196"/>
      <c r="AQ632" s="196"/>
      <c r="AR632" s="197"/>
      <c r="AS632" s="170" t="s">
        <v>191</v>
      </c>
      <c r="AT632" s="171"/>
      <c r="AU632" s="171"/>
      <c r="AV632" s="171"/>
      <c r="AW632" s="171"/>
      <c r="AX632" s="171"/>
      <c r="AY632" s="171"/>
      <c r="AZ632" s="171"/>
      <c r="BA632" s="171"/>
      <c r="BB632" s="171"/>
      <c r="BC632" s="171"/>
      <c r="BD632" s="171"/>
      <c r="BE632" s="171"/>
      <c r="BF632" s="171"/>
      <c r="BG632" s="172"/>
      <c r="BH632" s="170" t="s">
        <v>120</v>
      </c>
      <c r="BI632" s="171"/>
      <c r="BJ632" s="171"/>
      <c r="BK632" s="171"/>
      <c r="BL632" s="171"/>
      <c r="BM632" s="171"/>
      <c r="BN632" s="171"/>
      <c r="BO632" s="171"/>
      <c r="BP632" s="171"/>
      <c r="BQ632" s="171"/>
      <c r="BR632" s="171"/>
      <c r="BS632" s="171"/>
      <c r="BT632" s="171"/>
      <c r="BU632" s="171"/>
      <c r="BV632" s="172"/>
      <c r="BW632" s="170" t="s">
        <v>191</v>
      </c>
      <c r="BX632" s="171"/>
      <c r="BY632" s="171"/>
      <c r="BZ632" s="171"/>
      <c r="CA632" s="171"/>
      <c r="CB632" s="171"/>
      <c r="CC632" s="171"/>
      <c r="CD632" s="171"/>
      <c r="CE632" s="171"/>
      <c r="CF632" s="171"/>
      <c r="CG632" s="171"/>
      <c r="CH632" s="171"/>
      <c r="CI632" s="171"/>
      <c r="CJ632" s="171"/>
      <c r="CK632" s="172"/>
      <c r="CL632" s="179" t="s">
        <v>155</v>
      </c>
      <c r="CM632" s="180"/>
      <c r="CN632" s="180"/>
      <c r="CO632" s="180"/>
      <c r="CP632" s="180"/>
      <c r="CQ632" s="180"/>
      <c r="CR632" s="180"/>
      <c r="CS632" s="180"/>
      <c r="CT632" s="180"/>
      <c r="CU632" s="180"/>
      <c r="CV632" s="180"/>
      <c r="CW632" s="180"/>
      <c r="CX632" s="180"/>
      <c r="CY632" s="180"/>
      <c r="CZ632" s="181"/>
      <c r="DA632" s="131" t="s">
        <v>123</v>
      </c>
      <c r="DB632" s="132"/>
      <c r="DC632" s="132"/>
      <c r="DD632" s="132"/>
      <c r="DE632" s="132"/>
      <c r="DF632" s="132"/>
      <c r="DG632" s="132"/>
      <c r="DH632" s="132"/>
      <c r="DI632" s="132"/>
      <c r="DJ632" s="132"/>
      <c r="DK632" s="133"/>
      <c r="DL632" s="140" t="s">
        <v>189</v>
      </c>
      <c r="DM632" s="141"/>
      <c r="DN632" s="141"/>
      <c r="DO632" s="141"/>
      <c r="DP632" s="141"/>
      <c r="DQ632" s="141"/>
      <c r="DR632" s="142"/>
      <c r="DS632" s="134">
        <v>7.8</v>
      </c>
      <c r="DT632" s="135"/>
      <c r="DU632" s="135"/>
      <c r="DV632" s="135"/>
      <c r="DW632" s="135"/>
      <c r="DX632" s="135"/>
      <c r="DY632" s="135"/>
      <c r="DZ632" s="135"/>
      <c r="EA632" s="135"/>
      <c r="EB632" s="135"/>
      <c r="EC632" s="135"/>
      <c r="ED632" s="135"/>
      <c r="EE632" s="136"/>
      <c r="EF632" s="134"/>
      <c r="EG632" s="135"/>
      <c r="EH632" s="135"/>
      <c r="EI632" s="135"/>
      <c r="EJ632" s="135"/>
      <c r="EK632" s="135"/>
      <c r="EL632" s="135"/>
      <c r="EM632" s="135"/>
      <c r="EN632" s="135"/>
      <c r="EO632" s="135"/>
      <c r="EP632" s="135"/>
      <c r="EQ632" s="135"/>
      <c r="ER632" s="136"/>
      <c r="ES632" s="134"/>
      <c r="ET632" s="135"/>
      <c r="EU632" s="135"/>
      <c r="EV632" s="135"/>
      <c r="EW632" s="135"/>
      <c r="EX632" s="135"/>
      <c r="EY632" s="135"/>
      <c r="EZ632" s="135"/>
      <c r="FA632" s="135"/>
      <c r="FB632" s="135"/>
      <c r="FC632" s="135"/>
      <c r="FD632" s="135"/>
      <c r="FE632" s="136"/>
    </row>
    <row r="633" spans="1:161" ht="57.75" customHeight="1">
      <c r="A633" s="210"/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2"/>
      <c r="O633" s="201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3"/>
      <c r="AD633" s="201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3"/>
      <c r="AS633" s="173"/>
      <c r="AT633" s="174"/>
      <c r="AU633" s="174"/>
      <c r="AV633" s="174"/>
      <c r="AW633" s="174"/>
      <c r="AX633" s="174"/>
      <c r="AY633" s="174"/>
      <c r="AZ633" s="174"/>
      <c r="BA633" s="174"/>
      <c r="BB633" s="174"/>
      <c r="BC633" s="174"/>
      <c r="BD633" s="174"/>
      <c r="BE633" s="174"/>
      <c r="BF633" s="174"/>
      <c r="BG633" s="175"/>
      <c r="BH633" s="173"/>
      <c r="BI633" s="174"/>
      <c r="BJ633" s="174"/>
      <c r="BK633" s="174"/>
      <c r="BL633" s="174"/>
      <c r="BM633" s="174"/>
      <c r="BN633" s="174"/>
      <c r="BO633" s="174"/>
      <c r="BP633" s="174"/>
      <c r="BQ633" s="174"/>
      <c r="BR633" s="174"/>
      <c r="BS633" s="174"/>
      <c r="BT633" s="174"/>
      <c r="BU633" s="174"/>
      <c r="BV633" s="175"/>
      <c r="BW633" s="173"/>
      <c r="BX633" s="174"/>
      <c r="BY633" s="174"/>
      <c r="BZ633" s="174"/>
      <c r="CA633" s="174"/>
      <c r="CB633" s="174"/>
      <c r="CC633" s="174"/>
      <c r="CD633" s="174"/>
      <c r="CE633" s="174"/>
      <c r="CF633" s="174"/>
      <c r="CG633" s="174"/>
      <c r="CH633" s="174"/>
      <c r="CI633" s="174"/>
      <c r="CJ633" s="174"/>
      <c r="CK633" s="175"/>
      <c r="CL633" s="179" t="s">
        <v>148</v>
      </c>
      <c r="CM633" s="180"/>
      <c r="CN633" s="180"/>
      <c r="CO633" s="180"/>
      <c r="CP633" s="180"/>
      <c r="CQ633" s="180"/>
      <c r="CR633" s="180"/>
      <c r="CS633" s="180"/>
      <c r="CT633" s="180"/>
      <c r="CU633" s="180"/>
      <c r="CV633" s="180"/>
      <c r="CW633" s="180"/>
      <c r="CX633" s="180"/>
      <c r="CY633" s="180"/>
      <c r="CZ633" s="181"/>
      <c r="DA633" s="131" t="s">
        <v>123</v>
      </c>
      <c r="DB633" s="132"/>
      <c r="DC633" s="132"/>
      <c r="DD633" s="132"/>
      <c r="DE633" s="132"/>
      <c r="DF633" s="132"/>
      <c r="DG633" s="132"/>
      <c r="DH633" s="132"/>
      <c r="DI633" s="132"/>
      <c r="DJ633" s="132"/>
      <c r="DK633" s="133"/>
      <c r="DL633" s="140" t="s">
        <v>189</v>
      </c>
      <c r="DM633" s="141"/>
      <c r="DN633" s="141"/>
      <c r="DO633" s="141"/>
      <c r="DP633" s="141"/>
      <c r="DQ633" s="141"/>
      <c r="DR633" s="142"/>
      <c r="DS633" s="134">
        <v>0</v>
      </c>
      <c r="DT633" s="135"/>
      <c r="DU633" s="135"/>
      <c r="DV633" s="135"/>
      <c r="DW633" s="135"/>
      <c r="DX633" s="135"/>
      <c r="DY633" s="135"/>
      <c r="DZ633" s="135"/>
      <c r="EA633" s="135"/>
      <c r="EB633" s="135"/>
      <c r="EC633" s="135"/>
      <c r="ED633" s="135"/>
      <c r="EE633" s="136"/>
      <c r="EF633" s="134"/>
      <c r="EG633" s="135"/>
      <c r="EH633" s="135"/>
      <c r="EI633" s="135"/>
      <c r="EJ633" s="135"/>
      <c r="EK633" s="135"/>
      <c r="EL633" s="135"/>
      <c r="EM633" s="135"/>
      <c r="EN633" s="135"/>
      <c r="EO633" s="135"/>
      <c r="EP633" s="135"/>
      <c r="EQ633" s="135"/>
      <c r="ER633" s="136"/>
      <c r="ES633" s="134"/>
      <c r="ET633" s="135"/>
      <c r="EU633" s="135"/>
      <c r="EV633" s="135"/>
      <c r="EW633" s="135"/>
      <c r="EX633" s="135"/>
      <c r="EY633" s="135"/>
      <c r="EZ633" s="135"/>
      <c r="FA633" s="135"/>
      <c r="FB633" s="135"/>
      <c r="FC633" s="135"/>
      <c r="FD633" s="135"/>
      <c r="FE633" s="136"/>
    </row>
    <row r="634" spans="1:161" ht="154.5" customHeight="1">
      <c r="A634" s="210"/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2"/>
      <c r="O634" s="201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3"/>
      <c r="AD634" s="201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3"/>
      <c r="AS634" s="173"/>
      <c r="AT634" s="174"/>
      <c r="AU634" s="174"/>
      <c r="AV634" s="174"/>
      <c r="AW634" s="174"/>
      <c r="AX634" s="174"/>
      <c r="AY634" s="174"/>
      <c r="AZ634" s="174"/>
      <c r="BA634" s="174"/>
      <c r="BB634" s="174"/>
      <c r="BC634" s="174"/>
      <c r="BD634" s="174"/>
      <c r="BE634" s="174"/>
      <c r="BF634" s="174"/>
      <c r="BG634" s="175"/>
      <c r="BH634" s="173"/>
      <c r="BI634" s="174"/>
      <c r="BJ634" s="174"/>
      <c r="BK634" s="174"/>
      <c r="BL634" s="174"/>
      <c r="BM634" s="174"/>
      <c r="BN634" s="174"/>
      <c r="BO634" s="174"/>
      <c r="BP634" s="174"/>
      <c r="BQ634" s="174"/>
      <c r="BR634" s="174"/>
      <c r="BS634" s="174"/>
      <c r="BT634" s="174"/>
      <c r="BU634" s="174"/>
      <c r="BV634" s="175"/>
      <c r="BW634" s="173"/>
      <c r="BX634" s="174"/>
      <c r="BY634" s="174"/>
      <c r="BZ634" s="174"/>
      <c r="CA634" s="174"/>
      <c r="CB634" s="174"/>
      <c r="CC634" s="174"/>
      <c r="CD634" s="174"/>
      <c r="CE634" s="174"/>
      <c r="CF634" s="174"/>
      <c r="CG634" s="174"/>
      <c r="CH634" s="174"/>
      <c r="CI634" s="174"/>
      <c r="CJ634" s="174"/>
      <c r="CK634" s="175"/>
      <c r="CL634" s="179" t="s">
        <v>156</v>
      </c>
      <c r="CM634" s="180"/>
      <c r="CN634" s="180"/>
      <c r="CO634" s="180"/>
      <c r="CP634" s="180"/>
      <c r="CQ634" s="180"/>
      <c r="CR634" s="180"/>
      <c r="CS634" s="180"/>
      <c r="CT634" s="180"/>
      <c r="CU634" s="180"/>
      <c r="CV634" s="180"/>
      <c r="CW634" s="180"/>
      <c r="CX634" s="180"/>
      <c r="CY634" s="180"/>
      <c r="CZ634" s="181"/>
      <c r="DA634" s="131" t="s">
        <v>123</v>
      </c>
      <c r="DB634" s="132"/>
      <c r="DC634" s="132"/>
      <c r="DD634" s="132"/>
      <c r="DE634" s="132"/>
      <c r="DF634" s="132"/>
      <c r="DG634" s="132"/>
      <c r="DH634" s="132"/>
      <c r="DI634" s="132"/>
      <c r="DJ634" s="132"/>
      <c r="DK634" s="133"/>
      <c r="DL634" s="140" t="s">
        <v>189</v>
      </c>
      <c r="DM634" s="141"/>
      <c r="DN634" s="141"/>
      <c r="DO634" s="141"/>
      <c r="DP634" s="141"/>
      <c r="DQ634" s="141"/>
      <c r="DR634" s="142"/>
      <c r="DS634" s="134">
        <v>96</v>
      </c>
      <c r="DT634" s="135"/>
      <c r="DU634" s="135"/>
      <c r="DV634" s="135"/>
      <c r="DW634" s="135"/>
      <c r="DX634" s="135"/>
      <c r="DY634" s="135"/>
      <c r="DZ634" s="135"/>
      <c r="EA634" s="135"/>
      <c r="EB634" s="135"/>
      <c r="EC634" s="135"/>
      <c r="ED634" s="135"/>
      <c r="EE634" s="136"/>
      <c r="EF634" s="134"/>
      <c r="EG634" s="135"/>
      <c r="EH634" s="135"/>
      <c r="EI634" s="135"/>
      <c r="EJ634" s="135"/>
      <c r="EK634" s="135"/>
      <c r="EL634" s="135"/>
      <c r="EM634" s="135"/>
      <c r="EN634" s="135"/>
      <c r="EO634" s="135"/>
      <c r="EP634" s="135"/>
      <c r="EQ634" s="135"/>
      <c r="ER634" s="136"/>
      <c r="ES634" s="134"/>
      <c r="ET634" s="135"/>
      <c r="EU634" s="135"/>
      <c r="EV634" s="135"/>
      <c r="EW634" s="135"/>
      <c r="EX634" s="135"/>
      <c r="EY634" s="135"/>
      <c r="EZ634" s="135"/>
      <c r="FA634" s="135"/>
      <c r="FB634" s="135"/>
      <c r="FC634" s="135"/>
      <c r="FD634" s="135"/>
      <c r="FE634" s="136"/>
    </row>
    <row r="635" spans="1:161" ht="193.5" customHeight="1">
      <c r="A635" s="213"/>
      <c r="B635" s="214"/>
      <c r="C635" s="214"/>
      <c r="D635" s="214"/>
      <c r="E635" s="214"/>
      <c r="F635" s="214"/>
      <c r="G635" s="214"/>
      <c r="H635" s="214"/>
      <c r="I635" s="214"/>
      <c r="J635" s="214"/>
      <c r="K635" s="214"/>
      <c r="L635" s="214"/>
      <c r="M635" s="214"/>
      <c r="N635" s="215"/>
      <c r="O635" s="198"/>
      <c r="P635" s="199"/>
      <c r="Q635" s="199"/>
      <c r="R635" s="199"/>
      <c r="S635" s="199"/>
      <c r="T635" s="199"/>
      <c r="U635" s="199"/>
      <c r="V635" s="199"/>
      <c r="W635" s="199"/>
      <c r="X635" s="199"/>
      <c r="Y635" s="199"/>
      <c r="Z635" s="199"/>
      <c r="AA635" s="199"/>
      <c r="AB635" s="199"/>
      <c r="AC635" s="200"/>
      <c r="AD635" s="198"/>
      <c r="AE635" s="199"/>
      <c r="AF635" s="199"/>
      <c r="AG635" s="199"/>
      <c r="AH635" s="199"/>
      <c r="AI635" s="199"/>
      <c r="AJ635" s="199"/>
      <c r="AK635" s="199"/>
      <c r="AL635" s="199"/>
      <c r="AM635" s="199"/>
      <c r="AN635" s="199"/>
      <c r="AO635" s="199"/>
      <c r="AP635" s="199"/>
      <c r="AQ635" s="199"/>
      <c r="AR635" s="200"/>
      <c r="AS635" s="176"/>
      <c r="AT635" s="177"/>
      <c r="AU635" s="177"/>
      <c r="AV635" s="177"/>
      <c r="AW635" s="177"/>
      <c r="AX635" s="177"/>
      <c r="AY635" s="177"/>
      <c r="AZ635" s="177"/>
      <c r="BA635" s="177"/>
      <c r="BB635" s="177"/>
      <c r="BC635" s="177"/>
      <c r="BD635" s="177"/>
      <c r="BE635" s="177"/>
      <c r="BF635" s="177"/>
      <c r="BG635" s="178"/>
      <c r="BH635" s="176"/>
      <c r="BI635" s="177"/>
      <c r="BJ635" s="177"/>
      <c r="BK635" s="177"/>
      <c r="BL635" s="177"/>
      <c r="BM635" s="177"/>
      <c r="BN635" s="177"/>
      <c r="BO635" s="177"/>
      <c r="BP635" s="177"/>
      <c r="BQ635" s="177"/>
      <c r="BR635" s="177"/>
      <c r="BS635" s="177"/>
      <c r="BT635" s="177"/>
      <c r="BU635" s="177"/>
      <c r="BV635" s="178"/>
      <c r="BW635" s="176"/>
      <c r="BX635" s="177"/>
      <c r="BY635" s="177"/>
      <c r="BZ635" s="177"/>
      <c r="CA635" s="177"/>
      <c r="CB635" s="177"/>
      <c r="CC635" s="177"/>
      <c r="CD635" s="177"/>
      <c r="CE635" s="177"/>
      <c r="CF635" s="177"/>
      <c r="CG635" s="177"/>
      <c r="CH635" s="177"/>
      <c r="CI635" s="177"/>
      <c r="CJ635" s="177"/>
      <c r="CK635" s="178"/>
      <c r="CL635" s="179" t="s">
        <v>157</v>
      </c>
      <c r="CM635" s="180"/>
      <c r="CN635" s="180"/>
      <c r="CO635" s="180"/>
      <c r="CP635" s="180"/>
      <c r="CQ635" s="180"/>
      <c r="CR635" s="180"/>
      <c r="CS635" s="180"/>
      <c r="CT635" s="180"/>
      <c r="CU635" s="180"/>
      <c r="CV635" s="180"/>
      <c r="CW635" s="180"/>
      <c r="CX635" s="180"/>
      <c r="CY635" s="180"/>
      <c r="CZ635" s="181"/>
      <c r="DA635" s="131" t="s">
        <v>123</v>
      </c>
      <c r="DB635" s="132"/>
      <c r="DC635" s="132"/>
      <c r="DD635" s="132"/>
      <c r="DE635" s="132"/>
      <c r="DF635" s="132"/>
      <c r="DG635" s="132"/>
      <c r="DH635" s="132"/>
      <c r="DI635" s="132"/>
      <c r="DJ635" s="132"/>
      <c r="DK635" s="133"/>
      <c r="DL635" s="140" t="s">
        <v>189</v>
      </c>
      <c r="DM635" s="141"/>
      <c r="DN635" s="141"/>
      <c r="DO635" s="141"/>
      <c r="DP635" s="141"/>
      <c r="DQ635" s="141"/>
      <c r="DR635" s="142"/>
      <c r="DS635" s="134">
        <v>67</v>
      </c>
      <c r="DT635" s="135"/>
      <c r="DU635" s="135"/>
      <c r="DV635" s="135"/>
      <c r="DW635" s="135"/>
      <c r="DX635" s="135"/>
      <c r="DY635" s="135"/>
      <c r="DZ635" s="135"/>
      <c r="EA635" s="135"/>
      <c r="EB635" s="135"/>
      <c r="EC635" s="135"/>
      <c r="ED635" s="135"/>
      <c r="EE635" s="136"/>
      <c r="EF635" s="134"/>
      <c r="EG635" s="135"/>
      <c r="EH635" s="135"/>
      <c r="EI635" s="135"/>
      <c r="EJ635" s="135"/>
      <c r="EK635" s="135"/>
      <c r="EL635" s="135"/>
      <c r="EM635" s="135"/>
      <c r="EN635" s="135"/>
      <c r="EO635" s="135"/>
      <c r="EP635" s="135"/>
      <c r="EQ635" s="135"/>
      <c r="ER635" s="136"/>
      <c r="ES635" s="134"/>
      <c r="ET635" s="135"/>
      <c r="EU635" s="135"/>
      <c r="EV635" s="135"/>
      <c r="EW635" s="135"/>
      <c r="EX635" s="135"/>
      <c r="EY635" s="135"/>
      <c r="EZ635" s="135"/>
      <c r="FA635" s="135"/>
      <c r="FB635" s="135"/>
      <c r="FC635" s="135"/>
      <c r="FD635" s="135"/>
      <c r="FE635" s="136"/>
    </row>
    <row r="636" spans="1:161" ht="12" customHeight="1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  <c r="BT636" s="32"/>
      <c r="BU636" s="32"/>
      <c r="BV636" s="32"/>
      <c r="BW636" s="32"/>
      <c r="BX636" s="32"/>
      <c r="BY636" s="32"/>
      <c r="BZ636" s="32"/>
      <c r="CA636" s="32"/>
      <c r="CB636" s="32"/>
      <c r="CC636" s="32"/>
      <c r="CD636" s="32"/>
      <c r="CE636" s="32"/>
      <c r="CF636" s="32"/>
      <c r="CG636" s="32"/>
      <c r="CH636" s="32"/>
      <c r="CI636" s="32"/>
      <c r="CJ636" s="32"/>
      <c r="CK636" s="32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34"/>
      <c r="DM636" s="34"/>
      <c r="DN636" s="34"/>
      <c r="DO636" s="34"/>
      <c r="DP636" s="34"/>
      <c r="DQ636" s="34"/>
      <c r="DR636" s="34"/>
      <c r="DS636" s="32"/>
      <c r="DT636" s="32"/>
      <c r="DU636" s="32"/>
      <c r="DV636" s="32"/>
      <c r="DW636" s="32"/>
      <c r="DX636" s="32"/>
      <c r="DY636" s="32"/>
      <c r="DZ636" s="32"/>
      <c r="EA636" s="32"/>
      <c r="EB636" s="32"/>
      <c r="EC636" s="32"/>
      <c r="ED636" s="32"/>
      <c r="EE636" s="32"/>
      <c r="EF636" s="32"/>
      <c r="EG636" s="32"/>
      <c r="EH636" s="32"/>
      <c r="EI636" s="32"/>
      <c r="EJ636" s="32"/>
      <c r="EK636" s="32"/>
      <c r="EL636" s="32"/>
      <c r="EM636" s="32"/>
      <c r="EN636" s="32"/>
      <c r="EO636" s="32"/>
      <c r="EP636" s="32"/>
      <c r="EQ636" s="32"/>
      <c r="ER636" s="32"/>
      <c r="ES636" s="32"/>
      <c r="ET636" s="32"/>
      <c r="EU636" s="32"/>
      <c r="EV636" s="32"/>
      <c r="EW636" s="32"/>
      <c r="EX636" s="32"/>
      <c r="EY636" s="32"/>
      <c r="EZ636" s="32"/>
      <c r="FA636" s="32"/>
      <c r="FB636" s="32"/>
      <c r="FC636" s="32"/>
      <c r="FD636" s="32"/>
      <c r="FE636" s="32"/>
    </row>
    <row r="637" spans="1:161" ht="18" customHeight="1">
      <c r="A637" s="5" t="s">
        <v>78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</row>
    <row r="638" spans="1:161" ht="24.75" customHeight="1">
      <c r="A638" s="5" t="s">
        <v>79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189">
        <v>5</v>
      </c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  <c r="BU638" s="190"/>
      <c r="BV638" s="190"/>
      <c r="BW638" s="190"/>
      <c r="BX638" s="191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</row>
    <row r="639" spans="1:161" ht="12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6"/>
      <c r="AZ639" s="6"/>
      <c r="BA639" s="6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</row>
    <row r="640" spans="1:161" ht="12" customHeight="1">
      <c r="A640" s="5" t="s">
        <v>64</v>
      </c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</row>
    <row r="641" spans="1:161" ht="12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</row>
    <row r="642" spans="1:161" ht="42.75" customHeight="1">
      <c r="A642" s="156" t="s">
        <v>14</v>
      </c>
      <c r="B642" s="157"/>
      <c r="C642" s="157"/>
      <c r="D642" s="157"/>
      <c r="E642" s="157"/>
      <c r="F642" s="157"/>
      <c r="G642" s="157"/>
      <c r="H642" s="157"/>
      <c r="I642" s="157"/>
      <c r="J642" s="157"/>
      <c r="K642" s="157"/>
      <c r="L642" s="157"/>
      <c r="M642" s="157"/>
      <c r="N642" s="158"/>
      <c r="O642" s="156" t="s">
        <v>31</v>
      </c>
      <c r="P642" s="157"/>
      <c r="Q642" s="157"/>
      <c r="R642" s="157"/>
      <c r="S642" s="157"/>
      <c r="T642" s="157"/>
      <c r="U642" s="157"/>
      <c r="V642" s="157"/>
      <c r="W642" s="157"/>
      <c r="X642" s="157"/>
      <c r="Y642" s="157"/>
      <c r="Z642" s="157"/>
      <c r="AA642" s="157"/>
      <c r="AB642" s="157"/>
      <c r="AC642" s="157"/>
      <c r="AD642" s="157"/>
      <c r="AE642" s="157"/>
      <c r="AF642" s="157"/>
      <c r="AG642" s="157"/>
      <c r="AH642" s="157"/>
      <c r="AI642" s="157"/>
      <c r="AJ642" s="157"/>
      <c r="AK642" s="157"/>
      <c r="AL642" s="157"/>
      <c r="AM642" s="157"/>
      <c r="AN642" s="157"/>
      <c r="AO642" s="157"/>
      <c r="AP642" s="157"/>
      <c r="AQ642" s="157"/>
      <c r="AR642" s="157"/>
      <c r="AS642" s="157"/>
      <c r="AT642" s="157"/>
      <c r="AU642" s="157"/>
      <c r="AV642" s="157"/>
      <c r="AW642" s="157"/>
      <c r="AX642" s="158"/>
      <c r="AY642" s="156" t="s">
        <v>30</v>
      </c>
      <c r="AZ642" s="157"/>
      <c r="BA642" s="157"/>
      <c r="BB642" s="157"/>
      <c r="BC642" s="157"/>
      <c r="BD642" s="157"/>
      <c r="BE642" s="157"/>
      <c r="BF642" s="157"/>
      <c r="BG642" s="157"/>
      <c r="BH642" s="157"/>
      <c r="BI642" s="157"/>
      <c r="BJ642" s="157"/>
      <c r="BK642" s="157"/>
      <c r="BL642" s="157"/>
      <c r="BM642" s="157"/>
      <c r="BN642" s="157"/>
      <c r="BO642" s="157"/>
      <c r="BP642" s="157"/>
      <c r="BQ642" s="157"/>
      <c r="BR642" s="157"/>
      <c r="BS642" s="157"/>
      <c r="BT642" s="157"/>
      <c r="BU642" s="157"/>
      <c r="BV642" s="158"/>
      <c r="BW642" s="156" t="s">
        <v>27</v>
      </c>
      <c r="BX642" s="157"/>
      <c r="BY642" s="157"/>
      <c r="BZ642" s="157"/>
      <c r="CA642" s="157"/>
      <c r="CB642" s="157"/>
      <c r="CC642" s="157"/>
      <c r="CD642" s="157"/>
      <c r="CE642" s="157"/>
      <c r="CF642" s="157"/>
      <c r="CG642" s="157"/>
      <c r="CH642" s="157"/>
      <c r="CI642" s="157"/>
      <c r="CJ642" s="157"/>
      <c r="CK642" s="157"/>
      <c r="CL642" s="157"/>
      <c r="CM642" s="157"/>
      <c r="CN642" s="157"/>
      <c r="CO642" s="157"/>
      <c r="CP642" s="157"/>
      <c r="CQ642" s="157"/>
      <c r="CR642" s="157"/>
      <c r="CS642" s="157"/>
      <c r="CT642" s="157"/>
      <c r="CU642" s="157"/>
      <c r="CV642" s="157"/>
      <c r="CW642" s="158"/>
      <c r="CX642" s="153" t="s">
        <v>33</v>
      </c>
      <c r="CY642" s="154"/>
      <c r="CZ642" s="154"/>
      <c r="DA642" s="154"/>
      <c r="DB642" s="154"/>
      <c r="DC642" s="154"/>
      <c r="DD642" s="154"/>
      <c r="DE642" s="154"/>
      <c r="DF642" s="154"/>
      <c r="DG642" s="154"/>
      <c r="DH642" s="154"/>
      <c r="DI642" s="154"/>
      <c r="DJ642" s="154"/>
      <c r="DK642" s="154"/>
      <c r="DL642" s="154"/>
      <c r="DM642" s="154"/>
      <c r="DN642" s="154"/>
      <c r="DO642" s="154"/>
      <c r="DP642" s="154"/>
      <c r="DQ642" s="154"/>
      <c r="DR642" s="154"/>
      <c r="DS642" s="154"/>
      <c r="DT642" s="154"/>
      <c r="DU642" s="154"/>
      <c r="DV642" s="154"/>
      <c r="DW642" s="154"/>
      <c r="DX642" s="154"/>
      <c r="DY642" s="154"/>
      <c r="DZ642" s="154"/>
      <c r="EA642" s="155"/>
      <c r="EB642" s="153" t="s">
        <v>34</v>
      </c>
      <c r="EC642" s="154"/>
      <c r="ED642" s="154"/>
      <c r="EE642" s="154"/>
      <c r="EF642" s="154"/>
      <c r="EG642" s="154"/>
      <c r="EH642" s="154"/>
      <c r="EI642" s="154"/>
      <c r="EJ642" s="154"/>
      <c r="EK642" s="154"/>
      <c r="EL642" s="154"/>
      <c r="EM642" s="154"/>
      <c r="EN642" s="154"/>
      <c r="EO642" s="154"/>
      <c r="EP642" s="154"/>
      <c r="EQ642" s="154"/>
      <c r="ER642" s="154"/>
      <c r="ES642" s="154"/>
      <c r="ET642" s="154"/>
      <c r="EU642" s="154"/>
      <c r="EV642" s="154"/>
      <c r="EW642" s="154"/>
      <c r="EX642" s="154"/>
      <c r="EY642" s="154"/>
      <c r="EZ642" s="154"/>
      <c r="FA642" s="154"/>
      <c r="FB642" s="154"/>
      <c r="FC642" s="154"/>
      <c r="FD642" s="154"/>
      <c r="FE642" s="155"/>
    </row>
    <row r="643" spans="1:161" ht="12" customHeight="1">
      <c r="A643" s="159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1"/>
      <c r="O643" s="159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1"/>
      <c r="AY643" s="159"/>
      <c r="AZ643" s="160"/>
      <c r="BA643" s="160"/>
      <c r="BB643" s="160"/>
      <c r="BC643" s="160"/>
      <c r="BD643" s="160"/>
      <c r="BE643" s="160"/>
      <c r="BF643" s="160"/>
      <c r="BG643" s="160"/>
      <c r="BH643" s="160"/>
      <c r="BI643" s="160"/>
      <c r="BJ643" s="160"/>
      <c r="BK643" s="160"/>
      <c r="BL643" s="160"/>
      <c r="BM643" s="160"/>
      <c r="BN643" s="160"/>
      <c r="BO643" s="160"/>
      <c r="BP643" s="160"/>
      <c r="BQ643" s="160"/>
      <c r="BR643" s="160"/>
      <c r="BS643" s="160"/>
      <c r="BT643" s="160"/>
      <c r="BU643" s="160"/>
      <c r="BV643" s="161"/>
      <c r="BW643" s="156" t="s">
        <v>28</v>
      </c>
      <c r="BX643" s="157"/>
      <c r="BY643" s="157"/>
      <c r="BZ643" s="157"/>
      <c r="CA643" s="157"/>
      <c r="CB643" s="157"/>
      <c r="CC643" s="157"/>
      <c r="CD643" s="157"/>
      <c r="CE643" s="157"/>
      <c r="CF643" s="157"/>
      <c r="CG643" s="158"/>
      <c r="CH643" s="195" t="s">
        <v>22</v>
      </c>
      <c r="CI643" s="196"/>
      <c r="CJ643" s="196"/>
      <c r="CK643" s="196"/>
      <c r="CL643" s="196"/>
      <c r="CM643" s="196"/>
      <c r="CN643" s="196"/>
      <c r="CO643" s="196"/>
      <c r="CP643" s="196"/>
      <c r="CQ643" s="196"/>
      <c r="CR643" s="196"/>
      <c r="CS643" s="196"/>
      <c r="CT643" s="196"/>
      <c r="CU643" s="196"/>
      <c r="CV643" s="196"/>
      <c r="CW643" s="197"/>
      <c r="CX643" s="170"/>
      <c r="CY643" s="171"/>
      <c r="CZ643" s="171"/>
      <c r="DA643" s="171"/>
      <c r="DB643" s="171"/>
      <c r="DC643" s="171"/>
      <c r="DD643" s="171"/>
      <c r="DE643" s="171"/>
      <c r="DF643" s="171"/>
      <c r="DG643" s="172"/>
      <c r="DH643" s="170"/>
      <c r="DI643" s="171"/>
      <c r="DJ643" s="171"/>
      <c r="DK643" s="171"/>
      <c r="DL643" s="171"/>
      <c r="DM643" s="171"/>
      <c r="DN643" s="171"/>
      <c r="DO643" s="171"/>
      <c r="DP643" s="171"/>
      <c r="DQ643" s="172"/>
      <c r="DR643" s="170"/>
      <c r="DS643" s="171"/>
      <c r="DT643" s="171"/>
      <c r="DU643" s="171"/>
      <c r="DV643" s="171"/>
      <c r="DW643" s="171"/>
      <c r="DX643" s="171"/>
      <c r="DY643" s="171"/>
      <c r="DZ643" s="171"/>
      <c r="EA643" s="172"/>
      <c r="EB643" s="170"/>
      <c r="EC643" s="171"/>
      <c r="ED643" s="171"/>
      <c r="EE643" s="171"/>
      <c r="EF643" s="171"/>
      <c r="EG643" s="171"/>
      <c r="EH643" s="171"/>
      <c r="EI643" s="171"/>
      <c r="EJ643" s="171"/>
      <c r="EK643" s="172"/>
      <c r="EL643" s="170"/>
      <c r="EM643" s="171"/>
      <c r="EN643" s="171"/>
      <c r="EO643" s="171"/>
      <c r="EP643" s="171"/>
      <c r="EQ643" s="171"/>
      <c r="ER643" s="171"/>
      <c r="ES643" s="171"/>
      <c r="ET643" s="171"/>
      <c r="EU643" s="172"/>
      <c r="EV643" s="170"/>
      <c r="EW643" s="171"/>
      <c r="EX643" s="171"/>
      <c r="EY643" s="171"/>
      <c r="EZ643" s="171"/>
      <c r="FA643" s="171"/>
      <c r="FB643" s="171"/>
      <c r="FC643" s="171"/>
      <c r="FD643" s="171"/>
      <c r="FE643" s="172"/>
    </row>
    <row r="644" spans="1:161" ht="12" customHeight="1">
      <c r="A644" s="159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1"/>
      <c r="O644" s="159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1"/>
      <c r="AY644" s="159"/>
      <c r="AZ644" s="160"/>
      <c r="BA644" s="160"/>
      <c r="BB644" s="160"/>
      <c r="BC644" s="160"/>
      <c r="BD644" s="160"/>
      <c r="BE644" s="160"/>
      <c r="BF644" s="160"/>
      <c r="BG644" s="160"/>
      <c r="BH644" s="160"/>
      <c r="BI644" s="160"/>
      <c r="BJ644" s="160"/>
      <c r="BK644" s="160"/>
      <c r="BL644" s="160"/>
      <c r="BM644" s="160"/>
      <c r="BN644" s="160"/>
      <c r="BO644" s="160"/>
      <c r="BP644" s="160"/>
      <c r="BQ644" s="160"/>
      <c r="BR644" s="160"/>
      <c r="BS644" s="160"/>
      <c r="BT644" s="160"/>
      <c r="BU644" s="160"/>
      <c r="BV644" s="161"/>
      <c r="BW644" s="159"/>
      <c r="BX644" s="160"/>
      <c r="BY644" s="160"/>
      <c r="BZ644" s="160"/>
      <c r="CA644" s="160"/>
      <c r="CB644" s="160"/>
      <c r="CC644" s="160"/>
      <c r="CD644" s="160"/>
      <c r="CE644" s="160"/>
      <c r="CF644" s="160"/>
      <c r="CG644" s="161"/>
      <c r="CH644" s="201"/>
      <c r="CI644" s="202"/>
      <c r="CJ644" s="202"/>
      <c r="CK644" s="202"/>
      <c r="CL644" s="202"/>
      <c r="CM644" s="202"/>
      <c r="CN644" s="202"/>
      <c r="CO644" s="202"/>
      <c r="CP644" s="202"/>
      <c r="CQ644" s="202"/>
      <c r="CR644" s="202"/>
      <c r="CS644" s="202"/>
      <c r="CT644" s="202"/>
      <c r="CU644" s="202"/>
      <c r="CV644" s="202"/>
      <c r="CW644" s="203"/>
      <c r="CX644" s="165">
        <v>20</v>
      </c>
      <c r="CY644" s="166"/>
      <c r="CZ644" s="166"/>
      <c r="DA644" s="169" t="s">
        <v>113</v>
      </c>
      <c r="DB644" s="169"/>
      <c r="DC644" s="169"/>
      <c r="DD644" s="167" t="s">
        <v>29</v>
      </c>
      <c r="DE644" s="167"/>
      <c r="DF644" s="167"/>
      <c r="DG644" s="168"/>
      <c r="DH644" s="165">
        <v>20</v>
      </c>
      <c r="DI644" s="166"/>
      <c r="DJ644" s="166"/>
      <c r="DK644" s="169" t="s">
        <v>225</v>
      </c>
      <c r="DL644" s="169"/>
      <c r="DM644" s="169"/>
      <c r="DN644" s="167" t="s">
        <v>29</v>
      </c>
      <c r="DO644" s="167"/>
      <c r="DP644" s="167"/>
      <c r="DQ644" s="168"/>
      <c r="DR644" s="165">
        <v>20</v>
      </c>
      <c r="DS644" s="166"/>
      <c r="DT644" s="166"/>
      <c r="DU644" s="169" t="s">
        <v>226</v>
      </c>
      <c r="DV644" s="169"/>
      <c r="DW644" s="169"/>
      <c r="DX644" s="167" t="s">
        <v>29</v>
      </c>
      <c r="DY644" s="167"/>
      <c r="DZ644" s="167"/>
      <c r="EA644" s="168"/>
      <c r="EB644" s="165">
        <v>20</v>
      </c>
      <c r="EC644" s="166"/>
      <c r="ED644" s="166"/>
      <c r="EE644" s="169" t="s">
        <v>423</v>
      </c>
      <c r="EF644" s="169"/>
      <c r="EG644" s="169"/>
      <c r="EH644" s="167" t="s">
        <v>29</v>
      </c>
      <c r="EI644" s="167"/>
      <c r="EJ644" s="167"/>
      <c r="EK644" s="168"/>
      <c r="EL644" s="165">
        <v>20</v>
      </c>
      <c r="EM644" s="166"/>
      <c r="EN644" s="166"/>
      <c r="EO644" s="169" t="s">
        <v>225</v>
      </c>
      <c r="EP644" s="169"/>
      <c r="EQ644" s="169"/>
      <c r="ER644" s="167" t="s">
        <v>29</v>
      </c>
      <c r="ES644" s="167"/>
      <c r="ET644" s="167"/>
      <c r="EU644" s="168"/>
      <c r="EV644" s="165">
        <v>20</v>
      </c>
      <c r="EW644" s="166"/>
      <c r="EX644" s="166"/>
      <c r="EY644" s="169" t="s">
        <v>226</v>
      </c>
      <c r="EZ644" s="169"/>
      <c r="FA644" s="169"/>
      <c r="FB644" s="167" t="s">
        <v>29</v>
      </c>
      <c r="FC644" s="167"/>
      <c r="FD644" s="167"/>
      <c r="FE644" s="168"/>
    </row>
    <row r="645" spans="1:161" ht="15.75" customHeight="1">
      <c r="A645" s="159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1"/>
      <c r="O645" s="162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4"/>
      <c r="AY645" s="162"/>
      <c r="AZ645" s="163"/>
      <c r="BA645" s="163"/>
      <c r="BB645" s="163"/>
      <c r="BC645" s="163"/>
      <c r="BD645" s="163"/>
      <c r="BE645" s="163"/>
      <c r="BF645" s="163"/>
      <c r="BG645" s="163"/>
      <c r="BH645" s="163"/>
      <c r="BI645" s="163"/>
      <c r="BJ645" s="163"/>
      <c r="BK645" s="163"/>
      <c r="BL645" s="163"/>
      <c r="BM645" s="163"/>
      <c r="BN645" s="163"/>
      <c r="BO645" s="163"/>
      <c r="BP645" s="163"/>
      <c r="BQ645" s="163"/>
      <c r="BR645" s="163"/>
      <c r="BS645" s="163"/>
      <c r="BT645" s="163"/>
      <c r="BU645" s="163"/>
      <c r="BV645" s="164"/>
      <c r="BW645" s="159"/>
      <c r="BX645" s="160"/>
      <c r="BY645" s="160"/>
      <c r="BZ645" s="160"/>
      <c r="CA645" s="160"/>
      <c r="CB645" s="160"/>
      <c r="CC645" s="160"/>
      <c r="CD645" s="160"/>
      <c r="CE645" s="160"/>
      <c r="CF645" s="160"/>
      <c r="CG645" s="161"/>
      <c r="CH645" s="198"/>
      <c r="CI645" s="199"/>
      <c r="CJ645" s="199"/>
      <c r="CK645" s="199"/>
      <c r="CL645" s="199"/>
      <c r="CM645" s="199"/>
      <c r="CN645" s="199"/>
      <c r="CO645" s="199"/>
      <c r="CP645" s="199"/>
      <c r="CQ645" s="199"/>
      <c r="CR645" s="199"/>
      <c r="CS645" s="199"/>
      <c r="CT645" s="199"/>
      <c r="CU645" s="199"/>
      <c r="CV645" s="199"/>
      <c r="CW645" s="200"/>
      <c r="CX645" s="159" t="s">
        <v>32</v>
      </c>
      <c r="CY645" s="160"/>
      <c r="CZ645" s="160"/>
      <c r="DA645" s="160"/>
      <c r="DB645" s="160"/>
      <c r="DC645" s="160"/>
      <c r="DD645" s="160"/>
      <c r="DE645" s="160"/>
      <c r="DF645" s="160"/>
      <c r="DG645" s="161"/>
      <c r="DH645" s="159" t="s">
        <v>24</v>
      </c>
      <c r="DI645" s="160"/>
      <c r="DJ645" s="160"/>
      <c r="DK645" s="160"/>
      <c r="DL645" s="160"/>
      <c r="DM645" s="160"/>
      <c r="DN645" s="160"/>
      <c r="DO645" s="160"/>
      <c r="DP645" s="160"/>
      <c r="DQ645" s="161"/>
      <c r="DR645" s="159" t="s">
        <v>25</v>
      </c>
      <c r="DS645" s="160"/>
      <c r="DT645" s="160"/>
      <c r="DU645" s="160"/>
      <c r="DV645" s="160"/>
      <c r="DW645" s="160"/>
      <c r="DX645" s="160"/>
      <c r="DY645" s="160"/>
      <c r="DZ645" s="160"/>
      <c r="EA645" s="161"/>
      <c r="EB645" s="159" t="s">
        <v>32</v>
      </c>
      <c r="EC645" s="160"/>
      <c r="ED645" s="160"/>
      <c r="EE645" s="160"/>
      <c r="EF645" s="160"/>
      <c r="EG645" s="160"/>
      <c r="EH645" s="160"/>
      <c r="EI645" s="160"/>
      <c r="EJ645" s="160"/>
      <c r="EK645" s="161"/>
      <c r="EL645" s="159" t="s">
        <v>24</v>
      </c>
      <c r="EM645" s="160"/>
      <c r="EN645" s="160"/>
      <c r="EO645" s="160"/>
      <c r="EP645" s="160"/>
      <c r="EQ645" s="160"/>
      <c r="ER645" s="160"/>
      <c r="ES645" s="160"/>
      <c r="ET645" s="160"/>
      <c r="EU645" s="161"/>
      <c r="EV645" s="159" t="s">
        <v>25</v>
      </c>
      <c r="EW645" s="160"/>
      <c r="EX645" s="160"/>
      <c r="EY645" s="160"/>
      <c r="EZ645" s="160"/>
      <c r="FA645" s="160"/>
      <c r="FB645" s="160"/>
      <c r="FC645" s="160"/>
      <c r="FD645" s="160"/>
      <c r="FE645" s="161"/>
    </row>
    <row r="646" spans="1:161" ht="25.5" customHeight="1">
      <c r="A646" s="159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1"/>
      <c r="O646" s="153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5"/>
      <c r="AA646" s="153"/>
      <c r="AB646" s="154"/>
      <c r="AC646" s="154"/>
      <c r="AD646" s="154"/>
      <c r="AE646" s="154"/>
      <c r="AF646" s="154"/>
      <c r="AG646" s="154"/>
      <c r="AH646" s="154"/>
      <c r="AI646" s="154"/>
      <c r="AJ646" s="154"/>
      <c r="AK646" s="154"/>
      <c r="AL646" s="155"/>
      <c r="AM646" s="153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5"/>
      <c r="AY646" s="153"/>
      <c r="AZ646" s="154"/>
      <c r="BA646" s="154"/>
      <c r="BB646" s="154"/>
      <c r="BC646" s="154"/>
      <c r="BD646" s="154"/>
      <c r="BE646" s="154"/>
      <c r="BF646" s="154"/>
      <c r="BG646" s="154"/>
      <c r="BH646" s="154"/>
      <c r="BI646" s="154"/>
      <c r="BJ646" s="155"/>
      <c r="BK646" s="153"/>
      <c r="BL646" s="154"/>
      <c r="BM646" s="154"/>
      <c r="BN646" s="154"/>
      <c r="BO646" s="154"/>
      <c r="BP646" s="154"/>
      <c r="BQ646" s="154"/>
      <c r="BR646" s="154"/>
      <c r="BS646" s="154"/>
      <c r="BT646" s="154"/>
      <c r="BU646" s="154"/>
      <c r="BV646" s="155"/>
      <c r="BW646" s="159"/>
      <c r="BX646" s="160"/>
      <c r="BY646" s="160"/>
      <c r="BZ646" s="160"/>
      <c r="CA646" s="160"/>
      <c r="CB646" s="160"/>
      <c r="CC646" s="160"/>
      <c r="CD646" s="160"/>
      <c r="CE646" s="160"/>
      <c r="CF646" s="160"/>
      <c r="CG646" s="161"/>
      <c r="CH646" s="195" t="s">
        <v>20</v>
      </c>
      <c r="CI646" s="196"/>
      <c r="CJ646" s="196"/>
      <c r="CK646" s="196"/>
      <c r="CL646" s="196"/>
      <c r="CM646" s="196"/>
      <c r="CN646" s="196"/>
      <c r="CO646" s="196"/>
      <c r="CP646" s="196"/>
      <c r="CQ646" s="197"/>
      <c r="CR646" s="195" t="s">
        <v>21</v>
      </c>
      <c r="CS646" s="196"/>
      <c r="CT646" s="196"/>
      <c r="CU646" s="196"/>
      <c r="CV646" s="196"/>
      <c r="CW646" s="197"/>
      <c r="CX646" s="159"/>
      <c r="CY646" s="160"/>
      <c r="CZ646" s="160"/>
      <c r="DA646" s="160"/>
      <c r="DB646" s="160"/>
      <c r="DC646" s="160"/>
      <c r="DD646" s="160"/>
      <c r="DE646" s="160"/>
      <c r="DF646" s="160"/>
      <c r="DG646" s="161"/>
      <c r="DH646" s="159"/>
      <c r="DI646" s="160"/>
      <c r="DJ646" s="160"/>
      <c r="DK646" s="160"/>
      <c r="DL646" s="160"/>
      <c r="DM646" s="160"/>
      <c r="DN646" s="160"/>
      <c r="DO646" s="160"/>
      <c r="DP646" s="160"/>
      <c r="DQ646" s="161"/>
      <c r="DR646" s="159"/>
      <c r="DS646" s="160"/>
      <c r="DT646" s="160"/>
      <c r="DU646" s="160"/>
      <c r="DV646" s="160"/>
      <c r="DW646" s="160"/>
      <c r="DX646" s="160"/>
      <c r="DY646" s="160"/>
      <c r="DZ646" s="160"/>
      <c r="EA646" s="161"/>
      <c r="EB646" s="159"/>
      <c r="EC646" s="160"/>
      <c r="ED646" s="160"/>
      <c r="EE646" s="160"/>
      <c r="EF646" s="160"/>
      <c r="EG646" s="160"/>
      <c r="EH646" s="160"/>
      <c r="EI646" s="160"/>
      <c r="EJ646" s="160"/>
      <c r="EK646" s="161"/>
      <c r="EL646" s="159"/>
      <c r="EM646" s="160"/>
      <c r="EN646" s="160"/>
      <c r="EO646" s="160"/>
      <c r="EP646" s="160"/>
      <c r="EQ646" s="160"/>
      <c r="ER646" s="160"/>
      <c r="ES646" s="160"/>
      <c r="ET646" s="160"/>
      <c r="EU646" s="161"/>
      <c r="EV646" s="159"/>
      <c r="EW646" s="160"/>
      <c r="EX646" s="160"/>
      <c r="EY646" s="160"/>
      <c r="EZ646" s="160"/>
      <c r="FA646" s="160"/>
      <c r="FB646" s="160"/>
      <c r="FC646" s="160"/>
      <c r="FD646" s="160"/>
      <c r="FE646" s="161"/>
    </row>
    <row r="647" spans="1:161" ht="12" customHeight="1">
      <c r="A647" s="162"/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4"/>
      <c r="O647" s="162" t="s">
        <v>133</v>
      </c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4"/>
      <c r="AA647" s="162" t="s">
        <v>121</v>
      </c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4"/>
      <c r="AM647" s="162" t="s">
        <v>26</v>
      </c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4"/>
      <c r="AY647" s="162" t="s">
        <v>122</v>
      </c>
      <c r="AZ647" s="163"/>
      <c r="BA647" s="163"/>
      <c r="BB647" s="163"/>
      <c r="BC647" s="163"/>
      <c r="BD647" s="163"/>
      <c r="BE647" s="163"/>
      <c r="BF647" s="163"/>
      <c r="BG647" s="163"/>
      <c r="BH647" s="163"/>
      <c r="BI647" s="163"/>
      <c r="BJ647" s="164"/>
      <c r="BK647" s="162" t="s">
        <v>26</v>
      </c>
      <c r="BL647" s="163"/>
      <c r="BM647" s="163"/>
      <c r="BN647" s="163"/>
      <c r="BO647" s="163"/>
      <c r="BP647" s="163"/>
      <c r="BQ647" s="163"/>
      <c r="BR647" s="163"/>
      <c r="BS647" s="163"/>
      <c r="BT647" s="163"/>
      <c r="BU647" s="163"/>
      <c r="BV647" s="164"/>
      <c r="BW647" s="162"/>
      <c r="BX647" s="163"/>
      <c r="BY647" s="163"/>
      <c r="BZ647" s="163"/>
      <c r="CA647" s="163"/>
      <c r="CB647" s="163"/>
      <c r="CC647" s="163"/>
      <c r="CD647" s="163"/>
      <c r="CE647" s="163"/>
      <c r="CF647" s="163"/>
      <c r="CG647" s="164"/>
      <c r="CH647" s="198"/>
      <c r="CI647" s="199"/>
      <c r="CJ647" s="199"/>
      <c r="CK647" s="199"/>
      <c r="CL647" s="199"/>
      <c r="CM647" s="199"/>
      <c r="CN647" s="199"/>
      <c r="CO647" s="199"/>
      <c r="CP647" s="199"/>
      <c r="CQ647" s="200"/>
      <c r="CR647" s="198"/>
      <c r="CS647" s="199"/>
      <c r="CT647" s="199"/>
      <c r="CU647" s="199"/>
      <c r="CV647" s="199"/>
      <c r="CW647" s="200"/>
      <c r="CX647" s="162"/>
      <c r="CY647" s="163"/>
      <c r="CZ647" s="163"/>
      <c r="DA647" s="163"/>
      <c r="DB647" s="163"/>
      <c r="DC647" s="163"/>
      <c r="DD647" s="163"/>
      <c r="DE647" s="163"/>
      <c r="DF647" s="163"/>
      <c r="DG647" s="164"/>
      <c r="DH647" s="162"/>
      <c r="DI647" s="163"/>
      <c r="DJ647" s="163"/>
      <c r="DK647" s="163"/>
      <c r="DL647" s="163"/>
      <c r="DM647" s="163"/>
      <c r="DN647" s="163"/>
      <c r="DO647" s="163"/>
      <c r="DP647" s="163"/>
      <c r="DQ647" s="164"/>
      <c r="DR647" s="162"/>
      <c r="DS647" s="163"/>
      <c r="DT647" s="163"/>
      <c r="DU647" s="163"/>
      <c r="DV647" s="163"/>
      <c r="DW647" s="163"/>
      <c r="DX647" s="163"/>
      <c r="DY647" s="163"/>
      <c r="DZ647" s="163"/>
      <c r="EA647" s="164"/>
      <c r="EB647" s="162"/>
      <c r="EC647" s="163"/>
      <c r="ED647" s="163"/>
      <c r="EE647" s="163"/>
      <c r="EF647" s="163"/>
      <c r="EG647" s="163"/>
      <c r="EH647" s="163"/>
      <c r="EI647" s="163"/>
      <c r="EJ647" s="163"/>
      <c r="EK647" s="164"/>
      <c r="EL647" s="162"/>
      <c r="EM647" s="163"/>
      <c r="EN647" s="163"/>
      <c r="EO647" s="163"/>
      <c r="EP647" s="163"/>
      <c r="EQ647" s="163"/>
      <c r="ER647" s="163"/>
      <c r="ES647" s="163"/>
      <c r="ET647" s="163"/>
      <c r="EU647" s="164"/>
      <c r="EV647" s="162"/>
      <c r="EW647" s="163"/>
      <c r="EX647" s="163"/>
      <c r="EY647" s="163"/>
      <c r="EZ647" s="163"/>
      <c r="FA647" s="163"/>
      <c r="FB647" s="163"/>
      <c r="FC647" s="163"/>
      <c r="FD647" s="163"/>
      <c r="FE647" s="164"/>
    </row>
    <row r="648" spans="1:161" ht="12" customHeight="1">
      <c r="A648" s="151">
        <v>1</v>
      </c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>
        <v>2</v>
      </c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>
        <v>3</v>
      </c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>
        <v>4</v>
      </c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  <c r="AX648" s="151"/>
      <c r="AY648" s="151">
        <v>5</v>
      </c>
      <c r="AZ648" s="151"/>
      <c r="BA648" s="151"/>
      <c r="BB648" s="151"/>
      <c r="BC648" s="151"/>
      <c r="BD648" s="151"/>
      <c r="BE648" s="151"/>
      <c r="BF648" s="151"/>
      <c r="BG648" s="151"/>
      <c r="BH648" s="151"/>
      <c r="BI648" s="151"/>
      <c r="BJ648" s="151"/>
      <c r="BK648" s="151">
        <v>6</v>
      </c>
      <c r="BL648" s="151"/>
      <c r="BM648" s="151"/>
      <c r="BN648" s="151"/>
      <c r="BO648" s="151"/>
      <c r="BP648" s="151"/>
      <c r="BQ648" s="151"/>
      <c r="BR648" s="151"/>
      <c r="BS648" s="151"/>
      <c r="BT648" s="151"/>
      <c r="BU648" s="151"/>
      <c r="BV648" s="151"/>
      <c r="BW648" s="151">
        <v>7</v>
      </c>
      <c r="BX648" s="151"/>
      <c r="BY648" s="151"/>
      <c r="BZ648" s="151"/>
      <c r="CA648" s="151"/>
      <c r="CB648" s="151"/>
      <c r="CC648" s="151"/>
      <c r="CD648" s="151"/>
      <c r="CE648" s="151"/>
      <c r="CF648" s="151"/>
      <c r="CG648" s="151"/>
      <c r="CH648" s="151">
        <v>8</v>
      </c>
      <c r="CI648" s="151"/>
      <c r="CJ648" s="151"/>
      <c r="CK648" s="151"/>
      <c r="CL648" s="151"/>
      <c r="CM648" s="151"/>
      <c r="CN648" s="151"/>
      <c r="CO648" s="151"/>
      <c r="CP648" s="151"/>
      <c r="CQ648" s="151"/>
      <c r="CR648" s="151">
        <v>9</v>
      </c>
      <c r="CS648" s="151"/>
      <c r="CT648" s="151"/>
      <c r="CU648" s="151"/>
      <c r="CV648" s="151"/>
      <c r="CW648" s="151"/>
      <c r="CX648" s="151">
        <v>10</v>
      </c>
      <c r="CY648" s="151"/>
      <c r="CZ648" s="151"/>
      <c r="DA648" s="151"/>
      <c r="DB648" s="151"/>
      <c r="DC648" s="151"/>
      <c r="DD648" s="151"/>
      <c r="DE648" s="151"/>
      <c r="DF648" s="151"/>
      <c r="DG648" s="151"/>
      <c r="DH648" s="151">
        <v>11</v>
      </c>
      <c r="DI648" s="151"/>
      <c r="DJ648" s="151"/>
      <c r="DK648" s="151"/>
      <c r="DL648" s="151"/>
      <c r="DM648" s="151"/>
      <c r="DN648" s="151"/>
      <c r="DO648" s="151"/>
      <c r="DP648" s="151"/>
      <c r="DQ648" s="151"/>
      <c r="DR648" s="151">
        <v>12</v>
      </c>
      <c r="DS648" s="151"/>
      <c r="DT648" s="151"/>
      <c r="DU648" s="151"/>
      <c r="DV648" s="151"/>
      <c r="DW648" s="151"/>
      <c r="DX648" s="151"/>
      <c r="DY648" s="151"/>
      <c r="DZ648" s="151"/>
      <c r="EA648" s="151"/>
      <c r="EB648" s="151">
        <v>13</v>
      </c>
      <c r="EC648" s="151"/>
      <c r="ED648" s="151"/>
      <c r="EE648" s="151"/>
      <c r="EF648" s="151"/>
      <c r="EG648" s="151"/>
      <c r="EH648" s="151"/>
      <c r="EI648" s="151"/>
      <c r="EJ648" s="151"/>
      <c r="EK648" s="151"/>
      <c r="EL648" s="151">
        <v>14</v>
      </c>
      <c r="EM648" s="151"/>
      <c r="EN648" s="151"/>
      <c r="EO648" s="151"/>
      <c r="EP648" s="151"/>
      <c r="EQ648" s="151"/>
      <c r="ER648" s="151"/>
      <c r="ES648" s="151"/>
      <c r="ET648" s="151"/>
      <c r="EU648" s="151"/>
      <c r="EV648" s="151">
        <v>15</v>
      </c>
      <c r="EW648" s="151"/>
      <c r="EX648" s="151"/>
      <c r="EY648" s="151"/>
      <c r="EZ648" s="151"/>
      <c r="FA648" s="151"/>
      <c r="FB648" s="151"/>
      <c r="FC648" s="151"/>
      <c r="FD648" s="151"/>
      <c r="FE648" s="151"/>
    </row>
    <row r="649" spans="1:161" ht="103.5" customHeight="1">
      <c r="A649" s="125" t="s">
        <v>179</v>
      </c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7"/>
      <c r="O649" s="128" t="s">
        <v>180</v>
      </c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30"/>
      <c r="AA649" s="131" t="s">
        <v>119</v>
      </c>
      <c r="AB649" s="132"/>
      <c r="AC649" s="132"/>
      <c r="AD649" s="132"/>
      <c r="AE649" s="132"/>
      <c r="AF649" s="132"/>
      <c r="AG649" s="132"/>
      <c r="AH649" s="132"/>
      <c r="AI649" s="132"/>
      <c r="AJ649" s="132"/>
      <c r="AK649" s="132"/>
      <c r="AL649" s="133"/>
      <c r="AM649" s="134" t="s">
        <v>191</v>
      </c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6"/>
      <c r="AY649" s="134" t="s">
        <v>120</v>
      </c>
      <c r="AZ649" s="135"/>
      <c r="BA649" s="135"/>
      <c r="BB649" s="135"/>
      <c r="BC649" s="135"/>
      <c r="BD649" s="135"/>
      <c r="BE649" s="135"/>
      <c r="BF649" s="135"/>
      <c r="BG649" s="135"/>
      <c r="BH649" s="135"/>
      <c r="BI649" s="135"/>
      <c r="BJ649" s="136"/>
      <c r="BK649" s="134" t="s">
        <v>191</v>
      </c>
      <c r="BL649" s="135"/>
      <c r="BM649" s="135"/>
      <c r="BN649" s="135"/>
      <c r="BO649" s="135"/>
      <c r="BP649" s="135"/>
      <c r="BQ649" s="135"/>
      <c r="BR649" s="135"/>
      <c r="BS649" s="135"/>
      <c r="BT649" s="135"/>
      <c r="BU649" s="135"/>
      <c r="BV649" s="136"/>
      <c r="BW649" s="137" t="s">
        <v>127</v>
      </c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9"/>
      <c r="CH649" s="131" t="s">
        <v>126</v>
      </c>
      <c r="CI649" s="132"/>
      <c r="CJ649" s="132"/>
      <c r="CK649" s="132"/>
      <c r="CL649" s="132"/>
      <c r="CM649" s="132"/>
      <c r="CN649" s="132"/>
      <c r="CO649" s="132"/>
      <c r="CP649" s="132"/>
      <c r="CQ649" s="133"/>
      <c r="CR649" s="140" t="s">
        <v>190</v>
      </c>
      <c r="CS649" s="141"/>
      <c r="CT649" s="141"/>
      <c r="CU649" s="141"/>
      <c r="CV649" s="141"/>
      <c r="CW649" s="142"/>
      <c r="CX649" s="134">
        <v>24</v>
      </c>
      <c r="CY649" s="135"/>
      <c r="CZ649" s="135"/>
      <c r="DA649" s="135"/>
      <c r="DB649" s="135"/>
      <c r="DC649" s="135"/>
      <c r="DD649" s="135"/>
      <c r="DE649" s="135"/>
      <c r="DF649" s="135"/>
      <c r="DG649" s="136"/>
      <c r="DH649" s="134"/>
      <c r="DI649" s="135"/>
      <c r="DJ649" s="135"/>
      <c r="DK649" s="135"/>
      <c r="DL649" s="135"/>
      <c r="DM649" s="135"/>
      <c r="DN649" s="135"/>
      <c r="DO649" s="135"/>
      <c r="DP649" s="135"/>
      <c r="DQ649" s="136"/>
      <c r="DR649" s="134"/>
      <c r="DS649" s="135"/>
      <c r="DT649" s="135"/>
      <c r="DU649" s="135"/>
      <c r="DV649" s="135"/>
      <c r="DW649" s="135"/>
      <c r="DX649" s="135"/>
      <c r="DY649" s="135"/>
      <c r="DZ649" s="135"/>
      <c r="EA649" s="136"/>
      <c r="EB649" s="152">
        <f>Свод!D65</f>
        <v>46217</v>
      </c>
      <c r="EC649" s="135"/>
      <c r="ED649" s="135"/>
      <c r="EE649" s="135"/>
      <c r="EF649" s="135"/>
      <c r="EG649" s="135"/>
      <c r="EH649" s="135"/>
      <c r="EI649" s="135"/>
      <c r="EJ649" s="135"/>
      <c r="EK649" s="136"/>
      <c r="EL649" s="134"/>
      <c r="EM649" s="135"/>
      <c r="EN649" s="135"/>
      <c r="EO649" s="135"/>
      <c r="EP649" s="135"/>
      <c r="EQ649" s="135"/>
      <c r="ER649" s="135"/>
      <c r="ES649" s="135"/>
      <c r="ET649" s="135"/>
      <c r="EU649" s="136"/>
      <c r="EV649" s="134"/>
      <c r="EW649" s="135"/>
      <c r="EX649" s="135"/>
      <c r="EY649" s="135"/>
      <c r="EZ649" s="135"/>
      <c r="FA649" s="135"/>
      <c r="FB649" s="135"/>
      <c r="FC649" s="135"/>
      <c r="FD649" s="135"/>
      <c r="FE649" s="136"/>
    </row>
    <row r="650" spans="1:161" ht="12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</row>
    <row r="651" spans="1:161" ht="15" customHeight="1">
      <c r="A651" s="5" t="s">
        <v>80</v>
      </c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</row>
    <row r="652" spans="1:161" ht="19.5" customHeight="1">
      <c r="A652" s="5" t="s">
        <v>79</v>
      </c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189">
        <v>5</v>
      </c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0"/>
      <c r="BN652" s="190"/>
      <c r="BO652" s="190"/>
      <c r="BP652" s="190"/>
      <c r="BQ652" s="190"/>
      <c r="BR652" s="190"/>
      <c r="BS652" s="190"/>
      <c r="BT652" s="190"/>
      <c r="BU652" s="190"/>
      <c r="BV652" s="190"/>
      <c r="BW652" s="190"/>
      <c r="BX652" s="191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</row>
    <row r="653" spans="1:161" ht="20.25" customHeight="1">
      <c r="A653" s="5" t="s">
        <v>35</v>
      </c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</row>
    <row r="654" spans="1:161" ht="24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</row>
    <row r="655" spans="1:161" ht="12" customHeight="1">
      <c r="A655" s="186" t="s">
        <v>44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  <c r="BK655" s="187"/>
      <c r="BL655" s="187"/>
      <c r="BM655" s="187"/>
      <c r="BN655" s="187"/>
      <c r="BO655" s="187"/>
      <c r="BP655" s="187"/>
      <c r="BQ655" s="187"/>
      <c r="BR655" s="187"/>
      <c r="BS655" s="187"/>
      <c r="BT655" s="187"/>
      <c r="BU655" s="187"/>
      <c r="BV655" s="187"/>
      <c r="BW655" s="187"/>
      <c r="BX655" s="187"/>
      <c r="BY655" s="187"/>
      <c r="BZ655" s="187"/>
      <c r="CA655" s="187"/>
      <c r="CB655" s="187"/>
      <c r="CC655" s="187"/>
      <c r="CD655" s="187"/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87"/>
      <c r="DX655" s="187"/>
      <c r="DY655" s="187"/>
      <c r="DZ655" s="187"/>
      <c r="EA655" s="187"/>
      <c r="EB655" s="187"/>
      <c r="EC655" s="187"/>
      <c r="ED655" s="187"/>
      <c r="EE655" s="187"/>
      <c r="EF655" s="187"/>
      <c r="EG655" s="187"/>
      <c r="EH655" s="187"/>
      <c r="EI655" s="187"/>
      <c r="EJ655" s="187"/>
      <c r="EK655" s="187"/>
      <c r="EL655" s="187"/>
      <c r="EM655" s="187"/>
      <c r="EN655" s="187"/>
      <c r="EO655" s="187"/>
      <c r="EP655" s="187"/>
      <c r="EQ655" s="187"/>
      <c r="ER655" s="187"/>
      <c r="ES655" s="187"/>
      <c r="ET655" s="187"/>
      <c r="EU655" s="187"/>
      <c r="EV655" s="187"/>
      <c r="EW655" s="187"/>
      <c r="EX655" s="187"/>
      <c r="EY655" s="187"/>
      <c r="EZ655" s="187"/>
      <c r="FA655" s="187"/>
      <c r="FB655" s="187"/>
      <c r="FC655" s="187"/>
      <c r="FD655" s="187"/>
      <c r="FE655" s="188"/>
    </row>
    <row r="656" spans="1:161" ht="12" customHeight="1">
      <c r="A656" s="150" t="s">
        <v>37</v>
      </c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 t="s">
        <v>38</v>
      </c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 t="s">
        <v>39</v>
      </c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 t="s">
        <v>40</v>
      </c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 t="s">
        <v>41</v>
      </c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</row>
    <row r="657" spans="1:161" ht="12" customHeight="1">
      <c r="A657" s="146">
        <v>1</v>
      </c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>
        <v>2</v>
      </c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7" t="s">
        <v>42</v>
      </c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 t="s">
        <v>43</v>
      </c>
      <c r="BJ657" s="147"/>
      <c r="BK657" s="147"/>
      <c r="BL657" s="147"/>
      <c r="BM657" s="147"/>
      <c r="BN657" s="147"/>
      <c r="BO657" s="147"/>
      <c r="BP657" s="147"/>
      <c r="BQ657" s="147"/>
      <c r="BR657" s="147"/>
      <c r="BS657" s="147"/>
      <c r="BT657" s="147"/>
      <c r="BU657" s="147"/>
      <c r="BV657" s="147"/>
      <c r="BW657" s="147"/>
      <c r="BX657" s="147"/>
      <c r="BY657" s="147"/>
      <c r="BZ657" s="147"/>
      <c r="CA657" s="147"/>
      <c r="CB657" s="147"/>
      <c r="CC657" s="146">
        <v>5</v>
      </c>
      <c r="CD657" s="146"/>
      <c r="CE657" s="146"/>
      <c r="CF657" s="146"/>
      <c r="CG657" s="146"/>
      <c r="CH657" s="146"/>
      <c r="CI657" s="146"/>
      <c r="CJ657" s="146"/>
      <c r="CK657" s="146"/>
      <c r="CL657" s="146"/>
      <c r="CM657" s="146"/>
      <c r="CN657" s="146"/>
      <c r="CO657" s="146"/>
      <c r="CP657" s="146"/>
      <c r="CQ657" s="146"/>
      <c r="CR657" s="146"/>
      <c r="CS657" s="146"/>
      <c r="CT657" s="146"/>
      <c r="CU657" s="146"/>
      <c r="CV657" s="146"/>
      <c r="CW657" s="146"/>
      <c r="CX657" s="146"/>
      <c r="CY657" s="146"/>
      <c r="CZ657" s="146"/>
      <c r="DA657" s="146"/>
      <c r="DB657" s="146"/>
      <c r="DC657" s="146"/>
      <c r="DD657" s="146"/>
      <c r="DE657" s="146"/>
      <c r="DF657" s="146"/>
      <c r="DG657" s="146"/>
      <c r="DH657" s="146"/>
      <c r="DI657" s="146"/>
      <c r="DJ657" s="146"/>
      <c r="DK657" s="146"/>
      <c r="DL657" s="146"/>
      <c r="DM657" s="146"/>
      <c r="DN657" s="146"/>
      <c r="DO657" s="146"/>
      <c r="DP657" s="146"/>
      <c r="DQ657" s="146"/>
      <c r="DR657" s="146"/>
      <c r="DS657" s="146"/>
      <c r="DT657" s="146"/>
      <c r="DU657" s="146"/>
      <c r="DV657" s="146"/>
      <c r="DW657" s="146"/>
      <c r="DX657" s="146"/>
      <c r="DY657" s="146"/>
      <c r="DZ657" s="146"/>
      <c r="EA657" s="146"/>
      <c r="EB657" s="146"/>
      <c r="EC657" s="146"/>
      <c r="ED657" s="146"/>
      <c r="EE657" s="146"/>
      <c r="EF657" s="146"/>
      <c r="EG657" s="146"/>
      <c r="EH657" s="146"/>
      <c r="EI657" s="146"/>
      <c r="EJ657" s="146"/>
      <c r="EK657" s="146"/>
      <c r="EL657" s="146"/>
      <c r="EM657" s="146"/>
      <c r="EN657" s="146"/>
      <c r="EO657" s="146"/>
      <c r="EP657" s="146"/>
      <c r="EQ657" s="146"/>
      <c r="ER657" s="146"/>
      <c r="ES657" s="146"/>
      <c r="ET657" s="146"/>
      <c r="EU657" s="146"/>
      <c r="EV657" s="146"/>
      <c r="EW657" s="146"/>
      <c r="EX657" s="146"/>
      <c r="EY657" s="146"/>
      <c r="EZ657" s="146"/>
      <c r="FA657" s="146"/>
      <c r="FB657" s="146"/>
      <c r="FC657" s="146"/>
      <c r="FD657" s="146"/>
      <c r="FE657" s="146"/>
    </row>
    <row r="658" spans="1:161" ht="12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7"/>
      <c r="BN658" s="147"/>
      <c r="BO658" s="147"/>
      <c r="BP658" s="147"/>
      <c r="BQ658" s="147"/>
      <c r="BR658" s="147"/>
      <c r="BS658" s="147"/>
      <c r="BT658" s="147"/>
      <c r="BU658" s="147"/>
      <c r="BV658" s="147"/>
      <c r="BW658" s="147"/>
      <c r="BX658" s="147"/>
      <c r="BY658" s="147"/>
      <c r="BZ658" s="147"/>
      <c r="CA658" s="147"/>
      <c r="CB658" s="147"/>
      <c r="CC658" s="182"/>
      <c r="CD658" s="182"/>
      <c r="CE658" s="182"/>
      <c r="CF658" s="182"/>
      <c r="CG658" s="182"/>
      <c r="CH658" s="182"/>
      <c r="CI658" s="182"/>
      <c r="CJ658" s="182"/>
      <c r="CK658" s="182"/>
      <c r="CL658" s="182"/>
      <c r="CM658" s="182"/>
      <c r="CN658" s="182"/>
      <c r="CO658" s="182"/>
      <c r="CP658" s="182"/>
      <c r="CQ658" s="182"/>
      <c r="CR658" s="182"/>
      <c r="CS658" s="182"/>
      <c r="CT658" s="182"/>
      <c r="CU658" s="182"/>
      <c r="CV658" s="182"/>
      <c r="CW658" s="182"/>
      <c r="CX658" s="182"/>
      <c r="CY658" s="182"/>
      <c r="CZ658" s="182"/>
      <c r="DA658" s="182"/>
      <c r="DB658" s="182"/>
      <c r="DC658" s="182"/>
      <c r="DD658" s="182"/>
      <c r="DE658" s="182"/>
      <c r="DF658" s="182"/>
      <c r="DG658" s="182"/>
      <c r="DH658" s="182"/>
      <c r="DI658" s="182"/>
      <c r="DJ658" s="182"/>
      <c r="DK658" s="182"/>
      <c r="DL658" s="182"/>
      <c r="DM658" s="182"/>
      <c r="DN658" s="182"/>
      <c r="DO658" s="182"/>
      <c r="DP658" s="182"/>
      <c r="DQ658" s="182"/>
      <c r="DR658" s="182"/>
      <c r="DS658" s="182"/>
      <c r="DT658" s="182"/>
      <c r="DU658" s="182"/>
      <c r="DV658" s="182"/>
      <c r="DW658" s="182"/>
      <c r="DX658" s="182"/>
      <c r="DY658" s="182"/>
      <c r="DZ658" s="182"/>
      <c r="EA658" s="182"/>
      <c r="EB658" s="182"/>
      <c r="EC658" s="182"/>
      <c r="ED658" s="182"/>
      <c r="EE658" s="182"/>
      <c r="EF658" s="182"/>
      <c r="EG658" s="182"/>
      <c r="EH658" s="182"/>
      <c r="EI658" s="182"/>
      <c r="EJ658" s="182"/>
      <c r="EK658" s="182"/>
      <c r="EL658" s="182"/>
      <c r="EM658" s="182"/>
      <c r="EN658" s="182"/>
      <c r="EO658" s="182"/>
      <c r="EP658" s="182"/>
      <c r="EQ658" s="182"/>
      <c r="ER658" s="182"/>
      <c r="ES658" s="182"/>
      <c r="ET658" s="182"/>
      <c r="EU658" s="182"/>
      <c r="EV658" s="182"/>
      <c r="EW658" s="182"/>
      <c r="EX658" s="182"/>
      <c r="EY658" s="182"/>
      <c r="EZ658" s="182"/>
      <c r="FA658" s="182"/>
      <c r="FB658" s="182"/>
      <c r="FC658" s="182"/>
      <c r="FD658" s="182"/>
      <c r="FE658" s="182"/>
    </row>
    <row r="659" spans="1:161" ht="12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7"/>
      <c r="BN659" s="147"/>
      <c r="BO659" s="147"/>
      <c r="BP659" s="147"/>
      <c r="BQ659" s="147"/>
      <c r="BR659" s="147"/>
      <c r="BS659" s="147"/>
      <c r="BT659" s="147"/>
      <c r="BU659" s="147"/>
      <c r="BV659" s="147"/>
      <c r="BW659" s="147"/>
      <c r="BX659" s="147"/>
      <c r="BY659" s="147"/>
      <c r="BZ659" s="147"/>
      <c r="CA659" s="147"/>
      <c r="CB659" s="147"/>
      <c r="CC659" s="182"/>
      <c r="CD659" s="182"/>
      <c r="CE659" s="182"/>
      <c r="CF659" s="182"/>
      <c r="CG659" s="182"/>
      <c r="CH659" s="182"/>
      <c r="CI659" s="182"/>
      <c r="CJ659" s="182"/>
      <c r="CK659" s="182"/>
      <c r="CL659" s="182"/>
      <c r="CM659" s="182"/>
      <c r="CN659" s="182"/>
      <c r="CO659" s="182"/>
      <c r="CP659" s="182"/>
      <c r="CQ659" s="182"/>
      <c r="CR659" s="182"/>
      <c r="CS659" s="182"/>
      <c r="CT659" s="182"/>
      <c r="CU659" s="182"/>
      <c r="CV659" s="182"/>
      <c r="CW659" s="182"/>
      <c r="CX659" s="182"/>
      <c r="CY659" s="182"/>
      <c r="CZ659" s="182"/>
      <c r="DA659" s="182"/>
      <c r="DB659" s="182"/>
      <c r="DC659" s="182"/>
      <c r="DD659" s="182"/>
      <c r="DE659" s="182"/>
      <c r="DF659" s="182"/>
      <c r="DG659" s="182"/>
      <c r="DH659" s="182"/>
      <c r="DI659" s="182"/>
      <c r="DJ659" s="182"/>
      <c r="DK659" s="182"/>
      <c r="DL659" s="182"/>
      <c r="DM659" s="182"/>
      <c r="DN659" s="182"/>
      <c r="DO659" s="182"/>
      <c r="DP659" s="182"/>
      <c r="DQ659" s="182"/>
      <c r="DR659" s="182"/>
      <c r="DS659" s="182"/>
      <c r="DT659" s="182"/>
      <c r="DU659" s="182"/>
      <c r="DV659" s="182"/>
      <c r="DW659" s="182"/>
      <c r="DX659" s="182"/>
      <c r="DY659" s="182"/>
      <c r="DZ659" s="182"/>
      <c r="EA659" s="182"/>
      <c r="EB659" s="182"/>
      <c r="EC659" s="182"/>
      <c r="ED659" s="182"/>
      <c r="EE659" s="182"/>
      <c r="EF659" s="182"/>
      <c r="EG659" s="182"/>
      <c r="EH659" s="182"/>
      <c r="EI659" s="182"/>
      <c r="EJ659" s="182"/>
      <c r="EK659" s="182"/>
      <c r="EL659" s="182"/>
      <c r="EM659" s="182"/>
      <c r="EN659" s="182"/>
      <c r="EO659" s="182"/>
      <c r="EP659" s="182"/>
      <c r="EQ659" s="182"/>
      <c r="ER659" s="182"/>
      <c r="ES659" s="182"/>
      <c r="ET659" s="182"/>
      <c r="EU659" s="182"/>
      <c r="EV659" s="182"/>
      <c r="EW659" s="182"/>
      <c r="EX659" s="182"/>
      <c r="EY659" s="182"/>
      <c r="EZ659" s="182"/>
      <c r="FA659" s="182"/>
      <c r="FB659" s="182"/>
      <c r="FC659" s="182"/>
      <c r="FD659" s="182"/>
      <c r="FE659" s="182"/>
    </row>
    <row r="660" spans="1:161" ht="12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</row>
    <row r="661" spans="1:161" ht="16.5" customHeight="1">
      <c r="A661" s="5" t="s">
        <v>45</v>
      </c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35" t="s">
        <v>216</v>
      </c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</row>
    <row r="662" spans="1:161" ht="15.75" customHeight="1">
      <c r="A662" s="5" t="s">
        <v>46</v>
      </c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</row>
    <row r="663" spans="1:161" ht="89.25" customHeight="1">
      <c r="A663" s="185" t="s">
        <v>202</v>
      </c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  <c r="AA663" s="185"/>
      <c r="AB663" s="185"/>
      <c r="AC663" s="185"/>
      <c r="AD663" s="185"/>
      <c r="AE663" s="185"/>
      <c r="AF663" s="185"/>
      <c r="AG663" s="185"/>
      <c r="AH663" s="185"/>
      <c r="AI663" s="185"/>
      <c r="AJ663" s="185"/>
      <c r="AK663" s="185"/>
      <c r="AL663" s="185"/>
      <c r="AM663" s="185"/>
      <c r="AN663" s="185"/>
      <c r="AO663" s="185"/>
      <c r="AP663" s="185"/>
      <c r="AQ663" s="185"/>
      <c r="AR663" s="185"/>
      <c r="AS663" s="185"/>
      <c r="AT663" s="185"/>
      <c r="AU663" s="185"/>
      <c r="AV663" s="185"/>
      <c r="AW663" s="185"/>
      <c r="AX663" s="185"/>
      <c r="AY663" s="185"/>
      <c r="AZ663" s="185"/>
      <c r="BA663" s="185"/>
      <c r="BB663" s="185"/>
      <c r="BC663" s="185"/>
      <c r="BD663" s="185"/>
      <c r="BE663" s="185"/>
      <c r="BF663" s="185"/>
      <c r="BG663" s="185"/>
      <c r="BH663" s="185"/>
      <c r="BI663" s="185"/>
      <c r="BJ663" s="185"/>
      <c r="BK663" s="185"/>
      <c r="BL663" s="185"/>
      <c r="BM663" s="185"/>
      <c r="BN663" s="185"/>
      <c r="BO663" s="185"/>
      <c r="BP663" s="185"/>
      <c r="BQ663" s="185"/>
      <c r="BR663" s="185"/>
      <c r="BS663" s="185"/>
      <c r="BT663" s="185"/>
      <c r="BU663" s="185"/>
      <c r="BV663" s="185"/>
      <c r="BW663" s="185"/>
      <c r="BX663" s="185"/>
      <c r="BY663" s="185"/>
      <c r="BZ663" s="185"/>
      <c r="CA663" s="185"/>
      <c r="CB663" s="185"/>
      <c r="CC663" s="185"/>
      <c r="CD663" s="185"/>
      <c r="CE663" s="185"/>
      <c r="CF663" s="185"/>
      <c r="CG663" s="185"/>
      <c r="CH663" s="185"/>
      <c r="CI663" s="185"/>
      <c r="CJ663" s="185"/>
      <c r="CK663" s="185"/>
      <c r="CL663" s="185"/>
      <c r="CM663" s="185"/>
      <c r="CN663" s="185"/>
      <c r="CO663" s="185"/>
      <c r="CP663" s="185"/>
      <c r="CQ663" s="185"/>
      <c r="CR663" s="185"/>
      <c r="CS663" s="185"/>
      <c r="CT663" s="185"/>
      <c r="CU663" s="185"/>
      <c r="CV663" s="185"/>
      <c r="CW663" s="185"/>
      <c r="CX663" s="185"/>
      <c r="CY663" s="185"/>
      <c r="CZ663" s="185"/>
      <c r="DA663" s="185"/>
      <c r="DB663" s="185"/>
      <c r="DC663" s="185"/>
      <c r="DD663" s="185"/>
      <c r="DE663" s="185"/>
      <c r="DF663" s="185"/>
      <c r="DG663" s="185"/>
      <c r="DH663" s="185"/>
      <c r="DI663" s="185"/>
      <c r="DJ663" s="185"/>
      <c r="DK663" s="185"/>
      <c r="DL663" s="185"/>
      <c r="DM663" s="185"/>
      <c r="DN663" s="185"/>
      <c r="DO663" s="185"/>
      <c r="DP663" s="185"/>
      <c r="DQ663" s="185"/>
      <c r="DR663" s="185"/>
      <c r="DS663" s="185"/>
      <c r="DT663" s="185"/>
      <c r="DU663" s="185"/>
      <c r="DV663" s="185"/>
      <c r="DW663" s="185"/>
      <c r="DX663" s="185"/>
      <c r="DY663" s="185"/>
      <c r="DZ663" s="185"/>
      <c r="EA663" s="185"/>
      <c r="EB663" s="185"/>
      <c r="EC663" s="185"/>
      <c r="ED663" s="185"/>
      <c r="EE663" s="185"/>
      <c r="EF663" s="185"/>
      <c r="EG663" s="185"/>
      <c r="EH663" s="185"/>
      <c r="EI663" s="185"/>
      <c r="EJ663" s="185"/>
      <c r="EK663" s="185"/>
      <c r="EL663" s="185"/>
      <c r="EM663" s="185"/>
      <c r="EN663" s="185"/>
      <c r="EO663" s="185"/>
      <c r="EP663" s="185"/>
      <c r="EQ663" s="185"/>
      <c r="ER663" s="185"/>
      <c r="ES663" s="185"/>
      <c r="ET663" s="185"/>
      <c r="EU663" s="185"/>
      <c r="EV663" s="185"/>
      <c r="EW663" s="185"/>
      <c r="EX663" s="5"/>
      <c r="EY663" s="5"/>
      <c r="EZ663" s="5"/>
      <c r="FA663" s="5"/>
      <c r="FB663" s="5"/>
      <c r="FC663" s="5"/>
      <c r="FD663" s="5"/>
      <c r="FE663" s="5"/>
    </row>
    <row r="664" spans="1:161" ht="12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  <c r="AL664" s="184"/>
      <c r="AM664" s="184"/>
      <c r="AN664" s="184"/>
      <c r="AO664" s="184"/>
      <c r="AP664" s="184"/>
      <c r="AQ664" s="184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4"/>
      <c r="BN664" s="184"/>
      <c r="BO664" s="184"/>
      <c r="BP664" s="184"/>
      <c r="BQ664" s="184"/>
      <c r="BR664" s="184"/>
      <c r="BS664" s="184"/>
      <c r="BT664" s="184"/>
      <c r="BU664" s="184"/>
      <c r="BV664" s="184"/>
      <c r="BW664" s="184"/>
      <c r="BX664" s="184"/>
      <c r="BY664" s="184"/>
      <c r="BZ664" s="184"/>
      <c r="CA664" s="184"/>
      <c r="CB664" s="184"/>
      <c r="CC664" s="184"/>
      <c r="CD664" s="184"/>
      <c r="CE664" s="184"/>
      <c r="CF664" s="184"/>
      <c r="CG664" s="184"/>
      <c r="CH664" s="184"/>
      <c r="CI664" s="184"/>
      <c r="CJ664" s="184"/>
      <c r="CK664" s="184"/>
      <c r="CL664" s="184"/>
      <c r="CM664" s="184"/>
      <c r="CN664" s="184"/>
      <c r="CO664" s="184"/>
      <c r="CP664" s="184"/>
      <c r="CQ664" s="184"/>
      <c r="CR664" s="184"/>
      <c r="CS664" s="184"/>
      <c r="CT664" s="184"/>
      <c r="CU664" s="184"/>
      <c r="CV664" s="184"/>
      <c r="CW664" s="184"/>
      <c r="CX664" s="184"/>
      <c r="CY664" s="184"/>
      <c r="CZ664" s="184"/>
      <c r="DA664" s="184"/>
      <c r="DB664" s="184"/>
      <c r="DC664" s="184"/>
      <c r="DD664" s="184"/>
      <c r="DE664" s="184"/>
      <c r="DF664" s="184"/>
      <c r="DG664" s="184"/>
      <c r="DH664" s="184"/>
      <c r="DI664" s="184"/>
      <c r="DJ664" s="184"/>
      <c r="DK664" s="184"/>
      <c r="DL664" s="184"/>
      <c r="DM664" s="184"/>
      <c r="DN664" s="184"/>
      <c r="DO664" s="184"/>
      <c r="DP664" s="184"/>
      <c r="DQ664" s="184"/>
      <c r="DR664" s="184"/>
      <c r="DS664" s="184"/>
      <c r="DT664" s="184"/>
      <c r="DU664" s="184"/>
      <c r="DV664" s="184"/>
      <c r="DW664" s="184"/>
      <c r="DX664" s="184"/>
      <c r="DY664" s="184"/>
      <c r="DZ664" s="184"/>
      <c r="EA664" s="184"/>
      <c r="EB664" s="184"/>
      <c r="EC664" s="184"/>
      <c r="ED664" s="184"/>
      <c r="EE664" s="184"/>
      <c r="EF664" s="184"/>
      <c r="EG664" s="184"/>
      <c r="EH664" s="184"/>
      <c r="EI664" s="184"/>
      <c r="EJ664" s="184"/>
      <c r="EK664" s="184"/>
      <c r="EL664" s="184"/>
      <c r="EM664" s="184"/>
      <c r="EN664" s="184"/>
      <c r="EO664" s="184"/>
      <c r="EP664" s="184"/>
      <c r="EQ664" s="184"/>
      <c r="ER664" s="184"/>
      <c r="ES664" s="184"/>
      <c r="ET664" s="184"/>
      <c r="EU664" s="184"/>
      <c r="EV664" s="184"/>
      <c r="EW664" s="184"/>
      <c r="EX664" s="184"/>
      <c r="EY664" s="184"/>
      <c r="EZ664" s="184"/>
      <c r="FA664" s="184"/>
      <c r="FB664" s="184"/>
      <c r="FC664" s="184"/>
      <c r="FD664" s="184"/>
      <c r="FE664" s="184"/>
    </row>
    <row r="665" spans="1:161" ht="12" customHeight="1">
      <c r="A665" s="183" t="s">
        <v>47</v>
      </c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I665" s="183"/>
      <c r="AJ665" s="183"/>
      <c r="AK665" s="183"/>
      <c r="AL665" s="183"/>
      <c r="AM665" s="183"/>
      <c r="AN665" s="183"/>
      <c r="AO665" s="183"/>
      <c r="AP665" s="183"/>
      <c r="AQ665" s="183"/>
      <c r="AR665" s="183"/>
      <c r="AS665" s="183"/>
      <c r="AT665" s="183"/>
      <c r="AU665" s="183"/>
      <c r="AV665" s="183"/>
      <c r="AW665" s="183"/>
      <c r="AX665" s="183"/>
      <c r="AY665" s="183"/>
      <c r="AZ665" s="183"/>
      <c r="BA665" s="183"/>
      <c r="BB665" s="183"/>
      <c r="BC665" s="183"/>
      <c r="BD665" s="183"/>
      <c r="BE665" s="183"/>
      <c r="BF665" s="183"/>
      <c r="BG665" s="183"/>
      <c r="BH665" s="183"/>
      <c r="BI665" s="183"/>
      <c r="BJ665" s="183"/>
      <c r="BK665" s="183"/>
      <c r="BL665" s="183"/>
      <c r="BM665" s="183"/>
      <c r="BN665" s="183"/>
      <c r="BO665" s="183"/>
      <c r="BP665" s="183"/>
      <c r="BQ665" s="183"/>
      <c r="BR665" s="183"/>
      <c r="BS665" s="183"/>
      <c r="BT665" s="183"/>
      <c r="BU665" s="183"/>
      <c r="BV665" s="183"/>
      <c r="BW665" s="183"/>
      <c r="BX665" s="183"/>
      <c r="BY665" s="183"/>
      <c r="BZ665" s="183"/>
      <c r="CA665" s="183"/>
      <c r="CB665" s="183"/>
      <c r="CC665" s="183"/>
      <c r="CD665" s="183"/>
      <c r="CE665" s="183"/>
      <c r="CF665" s="183"/>
      <c r="CG665" s="183"/>
      <c r="CH665" s="183"/>
      <c r="CI665" s="183"/>
      <c r="CJ665" s="183"/>
      <c r="CK665" s="183"/>
      <c r="CL665" s="183"/>
      <c r="CM665" s="183"/>
      <c r="CN665" s="183"/>
      <c r="CO665" s="183"/>
      <c r="CP665" s="183"/>
      <c r="CQ665" s="183"/>
      <c r="CR665" s="183"/>
      <c r="CS665" s="183"/>
      <c r="CT665" s="183"/>
      <c r="CU665" s="183"/>
      <c r="CV665" s="183"/>
      <c r="CW665" s="183"/>
      <c r="CX665" s="183"/>
      <c r="CY665" s="183"/>
      <c r="CZ665" s="183"/>
      <c r="DA665" s="183"/>
      <c r="DB665" s="183"/>
      <c r="DC665" s="183"/>
      <c r="DD665" s="183"/>
      <c r="DE665" s="183"/>
      <c r="DF665" s="183"/>
      <c r="DG665" s="183"/>
      <c r="DH665" s="183"/>
      <c r="DI665" s="183"/>
      <c r="DJ665" s="183"/>
      <c r="DK665" s="183"/>
      <c r="DL665" s="183"/>
      <c r="DM665" s="183"/>
      <c r="DN665" s="183"/>
      <c r="DO665" s="183"/>
      <c r="DP665" s="183"/>
      <c r="DQ665" s="183"/>
      <c r="DR665" s="183"/>
      <c r="DS665" s="183"/>
      <c r="DT665" s="183"/>
      <c r="DU665" s="183"/>
      <c r="DV665" s="183"/>
      <c r="DW665" s="183"/>
      <c r="DX665" s="183"/>
      <c r="DY665" s="183"/>
      <c r="DZ665" s="183"/>
      <c r="EA665" s="183"/>
      <c r="EB665" s="183"/>
      <c r="EC665" s="183"/>
      <c r="ED665" s="183"/>
      <c r="EE665" s="183"/>
      <c r="EF665" s="183"/>
      <c r="EG665" s="183"/>
      <c r="EH665" s="183"/>
      <c r="EI665" s="183"/>
      <c r="EJ665" s="183"/>
      <c r="EK665" s="183"/>
      <c r="EL665" s="183"/>
      <c r="EM665" s="183"/>
      <c r="EN665" s="183"/>
      <c r="EO665" s="183"/>
      <c r="EP665" s="183"/>
      <c r="EQ665" s="183"/>
      <c r="ER665" s="183"/>
      <c r="ES665" s="183"/>
      <c r="ET665" s="183"/>
      <c r="EU665" s="183"/>
      <c r="EV665" s="183"/>
      <c r="EW665" s="183"/>
      <c r="EX665" s="183"/>
      <c r="EY665" s="183"/>
      <c r="EZ665" s="183"/>
      <c r="FA665" s="183"/>
      <c r="FB665" s="183"/>
      <c r="FC665" s="183"/>
      <c r="FD665" s="183"/>
      <c r="FE665" s="183"/>
    </row>
    <row r="666" spans="1:161" ht="12" customHeight="1">
      <c r="A666" s="5" t="s">
        <v>48</v>
      </c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</row>
    <row r="667" spans="1:161" ht="12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</row>
    <row r="668" spans="1:161" ht="12" customHeight="1">
      <c r="A668" s="150" t="s">
        <v>49</v>
      </c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 t="s">
        <v>50</v>
      </c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 t="s">
        <v>51</v>
      </c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</row>
    <row r="669" spans="1:161" ht="12" customHeight="1">
      <c r="A669" s="146">
        <v>1</v>
      </c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7" t="s">
        <v>52</v>
      </c>
      <c r="BD669" s="147"/>
      <c r="BE669" s="147"/>
      <c r="BF669" s="147"/>
      <c r="BG669" s="147"/>
      <c r="BH669" s="147"/>
      <c r="BI669" s="147"/>
      <c r="BJ669" s="147"/>
      <c r="BK669" s="147"/>
      <c r="BL669" s="147"/>
      <c r="BM669" s="147"/>
      <c r="BN669" s="147"/>
      <c r="BO669" s="147"/>
      <c r="BP669" s="147"/>
      <c r="BQ669" s="147"/>
      <c r="BR669" s="147"/>
      <c r="BS669" s="147"/>
      <c r="BT669" s="147"/>
      <c r="BU669" s="147"/>
      <c r="BV669" s="147"/>
      <c r="BW669" s="147"/>
      <c r="BX669" s="147"/>
      <c r="BY669" s="147"/>
      <c r="BZ669" s="147"/>
      <c r="CA669" s="147"/>
      <c r="CB669" s="147"/>
      <c r="CC669" s="147"/>
      <c r="CD669" s="147"/>
      <c r="CE669" s="147"/>
      <c r="CF669" s="147"/>
      <c r="CG669" s="147"/>
      <c r="CH669" s="147"/>
      <c r="CI669" s="147"/>
      <c r="CJ669" s="147"/>
      <c r="CK669" s="147"/>
      <c r="CL669" s="147"/>
      <c r="CM669" s="147"/>
      <c r="CN669" s="147"/>
      <c r="CO669" s="147"/>
      <c r="CP669" s="147"/>
      <c r="CQ669" s="147"/>
      <c r="CR669" s="147"/>
      <c r="CS669" s="147"/>
      <c r="CT669" s="147"/>
      <c r="CU669" s="147"/>
      <c r="CV669" s="147"/>
      <c r="CW669" s="147"/>
      <c r="CX669" s="147"/>
      <c r="CY669" s="147"/>
      <c r="CZ669" s="147"/>
      <c r="DA669" s="147"/>
      <c r="DB669" s="147"/>
      <c r="DC669" s="147"/>
      <c r="DD669" s="147"/>
      <c r="DE669" s="143">
        <v>3</v>
      </c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</row>
    <row r="670" spans="1:161" ht="22.5" customHeight="1">
      <c r="A670" s="145" t="s">
        <v>128</v>
      </c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4" t="s">
        <v>130</v>
      </c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  <c r="CM670" s="144"/>
      <c r="CN670" s="144"/>
      <c r="CO670" s="144"/>
      <c r="CP670" s="144"/>
      <c r="CQ670" s="144"/>
      <c r="CR670" s="144"/>
      <c r="CS670" s="144"/>
      <c r="CT670" s="144"/>
      <c r="CU670" s="144"/>
      <c r="CV670" s="144"/>
      <c r="CW670" s="144"/>
      <c r="CX670" s="144"/>
      <c r="CY670" s="144"/>
      <c r="CZ670" s="144"/>
      <c r="DA670" s="144"/>
      <c r="DB670" s="144"/>
      <c r="DC670" s="144"/>
      <c r="DD670" s="144"/>
      <c r="DE670" s="144" t="s">
        <v>129</v>
      </c>
      <c r="DF670" s="144"/>
      <c r="DG670" s="144"/>
      <c r="DH670" s="144"/>
      <c r="DI670" s="144"/>
      <c r="DJ670" s="144"/>
      <c r="DK670" s="144"/>
      <c r="DL670" s="144"/>
      <c r="DM670" s="144"/>
      <c r="DN670" s="144"/>
      <c r="DO670" s="144"/>
      <c r="DP670" s="144"/>
      <c r="DQ670" s="144"/>
      <c r="DR670" s="144"/>
      <c r="DS670" s="144"/>
      <c r="DT670" s="144"/>
      <c r="DU670" s="144"/>
      <c r="DV670" s="144"/>
      <c r="DW670" s="144"/>
      <c r="DX670" s="144"/>
      <c r="DY670" s="144"/>
      <c r="DZ670" s="144"/>
      <c r="EA670" s="144"/>
      <c r="EB670" s="144"/>
      <c r="EC670" s="144"/>
      <c r="ED670" s="144"/>
      <c r="EE670" s="144"/>
      <c r="EF670" s="144"/>
      <c r="EG670" s="144"/>
      <c r="EH670" s="144"/>
      <c r="EI670" s="144"/>
      <c r="EJ670" s="144"/>
      <c r="EK670" s="144"/>
      <c r="EL670" s="144"/>
      <c r="EM670" s="144"/>
      <c r="EN670" s="144"/>
      <c r="EO670" s="144"/>
      <c r="EP670" s="144"/>
      <c r="EQ670" s="144"/>
      <c r="ER670" s="144"/>
      <c r="ES670" s="144"/>
      <c r="ET670" s="144"/>
      <c r="EU670" s="144"/>
      <c r="EV670" s="144"/>
      <c r="EW670" s="144"/>
      <c r="EX670" s="144"/>
      <c r="EY670" s="144"/>
      <c r="EZ670" s="144"/>
      <c r="FA670" s="144"/>
      <c r="FB670" s="144"/>
      <c r="FC670" s="144"/>
      <c r="FD670" s="144"/>
      <c r="FE670" s="144"/>
    </row>
    <row r="671" spans="1:161" ht="27" customHeight="1">
      <c r="A671" s="145" t="s">
        <v>131</v>
      </c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4" t="s">
        <v>130</v>
      </c>
      <c r="BD671" s="144"/>
      <c r="BE671" s="144"/>
      <c r="BF671" s="144"/>
      <c r="BG671" s="144"/>
      <c r="BH671" s="144"/>
      <c r="BI671" s="144"/>
      <c r="BJ671" s="144"/>
      <c r="BK671" s="144"/>
      <c r="BL671" s="144"/>
      <c r="BM671" s="144"/>
      <c r="BN671" s="144"/>
      <c r="BO671" s="144"/>
      <c r="BP671" s="144"/>
      <c r="BQ671" s="144"/>
      <c r="BR671" s="144"/>
      <c r="BS671" s="144"/>
      <c r="BT671" s="144"/>
      <c r="BU671" s="144"/>
      <c r="BV671" s="144"/>
      <c r="BW671" s="144"/>
      <c r="BX671" s="144"/>
      <c r="BY671" s="144"/>
      <c r="BZ671" s="144"/>
      <c r="CA671" s="144"/>
      <c r="CB671" s="144"/>
      <c r="CC671" s="144"/>
      <c r="CD671" s="144"/>
      <c r="CE671" s="144"/>
      <c r="CF671" s="144"/>
      <c r="CG671" s="144"/>
      <c r="CH671" s="144"/>
      <c r="CI671" s="144"/>
      <c r="CJ671" s="144"/>
      <c r="CK671" s="144"/>
      <c r="CL671" s="144"/>
      <c r="CM671" s="144"/>
      <c r="CN671" s="144"/>
      <c r="CO671" s="144"/>
      <c r="CP671" s="144"/>
      <c r="CQ671" s="144"/>
      <c r="CR671" s="144"/>
      <c r="CS671" s="144"/>
      <c r="CT671" s="144"/>
      <c r="CU671" s="144"/>
      <c r="CV671" s="144"/>
      <c r="CW671" s="144"/>
      <c r="CX671" s="144"/>
      <c r="CY671" s="144"/>
      <c r="CZ671" s="144"/>
      <c r="DA671" s="144"/>
      <c r="DB671" s="144"/>
      <c r="DC671" s="144"/>
      <c r="DD671" s="144"/>
      <c r="DE671" s="144" t="s">
        <v>129</v>
      </c>
      <c r="DF671" s="144"/>
      <c r="DG671" s="144"/>
      <c r="DH671" s="144"/>
      <c r="DI671" s="144"/>
      <c r="DJ671" s="144"/>
      <c r="DK671" s="144"/>
      <c r="DL671" s="144"/>
      <c r="DM671" s="144"/>
      <c r="DN671" s="144"/>
      <c r="DO671" s="144"/>
      <c r="DP671" s="144"/>
      <c r="DQ671" s="144"/>
      <c r="DR671" s="144"/>
      <c r="DS671" s="144"/>
      <c r="DT671" s="144"/>
      <c r="DU671" s="144"/>
      <c r="DV671" s="144"/>
      <c r="DW671" s="144"/>
      <c r="DX671" s="144"/>
      <c r="DY671" s="144"/>
      <c r="DZ671" s="144"/>
      <c r="EA671" s="144"/>
      <c r="EB671" s="144"/>
      <c r="EC671" s="144"/>
      <c r="ED671" s="144"/>
      <c r="EE671" s="144"/>
      <c r="EF671" s="144"/>
      <c r="EG671" s="144"/>
      <c r="EH671" s="144"/>
      <c r="EI671" s="144"/>
      <c r="EJ671" s="144"/>
      <c r="EK671" s="144"/>
      <c r="EL671" s="144"/>
      <c r="EM671" s="144"/>
      <c r="EN671" s="144"/>
      <c r="EO671" s="144"/>
      <c r="EP671" s="144"/>
      <c r="EQ671" s="144"/>
      <c r="ER671" s="144"/>
      <c r="ES671" s="144"/>
      <c r="ET671" s="144"/>
      <c r="EU671" s="144"/>
      <c r="EV671" s="144"/>
      <c r="EW671" s="144"/>
      <c r="EX671" s="144"/>
      <c r="EY671" s="144"/>
      <c r="EZ671" s="144"/>
      <c r="FA671" s="144"/>
      <c r="FB671" s="144"/>
      <c r="FC671" s="144"/>
      <c r="FD671" s="144"/>
      <c r="FE671" s="144"/>
    </row>
  </sheetData>
  <mergeCells count="2246">
    <mergeCell ref="A140:FE140"/>
    <mergeCell ref="A143:BB143"/>
    <mergeCell ref="BK123:BV123"/>
    <mergeCell ref="BK122:BV122"/>
    <mergeCell ref="BW122:CG122"/>
    <mergeCell ref="DN117:DQ117"/>
    <mergeCell ref="CH122:CQ122"/>
    <mergeCell ref="CR122:CW122"/>
    <mergeCell ref="CX122:DG122"/>
    <mergeCell ref="DH122:DQ122"/>
    <mergeCell ref="DR122:EA122"/>
    <mergeCell ref="EB122:EK122"/>
    <mergeCell ref="EL122:EU122"/>
    <mergeCell ref="EV122:FE122"/>
    <mergeCell ref="DE146:FE146"/>
    <mergeCell ref="A144:BB144"/>
    <mergeCell ref="BC144:DD144"/>
    <mergeCell ref="DE144:FE144"/>
    <mergeCell ref="DE145:FE145"/>
    <mergeCell ref="CC131:FE131"/>
    <mergeCell ref="A132:U132"/>
    <mergeCell ref="BI132:CB132"/>
    <mergeCell ref="A146:BB146"/>
    <mergeCell ref="BC146:DD146"/>
    <mergeCell ref="CC134:FE134"/>
    <mergeCell ref="A145:BB145"/>
    <mergeCell ref="BC145:DD145"/>
    <mergeCell ref="V132:AP132"/>
    <mergeCell ref="AQ132:BH132"/>
    <mergeCell ref="BI133:CB133"/>
    <mergeCell ref="CC132:FE132"/>
    <mergeCell ref="DE143:FE143"/>
    <mergeCell ref="A134:U134"/>
    <mergeCell ref="A122:N122"/>
    <mergeCell ref="O122:Z122"/>
    <mergeCell ref="AA122:AL122"/>
    <mergeCell ref="CX117:CZ117"/>
    <mergeCell ref="DH118:DQ120"/>
    <mergeCell ref="BB126:BX126"/>
    <mergeCell ref="CC133:FE133"/>
    <mergeCell ref="DH121:DQ121"/>
    <mergeCell ref="BW121:CG121"/>
    <mergeCell ref="CH121:CQ121"/>
    <mergeCell ref="CR121:CW121"/>
    <mergeCell ref="DR123:EA123"/>
    <mergeCell ref="O119:Z119"/>
    <mergeCell ref="AA119:AL119"/>
    <mergeCell ref="AM119:AX119"/>
    <mergeCell ref="A115:N120"/>
    <mergeCell ref="O115:AX118"/>
    <mergeCell ref="O120:Z120"/>
    <mergeCell ref="AA120:AL120"/>
    <mergeCell ref="AM120:AX120"/>
    <mergeCell ref="AY120:BJ120"/>
    <mergeCell ref="AY119:BJ119"/>
    <mergeCell ref="DH123:DQ123"/>
    <mergeCell ref="CX121:DG121"/>
    <mergeCell ref="CR119:CW120"/>
    <mergeCell ref="BK119:BV119"/>
    <mergeCell ref="BK121:BV121"/>
    <mergeCell ref="BW116:CG120"/>
    <mergeCell ref="A130:FE130"/>
    <mergeCell ref="A131:U131"/>
    <mergeCell ref="V131:AP131"/>
    <mergeCell ref="AQ131:BH131"/>
    <mergeCell ref="BI131:CB131"/>
    <mergeCell ref="BH224:BV224"/>
    <mergeCell ref="BW123:CG123"/>
    <mergeCell ref="EB121:EK121"/>
    <mergeCell ref="ES106:FE106"/>
    <mergeCell ref="ES108:FE108"/>
    <mergeCell ref="ER117:EU117"/>
    <mergeCell ref="EH117:EK117"/>
    <mergeCell ref="A121:N121"/>
    <mergeCell ref="O121:Z121"/>
    <mergeCell ref="V134:AP134"/>
    <mergeCell ref="AQ134:BH134"/>
    <mergeCell ref="BI134:CB134"/>
    <mergeCell ref="A133:U133"/>
    <mergeCell ref="V133:AP133"/>
    <mergeCell ref="AQ133:BH133"/>
    <mergeCell ref="AA121:AL121"/>
    <mergeCell ref="AM121:AX121"/>
    <mergeCell ref="AY115:BV118"/>
    <mergeCell ref="BW115:CW115"/>
    <mergeCell ref="AY121:BJ121"/>
    <mergeCell ref="O123:Z123"/>
    <mergeCell ref="AA123:AL123"/>
    <mergeCell ref="AM123:AX123"/>
    <mergeCell ref="AY123:BJ123"/>
    <mergeCell ref="A138:CY138"/>
    <mergeCell ref="EV123:FE123"/>
    <mergeCell ref="BC143:DD143"/>
    <mergeCell ref="CH123:CQ123"/>
    <mergeCell ref="A123:N123"/>
    <mergeCell ref="CR123:CW123"/>
    <mergeCell ref="EL118:EU120"/>
    <mergeCell ref="DS108:EE108"/>
    <mergeCell ref="CX115:EA115"/>
    <mergeCell ref="DA117:DC117"/>
    <mergeCell ref="DH117:DJ117"/>
    <mergeCell ref="CX123:DG123"/>
    <mergeCell ref="FB117:FE117"/>
    <mergeCell ref="EV117:EX117"/>
    <mergeCell ref="CX118:DG120"/>
    <mergeCell ref="EL117:EN117"/>
    <mergeCell ref="DK117:DM117"/>
    <mergeCell ref="DR117:DT117"/>
    <mergeCell ref="EB117:ED117"/>
    <mergeCell ref="EE117:EG117"/>
    <mergeCell ref="EO117:EQ117"/>
    <mergeCell ref="DR121:EA121"/>
    <mergeCell ref="EL123:EU123"/>
    <mergeCell ref="EB123:EK123"/>
    <mergeCell ref="CX116:DG116"/>
    <mergeCell ref="BK120:BV120"/>
    <mergeCell ref="AM122:AX122"/>
    <mergeCell ref="AY122:BJ122"/>
    <mergeCell ref="EF106:ER106"/>
    <mergeCell ref="DL106:DR106"/>
    <mergeCell ref="DU117:DW117"/>
    <mergeCell ref="DX117:EA117"/>
    <mergeCell ref="DL105:DR105"/>
    <mergeCell ref="DS105:EE105"/>
    <mergeCell ref="DL224:DR224"/>
    <mergeCell ref="A214:DI214"/>
    <mergeCell ref="BH223:BV223"/>
    <mergeCell ref="AD223:AR223"/>
    <mergeCell ref="A210:AU210"/>
    <mergeCell ref="AV210:DI210"/>
    <mergeCell ref="A225:N227"/>
    <mergeCell ref="A203:BB203"/>
    <mergeCell ref="BC203:DD203"/>
    <mergeCell ref="A224:N224"/>
    <mergeCell ref="CE208:CJ208"/>
    <mergeCell ref="A213:DI213"/>
    <mergeCell ref="O224:AC224"/>
    <mergeCell ref="AS105:BG105"/>
    <mergeCell ref="BB111:BX111"/>
    <mergeCell ref="DL107:DR107"/>
    <mergeCell ref="DS107:EE107"/>
    <mergeCell ref="CL108:CZ108"/>
    <mergeCell ref="BH106:BV108"/>
    <mergeCell ref="AD224:AR224"/>
    <mergeCell ref="A197:FE197"/>
    <mergeCell ref="BW224:CK224"/>
    <mergeCell ref="CH116:CW118"/>
    <mergeCell ref="CH119:CQ120"/>
    <mergeCell ref="DE204:FE204"/>
    <mergeCell ref="ES225:FE225"/>
    <mergeCell ref="EF102:ER104"/>
    <mergeCell ref="EJ101:EM101"/>
    <mergeCell ref="EN101:ER101"/>
    <mergeCell ref="EA101:EE101"/>
    <mergeCell ref="EF101:EI101"/>
    <mergeCell ref="DE263:FE263"/>
    <mergeCell ref="A264:BB264"/>
    <mergeCell ref="EV116:FE116"/>
    <mergeCell ref="EY117:FA117"/>
    <mergeCell ref="DD117:DG117"/>
    <mergeCell ref="EB118:EK120"/>
    <mergeCell ref="DR118:EA120"/>
    <mergeCell ref="DH116:DQ116"/>
    <mergeCell ref="DR116:EA116"/>
    <mergeCell ref="EB116:EK116"/>
    <mergeCell ref="O240:Z240"/>
    <mergeCell ref="CC252:FE252"/>
    <mergeCell ref="EL116:EU116"/>
    <mergeCell ref="EV118:FE120"/>
    <mergeCell ref="DE264:FE264"/>
    <mergeCell ref="A262:BB262"/>
    <mergeCell ref="BC262:DD262"/>
    <mergeCell ref="DE262:FE262"/>
    <mergeCell ref="A263:BB263"/>
    <mergeCell ref="BC263:DD263"/>
    <mergeCell ref="CX240:DG240"/>
    <mergeCell ref="DH240:DQ240"/>
    <mergeCell ref="BC264:DD264"/>
    <mergeCell ref="EB115:FE115"/>
    <mergeCell ref="DR237:EA239"/>
    <mergeCell ref="V252:AP252"/>
    <mergeCell ref="AQ252:BH252"/>
    <mergeCell ref="BI252:CB252"/>
    <mergeCell ref="A240:N240"/>
    <mergeCell ref="V250:AP250"/>
    <mergeCell ref="AQ250:BH250"/>
    <mergeCell ref="BK241:BV241"/>
    <mergeCell ref="EL237:EU239"/>
    <mergeCell ref="DH235:DQ235"/>
    <mergeCell ref="DR235:EA235"/>
    <mergeCell ref="DK236:DM236"/>
    <mergeCell ref="EL235:EU235"/>
    <mergeCell ref="EB235:EK235"/>
    <mergeCell ref="DR240:EA240"/>
    <mergeCell ref="A258:FE258"/>
    <mergeCell ref="AY240:BJ240"/>
    <mergeCell ref="AA240:AL240"/>
    <mergeCell ref="AM240:AX240"/>
    <mergeCell ref="BK240:BV240"/>
    <mergeCell ref="CR240:CW240"/>
    <mergeCell ref="A234:N239"/>
    <mergeCell ref="EV235:FE235"/>
    <mergeCell ref="FB236:FE236"/>
    <mergeCell ref="O234:AX237"/>
    <mergeCell ref="AY234:BV237"/>
    <mergeCell ref="BW234:CW234"/>
    <mergeCell ref="AY238:BJ238"/>
    <mergeCell ref="O238:Z238"/>
    <mergeCell ref="EL236:EN236"/>
    <mergeCell ref="AA238:AL238"/>
    <mergeCell ref="EB234:FE234"/>
    <mergeCell ref="A261:BB261"/>
    <mergeCell ref="BC261:DD261"/>
    <mergeCell ref="DE261:FE261"/>
    <mergeCell ref="A251:U251"/>
    <mergeCell ref="V251:AP251"/>
    <mergeCell ref="AQ251:BH251"/>
    <mergeCell ref="O241:Z241"/>
    <mergeCell ref="AA241:AL241"/>
    <mergeCell ref="AM241:AX241"/>
    <mergeCell ref="EL241:EU241"/>
    <mergeCell ref="CR241:CW241"/>
    <mergeCell ref="A257:FE257"/>
    <mergeCell ref="A249:U249"/>
    <mergeCell ref="V249:AP249"/>
    <mergeCell ref="AQ249:BH249"/>
    <mergeCell ref="A250:U250"/>
    <mergeCell ref="BI249:CB249"/>
    <mergeCell ref="BB244:BX244"/>
    <mergeCell ref="A241:N241"/>
    <mergeCell ref="A252:U252"/>
    <mergeCell ref="EV236:EX236"/>
    <mergeCell ref="EY236:FA236"/>
    <mergeCell ref="BW240:CG240"/>
    <mergeCell ref="EV240:FE240"/>
    <mergeCell ref="CH240:CQ240"/>
    <mergeCell ref="EB240:EK240"/>
    <mergeCell ref="EL240:EU240"/>
    <mergeCell ref="CX235:DG235"/>
    <mergeCell ref="BI250:CB250"/>
    <mergeCell ref="BI251:CB251"/>
    <mergeCell ref="CC250:FE250"/>
    <mergeCell ref="CH241:CQ241"/>
    <mergeCell ref="EV241:FE241"/>
    <mergeCell ref="CC251:FE251"/>
    <mergeCell ref="CC249:FE249"/>
    <mergeCell ref="BW241:CG241"/>
    <mergeCell ref="AY241:BJ241"/>
    <mergeCell ref="DH237:DQ239"/>
    <mergeCell ref="EB237:EK239"/>
    <mergeCell ref="CH238:CQ239"/>
    <mergeCell ref="ER236:EU236"/>
    <mergeCell ref="CX237:DG239"/>
    <mergeCell ref="CR238:CW239"/>
    <mergeCell ref="BK239:BV239"/>
    <mergeCell ref="CX236:CZ236"/>
    <mergeCell ref="BW235:CG239"/>
    <mergeCell ref="A248:FE248"/>
    <mergeCell ref="DH241:DQ241"/>
    <mergeCell ref="DR241:EA241"/>
    <mergeCell ref="EB241:EK241"/>
    <mergeCell ref="CX241:DG241"/>
    <mergeCell ref="AM238:AX238"/>
    <mergeCell ref="CH235:CW237"/>
    <mergeCell ref="DH236:DJ236"/>
    <mergeCell ref="O239:Z239"/>
    <mergeCell ref="AA239:AL239"/>
    <mergeCell ref="AM239:AX239"/>
    <mergeCell ref="BK238:BV238"/>
    <mergeCell ref="EE236:EG236"/>
    <mergeCell ref="DR236:DT236"/>
    <mergeCell ref="DU236:DW236"/>
    <mergeCell ref="AY239:BJ239"/>
    <mergeCell ref="DA224:DK224"/>
    <mergeCell ref="DS224:EE224"/>
    <mergeCell ref="DA226:DK226"/>
    <mergeCell ref="ES224:FE224"/>
    <mergeCell ref="ES227:FE227"/>
    <mergeCell ref="EN220:ER220"/>
    <mergeCell ref="EJ220:EM220"/>
    <mergeCell ref="EF226:ER226"/>
    <mergeCell ref="EV237:FE239"/>
    <mergeCell ref="EF224:ER224"/>
    <mergeCell ref="EF227:ER227"/>
    <mergeCell ref="AD222:AR222"/>
    <mergeCell ref="AS222:BG222"/>
    <mergeCell ref="O219:BG221"/>
    <mergeCell ref="EF225:ER225"/>
    <mergeCell ref="CL226:CZ226"/>
    <mergeCell ref="EO236:EQ236"/>
    <mergeCell ref="DX236:EA236"/>
    <mergeCell ref="EB236:ED236"/>
    <mergeCell ref="DA236:DC236"/>
    <mergeCell ref="DD236:DG236"/>
    <mergeCell ref="EH236:EK236"/>
    <mergeCell ref="DN236:DQ236"/>
    <mergeCell ref="O225:AC227"/>
    <mergeCell ref="AD225:AR227"/>
    <mergeCell ref="AS225:BG227"/>
    <mergeCell ref="DA225:DK225"/>
    <mergeCell ref="BB230:BX230"/>
    <mergeCell ref="DL226:DR226"/>
    <mergeCell ref="ES221:FE223"/>
    <mergeCell ref="EF221:ER223"/>
    <mergeCell ref="ES210:FE212"/>
    <mergeCell ref="ES220:EV220"/>
    <mergeCell ref="BH222:BV222"/>
    <mergeCell ref="DL222:DR223"/>
    <mergeCell ref="EF220:EI220"/>
    <mergeCell ref="EW220:EZ220"/>
    <mergeCell ref="EA220:EE220"/>
    <mergeCell ref="DS221:EE223"/>
    <mergeCell ref="DW220:DZ220"/>
    <mergeCell ref="FA220:FE220"/>
    <mergeCell ref="DS226:EE226"/>
    <mergeCell ref="CX234:EA234"/>
    <mergeCell ref="DS225:EE225"/>
    <mergeCell ref="BH225:BV227"/>
    <mergeCell ref="DL225:DR225"/>
    <mergeCell ref="CL220:CZ223"/>
    <mergeCell ref="BW223:CK223"/>
    <mergeCell ref="BW222:CK222"/>
    <mergeCell ref="CL225:CZ225"/>
    <mergeCell ref="CL224:CZ224"/>
    <mergeCell ref="DS219:FE219"/>
    <mergeCell ref="DA222:DK223"/>
    <mergeCell ref="DA220:DR221"/>
    <mergeCell ref="CL219:DR219"/>
    <mergeCell ref="DS220:DV220"/>
    <mergeCell ref="BH219:CK221"/>
    <mergeCell ref="BW225:CK227"/>
    <mergeCell ref="DS227:EE227"/>
    <mergeCell ref="DL227:DR227"/>
    <mergeCell ref="ES226:FE226"/>
    <mergeCell ref="CL227:CZ227"/>
    <mergeCell ref="DA227:DK227"/>
    <mergeCell ref="A190:U190"/>
    <mergeCell ref="A211:DI211"/>
    <mergeCell ref="AS223:BG223"/>
    <mergeCell ref="AS224:BG224"/>
    <mergeCell ref="AV209:DM209"/>
    <mergeCell ref="A219:N223"/>
    <mergeCell ref="A212:BF212"/>
    <mergeCell ref="O222:AC222"/>
    <mergeCell ref="O223:AC223"/>
    <mergeCell ref="A202:BB202"/>
    <mergeCell ref="A201:BB201"/>
    <mergeCell ref="BC202:DD202"/>
    <mergeCell ref="DE202:FE202"/>
    <mergeCell ref="A198:FE198"/>
    <mergeCell ref="AQ189:BH189"/>
    <mergeCell ref="BI189:CB189"/>
    <mergeCell ref="BI190:CB190"/>
    <mergeCell ref="CC190:FE190"/>
    <mergeCell ref="CC189:FE189"/>
    <mergeCell ref="V190:AP190"/>
    <mergeCell ref="AQ190:BH190"/>
    <mergeCell ref="CC192:FE192"/>
    <mergeCell ref="BI192:CB192"/>
    <mergeCell ref="A206:FE206"/>
    <mergeCell ref="A204:BB204"/>
    <mergeCell ref="BC204:DD204"/>
    <mergeCell ref="BC201:DD201"/>
    <mergeCell ref="DE201:FE201"/>
    <mergeCell ref="DE203:FE203"/>
    <mergeCell ref="A191:U191"/>
    <mergeCell ref="V191:AP191"/>
    <mergeCell ref="A196:CY196"/>
    <mergeCell ref="A192:U192"/>
    <mergeCell ref="V192:AP192"/>
    <mergeCell ref="AQ191:BH191"/>
    <mergeCell ref="BI191:CB191"/>
    <mergeCell ref="CC191:FE191"/>
    <mergeCell ref="A189:U189"/>
    <mergeCell ref="V189:AP189"/>
    <mergeCell ref="AQ192:BH192"/>
    <mergeCell ref="A188:FE188"/>
    <mergeCell ref="EV177:FE179"/>
    <mergeCell ref="EB177:EK179"/>
    <mergeCell ref="BB184:BX184"/>
    <mergeCell ref="EV180:FE180"/>
    <mergeCell ref="CR180:CW180"/>
    <mergeCell ref="CH180:CQ180"/>
    <mergeCell ref="DR180:EA180"/>
    <mergeCell ref="CH181:CQ181"/>
    <mergeCell ref="AY179:BJ179"/>
    <mergeCell ref="A180:N180"/>
    <mergeCell ref="EL180:EU180"/>
    <mergeCell ref="EB180:EK180"/>
    <mergeCell ref="BK181:BV181"/>
    <mergeCell ref="BK180:BV180"/>
    <mergeCell ref="CR181:CW181"/>
    <mergeCell ref="CX180:DG180"/>
    <mergeCell ref="DH180:DQ180"/>
    <mergeCell ref="BW180:CG180"/>
    <mergeCell ref="A181:N181"/>
    <mergeCell ref="EL177:EU179"/>
    <mergeCell ref="AY180:BJ180"/>
    <mergeCell ref="AM180:AX180"/>
    <mergeCell ref="BW175:CG179"/>
    <mergeCell ref="CX176:CZ176"/>
    <mergeCell ref="AY181:BJ181"/>
    <mergeCell ref="DH176:DJ176"/>
    <mergeCell ref="CH178:CQ179"/>
    <mergeCell ref="DH177:DQ179"/>
    <mergeCell ref="AM181:AX181"/>
    <mergeCell ref="O179:Z179"/>
    <mergeCell ref="AA179:AL179"/>
    <mergeCell ref="A165:N167"/>
    <mergeCell ref="O178:Z178"/>
    <mergeCell ref="O165:AC167"/>
    <mergeCell ref="AD165:AR167"/>
    <mergeCell ref="AA178:AL178"/>
    <mergeCell ref="A174:N179"/>
    <mergeCell ref="O174:AX177"/>
    <mergeCell ref="CL165:CZ165"/>
    <mergeCell ref="CX177:DG179"/>
    <mergeCell ref="BH165:BV167"/>
    <mergeCell ref="BW181:CG181"/>
    <mergeCell ref="AY178:BJ178"/>
    <mergeCell ref="BW165:CK167"/>
    <mergeCell ref="BB170:BX170"/>
    <mergeCell ref="AS165:BG167"/>
    <mergeCell ref="DK176:DM176"/>
    <mergeCell ref="CX175:DG175"/>
    <mergeCell ref="AM179:AX179"/>
    <mergeCell ref="AM178:AX178"/>
    <mergeCell ref="DA167:DK167"/>
    <mergeCell ref="DA176:DC176"/>
    <mergeCell ref="EV176:EX176"/>
    <mergeCell ref="ES166:FE166"/>
    <mergeCell ref="DS167:EE167"/>
    <mergeCell ref="DS166:EE166"/>
    <mergeCell ref="DR175:EA175"/>
    <mergeCell ref="DR176:DT176"/>
    <mergeCell ref="DX176:EA176"/>
    <mergeCell ref="DU176:DW176"/>
    <mergeCell ref="FB176:FE176"/>
    <mergeCell ref="EY176:FA176"/>
    <mergeCell ref="EB176:ED176"/>
    <mergeCell ref="EF167:ER167"/>
    <mergeCell ref="EF166:ER166"/>
    <mergeCell ref="EV175:FE175"/>
    <mergeCell ref="EB175:EK175"/>
    <mergeCell ref="EV181:FE181"/>
    <mergeCell ref="CX181:DG181"/>
    <mergeCell ref="DH181:DQ181"/>
    <mergeCell ref="DR181:EA181"/>
    <mergeCell ref="EB181:EK181"/>
    <mergeCell ref="EL181:EU181"/>
    <mergeCell ref="DR177:EA179"/>
    <mergeCell ref="DN176:DQ176"/>
    <mergeCell ref="CL166:CZ166"/>
    <mergeCell ref="DA164:DK164"/>
    <mergeCell ref="EL175:EU175"/>
    <mergeCell ref="EE176:EG176"/>
    <mergeCell ref="EH176:EK176"/>
    <mergeCell ref="EO176:EQ176"/>
    <mergeCell ref="ER176:EU176"/>
    <mergeCell ref="DA166:DK166"/>
    <mergeCell ref="DA165:DK165"/>
    <mergeCell ref="EL176:EN176"/>
    <mergeCell ref="DL167:DR167"/>
    <mergeCell ref="DS165:EE165"/>
    <mergeCell ref="EF165:ER165"/>
    <mergeCell ref="DH175:DQ175"/>
    <mergeCell ref="AY174:BV177"/>
    <mergeCell ref="O181:Z181"/>
    <mergeCell ref="O180:Z180"/>
    <mergeCell ref="AA180:AL180"/>
    <mergeCell ref="DD176:DG176"/>
    <mergeCell ref="CH175:CW177"/>
    <mergeCell ref="AA181:AL181"/>
    <mergeCell ref="CR178:CW179"/>
    <mergeCell ref="BK178:BV178"/>
    <mergeCell ref="BK179:BV179"/>
    <mergeCell ref="DA162:DK163"/>
    <mergeCell ref="BW162:CK162"/>
    <mergeCell ref="CL164:CZ164"/>
    <mergeCell ref="CL160:CZ163"/>
    <mergeCell ref="BH159:CK161"/>
    <mergeCell ref="CL159:DR159"/>
    <mergeCell ref="A164:N164"/>
    <mergeCell ref="O164:AC164"/>
    <mergeCell ref="AD164:AR164"/>
    <mergeCell ref="AS164:BG164"/>
    <mergeCell ref="ES164:FE164"/>
    <mergeCell ref="EF164:ER164"/>
    <mergeCell ref="CX174:EA174"/>
    <mergeCell ref="ES167:FE167"/>
    <mergeCell ref="DL165:DR165"/>
    <mergeCell ref="EB174:FE174"/>
    <mergeCell ref="DL166:DR166"/>
    <mergeCell ref="CL167:CZ167"/>
    <mergeCell ref="ES165:FE165"/>
    <mergeCell ref="DL164:DR164"/>
    <mergeCell ref="ES161:FE163"/>
    <mergeCell ref="EJ160:EM160"/>
    <mergeCell ref="EN160:ER160"/>
    <mergeCell ref="ES160:EV160"/>
    <mergeCell ref="EF161:ER163"/>
    <mergeCell ref="EF160:EI160"/>
    <mergeCell ref="EW160:EZ160"/>
    <mergeCell ref="FA160:FE160"/>
    <mergeCell ref="BW174:CW174"/>
    <mergeCell ref="DS164:EE164"/>
    <mergeCell ref="BH164:BV164"/>
    <mergeCell ref="BW164:CK164"/>
    <mergeCell ref="AD104:AR104"/>
    <mergeCell ref="DA103:DK104"/>
    <mergeCell ref="DL103:DR104"/>
    <mergeCell ref="O103:AC103"/>
    <mergeCell ref="DS102:EE104"/>
    <mergeCell ref="AD103:AR103"/>
    <mergeCell ref="AS103:BG103"/>
    <mergeCell ref="DA101:DR102"/>
    <mergeCell ref="BH104:BV104"/>
    <mergeCell ref="BW106:CK108"/>
    <mergeCell ref="CL106:CZ106"/>
    <mergeCell ref="DA108:DK108"/>
    <mergeCell ref="DL108:DR108"/>
    <mergeCell ref="DA107:DK107"/>
    <mergeCell ref="AD105:AR105"/>
    <mergeCell ref="DS106:EE106"/>
    <mergeCell ref="DA106:DK106"/>
    <mergeCell ref="A150:AU150"/>
    <mergeCell ref="DS159:FE159"/>
    <mergeCell ref="CE148:CJ148"/>
    <mergeCell ref="AV149:DM149"/>
    <mergeCell ref="A159:N163"/>
    <mergeCell ref="A151:DI151"/>
    <mergeCell ref="A152:BF152"/>
    <mergeCell ref="DS160:DV160"/>
    <mergeCell ref="DW160:DZ160"/>
    <mergeCell ref="CL107:CZ107"/>
    <mergeCell ref="AD106:AR108"/>
    <mergeCell ref="BW105:CK105"/>
    <mergeCell ref="BH105:BV105"/>
    <mergeCell ref="A105:N105"/>
    <mergeCell ref="O105:AC105"/>
    <mergeCell ref="O163:AC163"/>
    <mergeCell ref="AS163:BG163"/>
    <mergeCell ref="AD163:AR163"/>
    <mergeCell ref="O159:BG161"/>
    <mergeCell ref="BH163:BV163"/>
    <mergeCell ref="EA160:EE160"/>
    <mergeCell ref="A154:DI154"/>
    <mergeCell ref="DA160:DR161"/>
    <mergeCell ref="AD162:AR162"/>
    <mergeCell ref="AS162:BG162"/>
    <mergeCell ref="BH162:BV162"/>
    <mergeCell ref="O162:AC162"/>
    <mergeCell ref="DS161:EE163"/>
    <mergeCell ref="DL162:DR163"/>
    <mergeCell ref="ES105:FE105"/>
    <mergeCell ref="BW163:CK163"/>
    <mergeCell ref="EF105:ER105"/>
    <mergeCell ref="DS42:FE42"/>
    <mergeCell ref="A74:U74"/>
    <mergeCell ref="A81:FE81"/>
    <mergeCell ref="BI75:CB75"/>
    <mergeCell ref="AQ75:BH75"/>
    <mergeCell ref="DE86:FE86"/>
    <mergeCell ref="AS104:BG104"/>
    <mergeCell ref="V75:AP75"/>
    <mergeCell ref="A86:BB86"/>
    <mergeCell ref="A85:BB85"/>
    <mergeCell ref="BC85:DD85"/>
    <mergeCell ref="ES150:FE152"/>
    <mergeCell ref="AV150:DI150"/>
    <mergeCell ref="DS101:DV101"/>
    <mergeCell ref="DS100:FE100"/>
    <mergeCell ref="ES102:FE104"/>
    <mergeCell ref="BW104:CK104"/>
    <mergeCell ref="CL101:CZ104"/>
    <mergeCell ref="DA105:DK105"/>
    <mergeCell ref="CL105:CZ105"/>
    <mergeCell ref="A82:FE82"/>
    <mergeCell ref="A106:N108"/>
    <mergeCell ref="O106:AC108"/>
    <mergeCell ref="BH103:BV103"/>
    <mergeCell ref="BW103:CK103"/>
    <mergeCell ref="AV91:DM91"/>
    <mergeCell ref="A92:AU92"/>
    <mergeCell ref="AV92:DI92"/>
    <mergeCell ref="A96:DI96"/>
    <mergeCell ref="A94:BF94"/>
    <mergeCell ref="A95:DI95"/>
    <mergeCell ref="A93:DI93"/>
    <mergeCell ref="CX58:EA58"/>
    <mergeCell ref="BW59:CG63"/>
    <mergeCell ref="ES24:FE24"/>
    <mergeCell ref="ES25:FE25"/>
    <mergeCell ref="DI2:FE2"/>
    <mergeCell ref="EB64:EK64"/>
    <mergeCell ref="EL64:EU64"/>
    <mergeCell ref="EV64:FE64"/>
    <mergeCell ref="EB61:EK63"/>
    <mergeCell ref="EO60:EQ60"/>
    <mergeCell ref="DA49:DK49"/>
    <mergeCell ref="EL59:EU59"/>
    <mergeCell ref="CE90:CJ90"/>
    <mergeCell ref="CL100:DR100"/>
    <mergeCell ref="DE87:FE87"/>
    <mergeCell ref="A89:FE89"/>
    <mergeCell ref="A88:BB88"/>
    <mergeCell ref="BC88:DD88"/>
    <mergeCell ref="DE88:FE88"/>
    <mergeCell ref="ES92:FE94"/>
    <mergeCell ref="BC86:DD86"/>
    <mergeCell ref="A87:BB87"/>
    <mergeCell ref="BC87:DD87"/>
    <mergeCell ref="DE85:FE85"/>
    <mergeCell ref="CC74:FE74"/>
    <mergeCell ref="CP14:CS14"/>
    <mergeCell ref="BI73:CB73"/>
    <mergeCell ref="DR61:EA63"/>
    <mergeCell ref="DN60:DQ60"/>
    <mergeCell ref="CL50:CZ50"/>
    <mergeCell ref="A37:DI37"/>
    <mergeCell ref="A22:DV22"/>
    <mergeCell ref="A48:N50"/>
    <mergeCell ref="O48:AC50"/>
    <mergeCell ref="AY62:BJ62"/>
    <mergeCell ref="DL48:DR48"/>
    <mergeCell ref="CY6:FC6"/>
    <mergeCell ref="AV32:DM32"/>
    <mergeCell ref="O45:AC45"/>
    <mergeCell ref="ES43:EV43"/>
    <mergeCell ref="DA43:DR44"/>
    <mergeCell ref="BD25:DV25"/>
    <mergeCell ref="BB68:BX68"/>
    <mergeCell ref="CR64:CW64"/>
    <mergeCell ref="A65:N65"/>
    <mergeCell ref="AT14:BA14"/>
    <mergeCell ref="A19:DV20"/>
    <mergeCell ref="BB16:DD16"/>
    <mergeCell ref="DE14:DM14"/>
    <mergeCell ref="CZ18:DV18"/>
    <mergeCell ref="A23:DV23"/>
    <mergeCell ref="A18:CY18"/>
    <mergeCell ref="DA50:DK50"/>
    <mergeCell ref="CR65:CW65"/>
    <mergeCell ref="DA60:DC60"/>
    <mergeCell ref="BK62:BV62"/>
    <mergeCell ref="O64:Z64"/>
    <mergeCell ref="AM63:AX63"/>
    <mergeCell ref="EV61:FE63"/>
    <mergeCell ref="DX60:EA60"/>
    <mergeCell ref="EL60:EN60"/>
    <mergeCell ref="AM62:AX62"/>
    <mergeCell ref="DA47:DK47"/>
    <mergeCell ref="BW48:CK50"/>
    <mergeCell ref="CE31:CJ31"/>
    <mergeCell ref="DA14:DD14"/>
    <mergeCell ref="ES18:FE19"/>
    <mergeCell ref="BH45:BV45"/>
    <mergeCell ref="EF43:EI43"/>
    <mergeCell ref="AV33:DI33"/>
    <mergeCell ref="CL43:CZ46"/>
    <mergeCell ref="A35:BF35"/>
    <mergeCell ref="BW45:CK45"/>
    <mergeCell ref="A33:AU33"/>
    <mergeCell ref="A34:DI34"/>
    <mergeCell ref="A58:N63"/>
    <mergeCell ref="EV65:FE65"/>
    <mergeCell ref="O65:Z65"/>
    <mergeCell ref="AQ73:BH73"/>
    <mergeCell ref="CX65:DG65"/>
    <mergeCell ref="A73:U73"/>
    <mergeCell ref="DR60:DT60"/>
    <mergeCell ref="BK64:BV64"/>
    <mergeCell ref="CC73:FE73"/>
    <mergeCell ref="CR62:CW63"/>
    <mergeCell ref="DH65:DQ65"/>
    <mergeCell ref="CH65:CQ65"/>
    <mergeCell ref="AA64:AL64"/>
    <mergeCell ref="CX61:DG63"/>
    <mergeCell ref="DS50:EE50"/>
    <mergeCell ref="DH61:DQ63"/>
    <mergeCell ref="DU60:DW60"/>
    <mergeCell ref="DL49:DR49"/>
    <mergeCell ref="CH62:CQ63"/>
    <mergeCell ref="EV60:EX60"/>
    <mergeCell ref="EY60:FA60"/>
    <mergeCell ref="O42:BG44"/>
    <mergeCell ref="BH42:CK44"/>
    <mergeCell ref="EF47:ER47"/>
    <mergeCell ref="DL47:DR47"/>
    <mergeCell ref="CY4:FE4"/>
    <mergeCell ref="DJ10:DK10"/>
    <mergeCell ref="DL10:DO10"/>
    <mergeCell ref="DP10:DQ10"/>
    <mergeCell ref="DS10:EI10"/>
    <mergeCell ref="EJ10:EM10"/>
    <mergeCell ref="EN10:EQ10"/>
    <mergeCell ref="AD46:AR46"/>
    <mergeCell ref="A36:DI36"/>
    <mergeCell ref="CL42:DR42"/>
    <mergeCell ref="BH46:BV46"/>
    <mergeCell ref="DS43:DV43"/>
    <mergeCell ref="DJ13:EF13"/>
    <mergeCell ref="AW13:DI13"/>
    <mergeCell ref="CT14:CZ14"/>
    <mergeCell ref="BF14:CO14"/>
    <mergeCell ref="AS46:BG46"/>
    <mergeCell ref="BD26:DV27"/>
    <mergeCell ref="ES17:FE17"/>
    <mergeCell ref="ES20:FE20"/>
    <mergeCell ref="AD45:AR45"/>
    <mergeCell ref="DS44:EE46"/>
    <mergeCell ref="EA43:EE43"/>
    <mergeCell ref="ES22:FE22"/>
    <mergeCell ref="CY5:FC5"/>
    <mergeCell ref="CY7:FE7"/>
    <mergeCell ref="CY8:FE8"/>
    <mergeCell ref="A24:DV24"/>
    <mergeCell ref="EE60:EG60"/>
    <mergeCell ref="A271:DI271"/>
    <mergeCell ref="A256:EW256"/>
    <mergeCell ref="A139:XFD139"/>
    <mergeCell ref="BB14:BE14"/>
    <mergeCell ref="FA43:FE43"/>
    <mergeCell ref="EF44:ER46"/>
    <mergeCell ref="ES33:FE35"/>
    <mergeCell ref="ES44:FE46"/>
    <mergeCell ref="EN43:ER43"/>
    <mergeCell ref="EW43:EZ43"/>
    <mergeCell ref="EJ43:EM43"/>
    <mergeCell ref="ES23:FE23"/>
    <mergeCell ref="DL50:DR50"/>
    <mergeCell ref="DA48:DK48"/>
    <mergeCell ref="A47:N47"/>
    <mergeCell ref="O47:AC47"/>
    <mergeCell ref="AD47:AR47"/>
    <mergeCell ref="AS47:BG47"/>
    <mergeCell ref="DS47:EE47"/>
    <mergeCell ref="BH48:BV50"/>
    <mergeCell ref="DS48:EE48"/>
    <mergeCell ref="BH47:BV47"/>
    <mergeCell ref="BW47:CK47"/>
    <mergeCell ref="CL47:CZ47"/>
    <mergeCell ref="EF48:ER48"/>
    <mergeCell ref="DS49:EE49"/>
    <mergeCell ref="EF50:ER50"/>
    <mergeCell ref="EF49:ER49"/>
    <mergeCell ref="ES48:FE48"/>
    <mergeCell ref="ES47:FE47"/>
    <mergeCell ref="ES50:FE50"/>
    <mergeCell ref="DH59:DQ59"/>
    <mergeCell ref="EL61:EU63"/>
    <mergeCell ref="CX59:DG59"/>
    <mergeCell ref="DK60:DM60"/>
    <mergeCell ref="DH60:DJ60"/>
    <mergeCell ref="CL49:CZ49"/>
    <mergeCell ref="CX60:CZ60"/>
    <mergeCell ref="A272:BF272"/>
    <mergeCell ref="A266:FE266"/>
    <mergeCell ref="AA65:AL65"/>
    <mergeCell ref="AV270:DI270"/>
    <mergeCell ref="CH59:CW61"/>
    <mergeCell ref="AA62:AL62"/>
    <mergeCell ref="FB60:FE60"/>
    <mergeCell ref="EB59:EK59"/>
    <mergeCell ref="EH60:EK60"/>
    <mergeCell ref="EB58:FE58"/>
    <mergeCell ref="ER60:EU60"/>
    <mergeCell ref="CE268:CJ268"/>
    <mergeCell ref="AV269:DM269"/>
    <mergeCell ref="A270:AU270"/>
    <mergeCell ref="AM65:AX65"/>
    <mergeCell ref="AY65:BJ65"/>
    <mergeCell ref="AY58:BV61"/>
    <mergeCell ref="AY63:BJ63"/>
    <mergeCell ref="BK63:BV63"/>
    <mergeCell ref="O63:Z63"/>
    <mergeCell ref="A75:U75"/>
    <mergeCell ref="O62:Z62"/>
    <mergeCell ref="A80:FE80"/>
    <mergeCell ref="AQ76:BH76"/>
    <mergeCell ref="DR64:EA64"/>
    <mergeCell ref="A273:DI273"/>
    <mergeCell ref="BK65:BV65"/>
    <mergeCell ref="A64:N64"/>
    <mergeCell ref="EB65:EK65"/>
    <mergeCell ref="EL65:EU65"/>
    <mergeCell ref="CH64:CQ64"/>
    <mergeCell ref="AY64:BJ64"/>
    <mergeCell ref="AM64:AX64"/>
    <mergeCell ref="BI74:CB74"/>
    <mergeCell ref="DH64:DQ64"/>
    <mergeCell ref="BW65:CG65"/>
    <mergeCell ref="V73:AP73"/>
    <mergeCell ref="FA101:FE101"/>
    <mergeCell ref="ES101:EV101"/>
    <mergeCell ref="EF107:ER107"/>
    <mergeCell ref="ES107:FE107"/>
    <mergeCell ref="EF108:ER108"/>
    <mergeCell ref="EV121:FE121"/>
    <mergeCell ref="EL121:EU121"/>
    <mergeCell ref="A153:DI153"/>
    <mergeCell ref="AQ74:BH74"/>
    <mergeCell ref="A100:N104"/>
    <mergeCell ref="O100:BG102"/>
    <mergeCell ref="BH100:CK102"/>
    <mergeCell ref="BW64:CG64"/>
    <mergeCell ref="CX64:DG64"/>
    <mergeCell ref="EW101:EZ101"/>
    <mergeCell ref="AS106:BG108"/>
    <mergeCell ref="O104:AC104"/>
    <mergeCell ref="DW101:DZ101"/>
    <mergeCell ref="V74:AP74"/>
    <mergeCell ref="A76:U76"/>
    <mergeCell ref="BW58:CW58"/>
    <mergeCell ref="ES280:EV280"/>
    <mergeCell ref="A25:BC25"/>
    <mergeCell ref="A29:FE29"/>
    <mergeCell ref="O46:AC46"/>
    <mergeCell ref="A42:N46"/>
    <mergeCell ref="AS45:BG45"/>
    <mergeCell ref="DW43:DZ43"/>
    <mergeCell ref="DA45:DK46"/>
    <mergeCell ref="DL45:DR46"/>
    <mergeCell ref="BW46:CK46"/>
    <mergeCell ref="ES281:FE283"/>
    <mergeCell ref="EJ280:EM280"/>
    <mergeCell ref="EN280:ER280"/>
    <mergeCell ref="A279:N283"/>
    <mergeCell ref="DD60:DG60"/>
    <mergeCell ref="CC75:FE75"/>
    <mergeCell ref="BI76:CB76"/>
    <mergeCell ref="V76:AP76"/>
    <mergeCell ref="CC76:FE76"/>
    <mergeCell ref="EF281:ER283"/>
    <mergeCell ref="DL282:DR283"/>
    <mergeCell ref="EA280:EE280"/>
    <mergeCell ref="DS280:DV280"/>
    <mergeCell ref="DW280:DZ280"/>
    <mergeCell ref="DS279:FE279"/>
    <mergeCell ref="CL279:DR279"/>
    <mergeCell ref="EB60:ED60"/>
    <mergeCell ref="ES270:FE272"/>
    <mergeCell ref="A72:FE72"/>
    <mergeCell ref="O58:AX61"/>
    <mergeCell ref="A274:DI274"/>
    <mergeCell ref="DS285:EE285"/>
    <mergeCell ref="DL287:DR287"/>
    <mergeCell ref="EF284:ER284"/>
    <mergeCell ref="O283:AC283"/>
    <mergeCell ref="AD283:AR283"/>
    <mergeCell ref="FA280:FE280"/>
    <mergeCell ref="EF280:EI280"/>
    <mergeCell ref="EW280:EZ280"/>
    <mergeCell ref="O282:AC282"/>
    <mergeCell ref="BB54:BX54"/>
    <mergeCell ref="CL48:CZ48"/>
    <mergeCell ref="ES49:FE49"/>
    <mergeCell ref="DR59:EA59"/>
    <mergeCell ref="DR65:EA65"/>
    <mergeCell ref="EV59:FE59"/>
    <mergeCell ref="AD48:AR50"/>
    <mergeCell ref="AS48:BG50"/>
    <mergeCell ref="AA63:AL63"/>
    <mergeCell ref="CL280:CZ283"/>
    <mergeCell ref="DA280:DR281"/>
    <mergeCell ref="DA282:DK283"/>
    <mergeCell ref="O279:BG281"/>
    <mergeCell ref="BH283:BV283"/>
    <mergeCell ref="BW283:CK283"/>
    <mergeCell ref="BW282:CK282"/>
    <mergeCell ref="BH282:BV282"/>
    <mergeCell ref="AS283:BG283"/>
    <mergeCell ref="BH279:CK281"/>
    <mergeCell ref="AD282:AR282"/>
    <mergeCell ref="AS282:BG282"/>
    <mergeCell ref="DL284:DR284"/>
    <mergeCell ref="DS284:EE284"/>
    <mergeCell ref="CC308:FE308"/>
    <mergeCell ref="AM299:AX299"/>
    <mergeCell ref="AY298:BJ298"/>
    <mergeCell ref="CL286:CZ286"/>
    <mergeCell ref="CL285:CZ285"/>
    <mergeCell ref="BH284:BV284"/>
    <mergeCell ref="BW284:CK284"/>
    <mergeCell ref="CL284:CZ284"/>
    <mergeCell ref="DA284:DK284"/>
    <mergeCell ref="A285:N287"/>
    <mergeCell ref="O285:AC287"/>
    <mergeCell ref="DA286:DK286"/>
    <mergeCell ref="DA285:DK285"/>
    <mergeCell ref="BH285:BV287"/>
    <mergeCell ref="DS281:EE283"/>
    <mergeCell ref="ES287:FE287"/>
    <mergeCell ref="EF286:ER286"/>
    <mergeCell ref="EV295:FE295"/>
    <mergeCell ref="BK299:BV299"/>
    <mergeCell ref="BW285:CK287"/>
    <mergeCell ref="DA287:DK287"/>
    <mergeCell ref="CL287:CZ287"/>
    <mergeCell ref="CX294:EA294"/>
    <mergeCell ref="EB294:FE294"/>
    <mergeCell ref="CX295:DG295"/>
    <mergeCell ref="DA296:DC296"/>
    <mergeCell ref="DR296:DT296"/>
    <mergeCell ref="ES284:FE284"/>
    <mergeCell ref="A284:N284"/>
    <mergeCell ref="O284:AC284"/>
    <mergeCell ref="AD284:AR284"/>
    <mergeCell ref="AS284:BG284"/>
    <mergeCell ref="O300:Z300"/>
    <mergeCell ref="AA300:AL300"/>
    <mergeCell ref="AY299:BJ299"/>
    <mergeCell ref="CH295:CW297"/>
    <mergeCell ref="CX297:DG299"/>
    <mergeCell ref="DX296:EA296"/>
    <mergeCell ref="DR295:EA295"/>
    <mergeCell ref="EB295:EK295"/>
    <mergeCell ref="DR297:EA299"/>
    <mergeCell ref="EL297:EU299"/>
    <mergeCell ref="DK296:DM296"/>
    <mergeCell ref="ER296:EU296"/>
    <mergeCell ref="EB296:ED296"/>
    <mergeCell ref="EV297:FE299"/>
    <mergeCell ref="CX300:DG300"/>
    <mergeCell ref="DH300:DQ300"/>
    <mergeCell ref="CH298:CQ299"/>
    <mergeCell ref="DH297:DQ299"/>
    <mergeCell ref="DR300:EA300"/>
    <mergeCell ref="DU296:DW296"/>
    <mergeCell ref="AA299:AL299"/>
    <mergeCell ref="EB297:EK299"/>
    <mergeCell ref="ES285:FE285"/>
    <mergeCell ref="DS286:EE286"/>
    <mergeCell ref="BI311:CB311"/>
    <mergeCell ref="BI308:CB308"/>
    <mergeCell ref="EB300:EK300"/>
    <mergeCell ref="AQ309:BH309"/>
    <mergeCell ref="BI309:CB309"/>
    <mergeCell ref="ES286:FE286"/>
    <mergeCell ref="EL295:EU295"/>
    <mergeCell ref="EY296:FA296"/>
    <mergeCell ref="FB296:FE296"/>
    <mergeCell ref="EL296:EN296"/>
    <mergeCell ref="EV296:EX296"/>
    <mergeCell ref="AM300:AX300"/>
    <mergeCell ref="EV300:FE300"/>
    <mergeCell ref="AY300:BJ300"/>
    <mergeCell ref="BW300:CG300"/>
    <mergeCell ref="BK298:BV298"/>
    <mergeCell ref="CR298:CW299"/>
    <mergeCell ref="BW295:CG299"/>
    <mergeCell ref="DL286:DR286"/>
    <mergeCell ref="DL285:DR285"/>
    <mergeCell ref="AD285:AR287"/>
    <mergeCell ref="AS285:BG287"/>
    <mergeCell ref="BB290:BX290"/>
    <mergeCell ref="CX296:CZ296"/>
    <mergeCell ref="EF285:ER285"/>
    <mergeCell ref="EL300:EU300"/>
    <mergeCell ref="EH296:EK296"/>
    <mergeCell ref="EE296:EG296"/>
    <mergeCell ref="DS287:EE287"/>
    <mergeCell ref="EO296:EQ296"/>
    <mergeCell ref="EF287:ER287"/>
    <mergeCell ref="BC321:DD321"/>
    <mergeCell ref="CC311:FE311"/>
    <mergeCell ref="A308:U308"/>
    <mergeCell ref="V308:AP308"/>
    <mergeCell ref="AQ308:BH308"/>
    <mergeCell ref="V310:AP310"/>
    <mergeCell ref="AQ310:BH310"/>
    <mergeCell ref="BI310:CB310"/>
    <mergeCell ref="A301:N301"/>
    <mergeCell ref="CC310:FE310"/>
    <mergeCell ref="O301:Z301"/>
    <mergeCell ref="AA301:AL301"/>
    <mergeCell ref="AM301:AX301"/>
    <mergeCell ref="BB304:BX304"/>
    <mergeCell ref="A307:FE307"/>
    <mergeCell ref="DH301:DQ301"/>
    <mergeCell ref="EB301:EK301"/>
    <mergeCell ref="V309:AP309"/>
    <mergeCell ref="A310:U310"/>
    <mergeCell ref="A309:U309"/>
    <mergeCell ref="A311:U311"/>
    <mergeCell ref="V311:AP311"/>
    <mergeCell ref="AY294:BV297"/>
    <mergeCell ref="BW294:CW294"/>
    <mergeCell ref="O298:Z298"/>
    <mergeCell ref="AA298:AL298"/>
    <mergeCell ref="AM298:AX298"/>
    <mergeCell ref="O299:Z299"/>
    <mergeCell ref="CC309:FE309"/>
    <mergeCell ref="BW301:CG301"/>
    <mergeCell ref="DR301:EA301"/>
    <mergeCell ref="AV328:DM328"/>
    <mergeCell ref="DE322:FE322"/>
    <mergeCell ref="A325:FE325"/>
    <mergeCell ref="A329:AU329"/>
    <mergeCell ref="DE323:FE323"/>
    <mergeCell ref="ES329:FE331"/>
    <mergeCell ref="AD339:AR339"/>
    <mergeCell ref="BC323:DD323"/>
    <mergeCell ref="A330:DI330"/>
    <mergeCell ref="EJ337:EM337"/>
    <mergeCell ref="EN337:ER337"/>
    <mergeCell ref="EA337:EE337"/>
    <mergeCell ref="EF337:EI337"/>
    <mergeCell ref="DW337:DZ337"/>
    <mergeCell ref="CL336:DR336"/>
    <mergeCell ref="AY301:BJ301"/>
    <mergeCell ref="BK301:BV301"/>
    <mergeCell ref="CX301:DG301"/>
    <mergeCell ref="EV301:FE301"/>
    <mergeCell ref="CH301:CQ301"/>
    <mergeCell ref="CR301:CW301"/>
    <mergeCell ref="ES337:EV337"/>
    <mergeCell ref="EW337:EZ337"/>
    <mergeCell ref="AV329:DI329"/>
    <mergeCell ref="BC322:DD322"/>
    <mergeCell ref="A332:DI332"/>
    <mergeCell ref="DS336:FE336"/>
    <mergeCell ref="FA337:FE337"/>
    <mergeCell ref="A336:N340"/>
    <mergeCell ref="O336:BG338"/>
    <mergeCell ref="BH336:CK338"/>
    <mergeCell ref="A321:BB321"/>
    <mergeCell ref="EL354:EU356"/>
    <mergeCell ref="DA344:DK344"/>
    <mergeCell ref="DA343:DK343"/>
    <mergeCell ref="BW342:CK345"/>
    <mergeCell ref="DA342:DK342"/>
    <mergeCell ref="CL345:CZ345"/>
    <mergeCell ref="CL343:CZ343"/>
    <mergeCell ref="DN353:DQ353"/>
    <mergeCell ref="A316:FE316"/>
    <mergeCell ref="A317:FE317"/>
    <mergeCell ref="DE321:FE321"/>
    <mergeCell ref="A315:EW315"/>
    <mergeCell ref="A320:BB320"/>
    <mergeCell ref="O340:AC340"/>
    <mergeCell ref="A300:N300"/>
    <mergeCell ref="A294:N299"/>
    <mergeCell ref="BK300:BV300"/>
    <mergeCell ref="DH296:DJ296"/>
    <mergeCell ref="DN296:DQ296"/>
    <mergeCell ref="DH295:DQ295"/>
    <mergeCell ref="CH300:CQ300"/>
    <mergeCell ref="CR300:CW300"/>
    <mergeCell ref="O294:AX297"/>
    <mergeCell ref="DD296:DG296"/>
    <mergeCell ref="BC320:DD320"/>
    <mergeCell ref="DE320:FE320"/>
    <mergeCell ref="A322:BB322"/>
    <mergeCell ref="EL301:EU301"/>
    <mergeCell ref="AQ311:BH311"/>
    <mergeCell ref="A323:BB323"/>
    <mergeCell ref="A331:BF331"/>
    <mergeCell ref="CE327:CJ327"/>
    <mergeCell ref="DS337:DV337"/>
    <mergeCell ref="EF338:ER340"/>
    <mergeCell ref="DL339:DR340"/>
    <mergeCell ref="DA337:DR338"/>
    <mergeCell ref="AS339:BG339"/>
    <mergeCell ref="DS338:EE340"/>
    <mergeCell ref="DL341:DR341"/>
    <mergeCell ref="DA339:DK340"/>
    <mergeCell ref="CL337:CZ340"/>
    <mergeCell ref="DS341:EE341"/>
    <mergeCell ref="BH339:BV339"/>
    <mergeCell ref="BW339:CK339"/>
    <mergeCell ref="DL344:DR344"/>
    <mergeCell ref="ES341:FE341"/>
    <mergeCell ref="EF345:ER345"/>
    <mergeCell ref="EF344:ER344"/>
    <mergeCell ref="ES345:FE345"/>
    <mergeCell ref="AS341:BG341"/>
    <mergeCell ref="DA341:DK341"/>
    <mergeCell ref="BH341:BV341"/>
    <mergeCell ref="BW341:CK341"/>
    <mergeCell ref="ES338:FE340"/>
    <mergeCell ref="BW340:CK340"/>
    <mergeCell ref="BH340:BV340"/>
    <mergeCell ref="DA345:DK345"/>
    <mergeCell ref="DL345:DR345"/>
    <mergeCell ref="DS345:EE345"/>
    <mergeCell ref="EF343:ER343"/>
    <mergeCell ref="AS342:BG345"/>
    <mergeCell ref="BH342:BV345"/>
    <mergeCell ref="O339:AC339"/>
    <mergeCell ref="AD340:AR340"/>
    <mergeCell ref="AS340:BG340"/>
    <mergeCell ref="CL341:CZ341"/>
    <mergeCell ref="EF341:ER341"/>
    <mergeCell ref="CX351:EA351"/>
    <mergeCell ref="DA353:DC353"/>
    <mergeCell ref="BW352:CG356"/>
    <mergeCell ref="CH352:CW354"/>
    <mergeCell ref="CX353:CZ353"/>
    <mergeCell ref="EB351:FE351"/>
    <mergeCell ref="EB354:EK356"/>
    <mergeCell ref="CX354:DG356"/>
    <mergeCell ref="EV354:FE356"/>
    <mergeCell ref="EL353:EN353"/>
    <mergeCell ref="ES344:FE344"/>
    <mergeCell ref="BK355:BV355"/>
    <mergeCell ref="BK356:BV356"/>
    <mergeCell ref="CH355:CQ356"/>
    <mergeCell ref="CR355:CW356"/>
    <mergeCell ref="O342:AC345"/>
    <mergeCell ref="AD342:AR345"/>
    <mergeCell ref="O355:Z355"/>
    <mergeCell ref="AA355:AL355"/>
    <mergeCell ref="AM355:AX355"/>
    <mergeCell ref="O351:AX354"/>
    <mergeCell ref="BB348:BX348"/>
    <mergeCell ref="DH353:DJ353"/>
    <mergeCell ref="EL352:EU352"/>
    <mergeCell ref="DR353:DT353"/>
    <mergeCell ref="AY351:BV354"/>
    <mergeCell ref="CX352:DG352"/>
    <mergeCell ref="A341:N341"/>
    <mergeCell ref="CL342:CZ342"/>
    <mergeCell ref="CL344:CZ344"/>
    <mergeCell ref="O341:AC341"/>
    <mergeCell ref="AD341:AR341"/>
    <mergeCell ref="EY353:FA353"/>
    <mergeCell ref="BW351:CW351"/>
    <mergeCell ref="ES343:FE343"/>
    <mergeCell ref="DL342:DR342"/>
    <mergeCell ref="DS342:EE342"/>
    <mergeCell ref="EF342:ER342"/>
    <mergeCell ref="ES342:FE342"/>
    <mergeCell ref="DL343:DR343"/>
    <mergeCell ref="DS343:EE343"/>
    <mergeCell ref="DS344:EE344"/>
    <mergeCell ref="DK353:DM353"/>
    <mergeCell ref="EB353:ED353"/>
    <mergeCell ref="EE353:EG353"/>
    <mergeCell ref="EO353:EQ353"/>
    <mergeCell ref="ER353:EU353"/>
    <mergeCell ref="EV353:EX353"/>
    <mergeCell ref="FB353:FE353"/>
    <mergeCell ref="DU353:DW353"/>
    <mergeCell ref="EH353:EK353"/>
    <mergeCell ref="DH352:DQ352"/>
    <mergeCell ref="EB352:EK352"/>
    <mergeCell ref="DX353:EA353"/>
    <mergeCell ref="EV352:FE352"/>
    <mergeCell ref="DR352:EA352"/>
    <mergeCell ref="A351:N356"/>
    <mergeCell ref="A342:N345"/>
    <mergeCell ref="DD353:DG353"/>
    <mergeCell ref="AA357:AL357"/>
    <mergeCell ref="AM357:AX357"/>
    <mergeCell ref="DR358:EA358"/>
    <mergeCell ref="DR357:EA357"/>
    <mergeCell ref="CR357:CW357"/>
    <mergeCell ref="AA358:AL358"/>
    <mergeCell ref="AM358:AX358"/>
    <mergeCell ref="CX357:DG357"/>
    <mergeCell ref="BK357:BV357"/>
    <mergeCell ref="AY358:BJ358"/>
    <mergeCell ref="CX358:DG358"/>
    <mergeCell ref="O356:Z356"/>
    <mergeCell ref="AA356:AL356"/>
    <mergeCell ref="AM356:AX356"/>
    <mergeCell ref="AY356:BJ356"/>
    <mergeCell ref="DH354:DQ356"/>
    <mergeCell ref="DR354:EA356"/>
    <mergeCell ref="AY355:BJ355"/>
    <mergeCell ref="BK358:BV358"/>
    <mergeCell ref="CC368:FE368"/>
    <mergeCell ref="A366:U366"/>
    <mergeCell ref="V366:AP366"/>
    <mergeCell ref="DE378:FE378"/>
    <mergeCell ref="DA398:DK399"/>
    <mergeCell ref="DE379:FE379"/>
    <mergeCell ref="EB357:EK357"/>
    <mergeCell ref="EL357:EU357"/>
    <mergeCell ref="EV357:FE357"/>
    <mergeCell ref="DH357:DQ357"/>
    <mergeCell ref="A383:FE383"/>
    <mergeCell ref="A378:BB378"/>
    <mergeCell ref="BC380:DD380"/>
    <mergeCell ref="BC379:DD379"/>
    <mergeCell ref="A389:BF389"/>
    <mergeCell ref="AV386:DM386"/>
    <mergeCell ref="A388:DI388"/>
    <mergeCell ref="A387:AU387"/>
    <mergeCell ref="AV387:DI387"/>
    <mergeCell ref="A380:BB380"/>
    <mergeCell ref="CE385:CJ385"/>
    <mergeCell ref="DH358:DQ358"/>
    <mergeCell ref="CH358:CQ358"/>
    <mergeCell ref="CC367:FE367"/>
    <mergeCell ref="EL358:EU358"/>
    <mergeCell ref="BW358:CG358"/>
    <mergeCell ref="CR358:CW358"/>
    <mergeCell ref="AY357:BJ357"/>
    <mergeCell ref="BI369:CB369"/>
    <mergeCell ref="EV358:FE358"/>
    <mergeCell ref="BB361:BX361"/>
    <mergeCell ref="EB358:EK358"/>
    <mergeCell ref="A367:U367"/>
    <mergeCell ref="V367:AP367"/>
    <mergeCell ref="BW357:CG357"/>
    <mergeCell ref="CH357:CQ357"/>
    <mergeCell ref="A357:N357"/>
    <mergeCell ref="O357:Z357"/>
    <mergeCell ref="A358:N358"/>
    <mergeCell ref="O358:Z358"/>
    <mergeCell ref="AQ367:BH367"/>
    <mergeCell ref="BI367:CB367"/>
    <mergeCell ref="DS400:EE400"/>
    <mergeCell ref="A391:DI391"/>
    <mergeCell ref="BH395:CK397"/>
    <mergeCell ref="ES387:FE389"/>
    <mergeCell ref="ES400:FE400"/>
    <mergeCell ref="DS395:FE395"/>
    <mergeCell ref="ES397:FE399"/>
    <mergeCell ref="DL398:DR399"/>
    <mergeCell ref="DA396:DR397"/>
    <mergeCell ref="EF400:ER400"/>
    <mergeCell ref="A374:FE374"/>
    <mergeCell ref="A373:EX373"/>
    <mergeCell ref="A365:FE365"/>
    <mergeCell ref="AQ366:BH366"/>
    <mergeCell ref="BI366:CB366"/>
    <mergeCell ref="CC366:FE366"/>
    <mergeCell ref="CC369:FE369"/>
    <mergeCell ref="A400:N400"/>
    <mergeCell ref="O400:AC400"/>
    <mergeCell ref="AD400:AR400"/>
    <mergeCell ref="AS400:BG400"/>
    <mergeCell ref="EW396:EZ396"/>
    <mergeCell ref="A401:N404"/>
    <mergeCell ref="O398:AC398"/>
    <mergeCell ref="A368:U368"/>
    <mergeCell ref="A377:BB377"/>
    <mergeCell ref="A390:DI390"/>
    <mergeCell ref="CL395:DR395"/>
    <mergeCell ref="AS399:BG399"/>
    <mergeCell ref="AD398:AR398"/>
    <mergeCell ref="A395:N399"/>
    <mergeCell ref="BC378:DD378"/>
    <mergeCell ref="DE380:FE380"/>
    <mergeCell ref="V368:AP368"/>
    <mergeCell ref="AQ368:BH368"/>
    <mergeCell ref="BI368:CB368"/>
    <mergeCell ref="AQ369:BH369"/>
    <mergeCell ref="V369:AP369"/>
    <mergeCell ref="A379:BB379"/>
    <mergeCell ref="DE377:FE377"/>
    <mergeCell ref="BC377:DD377"/>
    <mergeCell ref="A369:U369"/>
    <mergeCell ref="EA396:EE396"/>
    <mergeCell ref="DS396:DV396"/>
    <mergeCell ref="ES396:EV396"/>
    <mergeCell ref="EF396:EI396"/>
    <mergeCell ref="EJ396:EM396"/>
    <mergeCell ref="EN396:ER396"/>
    <mergeCell ref="DA404:DK404"/>
    <mergeCell ref="DA402:DK402"/>
    <mergeCell ref="ES403:FE403"/>
    <mergeCell ref="EF404:ER404"/>
    <mergeCell ref="EF402:ER402"/>
    <mergeCell ref="ES402:FE402"/>
    <mergeCell ref="A410:N415"/>
    <mergeCell ref="DS397:EE399"/>
    <mergeCell ref="DL403:DR403"/>
    <mergeCell ref="CX410:EA410"/>
    <mergeCell ref="DL404:DR404"/>
    <mergeCell ref="DA400:DK400"/>
    <mergeCell ref="BB406:BX406"/>
    <mergeCell ref="DS403:EE403"/>
    <mergeCell ref="O401:AC404"/>
    <mergeCell ref="AD401:AR404"/>
    <mergeCell ref="AS401:BG404"/>
    <mergeCell ref="CL403:CZ403"/>
    <mergeCell ref="ES404:FE404"/>
    <mergeCell ref="DS404:EE404"/>
    <mergeCell ref="DS402:EE402"/>
    <mergeCell ref="EF401:ER401"/>
    <mergeCell ref="O399:AC399"/>
    <mergeCell ref="AD399:AR399"/>
    <mergeCell ref="BH401:BV404"/>
    <mergeCell ref="BW401:CK404"/>
    <mergeCell ref="DA403:DK403"/>
    <mergeCell ref="EF403:ER403"/>
    <mergeCell ref="DL402:DR402"/>
    <mergeCell ref="CL396:CZ399"/>
    <mergeCell ref="BH400:BV400"/>
    <mergeCell ref="BW400:CK400"/>
    <mergeCell ref="ES401:FE401"/>
    <mergeCell ref="CL402:CZ402"/>
    <mergeCell ref="AY415:BJ415"/>
    <mergeCell ref="BK415:BV415"/>
    <mergeCell ref="EY412:FA412"/>
    <mergeCell ref="FB412:FE412"/>
    <mergeCell ref="CX413:DG415"/>
    <mergeCell ref="CX411:DG411"/>
    <mergeCell ref="DH413:DQ415"/>
    <mergeCell ref="DH411:DQ411"/>
    <mergeCell ref="DH412:DJ412"/>
    <mergeCell ref="DH416:DQ416"/>
    <mergeCell ref="DA412:DC412"/>
    <mergeCell ref="O415:Z415"/>
    <mergeCell ref="AA415:AL415"/>
    <mergeCell ref="AM414:AX414"/>
    <mergeCell ref="AY414:BJ414"/>
    <mergeCell ref="AM415:AX415"/>
    <mergeCell ref="O395:BG397"/>
    <mergeCell ref="EF397:ER399"/>
    <mergeCell ref="DL400:DR400"/>
    <mergeCell ref="DL401:DR401"/>
    <mergeCell ref="AS398:BG398"/>
    <mergeCell ref="BH398:BV398"/>
    <mergeCell ref="CL400:CZ400"/>
    <mergeCell ref="DA401:DK401"/>
    <mergeCell ref="BW398:CK398"/>
    <mergeCell ref="BH399:BV399"/>
    <mergeCell ref="BW399:CK399"/>
    <mergeCell ref="EB412:ED412"/>
    <mergeCell ref="EH412:EK412"/>
    <mergeCell ref="CR414:CW415"/>
    <mergeCell ref="EE412:EG412"/>
    <mergeCell ref="FA396:FE396"/>
    <mergeCell ref="DW396:DZ396"/>
    <mergeCell ref="CL401:CZ401"/>
    <mergeCell ref="DS401:EE401"/>
    <mergeCell ref="EL416:EU416"/>
    <mergeCell ref="EB411:EK411"/>
    <mergeCell ref="CH418:CQ418"/>
    <mergeCell ref="CR418:CW418"/>
    <mergeCell ref="O416:Z416"/>
    <mergeCell ref="AA416:AL416"/>
    <mergeCell ref="AM416:AX416"/>
    <mergeCell ref="BW416:CG416"/>
    <mergeCell ref="AY416:BJ416"/>
    <mergeCell ref="BK416:BV416"/>
    <mergeCell ref="CH416:CQ416"/>
    <mergeCell ref="EB410:FE410"/>
    <mergeCell ref="CL404:CZ404"/>
    <mergeCell ref="EV412:EX412"/>
    <mergeCell ref="AY410:BV413"/>
    <mergeCell ref="BW410:CW410"/>
    <mergeCell ref="DR413:EA415"/>
    <mergeCell ref="BW411:CG415"/>
    <mergeCell ref="CH411:CW413"/>
    <mergeCell ref="CH414:CQ415"/>
    <mergeCell ref="CX412:CZ412"/>
    <mergeCell ref="EV413:FE415"/>
    <mergeCell ref="EL412:EN412"/>
    <mergeCell ref="BK414:BV414"/>
    <mergeCell ref="CX416:DG416"/>
    <mergeCell ref="DK412:DM412"/>
    <mergeCell ref="EB413:EK415"/>
    <mergeCell ref="EL413:EU415"/>
    <mergeCell ref="EV411:FE411"/>
    <mergeCell ref="DE438:FE438"/>
    <mergeCell ref="BC437:DD437"/>
    <mergeCell ref="A433:FE433"/>
    <mergeCell ref="A434:FE434"/>
    <mergeCell ref="A432:EV432"/>
    <mergeCell ref="CC428:FE428"/>
    <mergeCell ref="A427:U427"/>
    <mergeCell ref="DR411:EA411"/>
    <mergeCell ref="DX412:EA412"/>
    <mergeCell ref="DR412:DT412"/>
    <mergeCell ref="DU412:DW412"/>
    <mergeCell ref="A418:N418"/>
    <mergeCell ref="O418:Z418"/>
    <mergeCell ref="AA418:AL418"/>
    <mergeCell ref="EV416:FE416"/>
    <mergeCell ref="EB418:EK418"/>
    <mergeCell ref="BK418:BV418"/>
    <mergeCell ref="CX418:DG418"/>
    <mergeCell ref="DR416:EA416"/>
    <mergeCell ref="AY418:BJ418"/>
    <mergeCell ref="BW418:CG418"/>
    <mergeCell ref="AM418:AX418"/>
    <mergeCell ref="DD412:DG412"/>
    <mergeCell ref="O410:AX413"/>
    <mergeCell ref="O414:Z414"/>
    <mergeCell ref="AA414:AL414"/>
    <mergeCell ref="DN412:DQ412"/>
    <mergeCell ref="EL411:EU411"/>
    <mergeCell ref="EB416:EK416"/>
    <mergeCell ref="ER412:EU412"/>
    <mergeCell ref="EO412:EQ412"/>
    <mergeCell ref="A453:N457"/>
    <mergeCell ref="O453:BG455"/>
    <mergeCell ref="ES445:FE447"/>
    <mergeCell ref="EW454:EZ454"/>
    <mergeCell ref="A416:N416"/>
    <mergeCell ref="CR416:CW416"/>
    <mergeCell ref="V428:AP428"/>
    <mergeCell ref="A428:U428"/>
    <mergeCell ref="BI428:CB428"/>
    <mergeCell ref="AQ428:BH428"/>
    <mergeCell ref="CC426:FE426"/>
    <mergeCell ref="EV418:FE418"/>
    <mergeCell ref="DR418:EA418"/>
    <mergeCell ref="BB421:BX421"/>
    <mergeCell ref="EL418:EU418"/>
    <mergeCell ref="DH418:DQ418"/>
    <mergeCell ref="EA454:EE454"/>
    <mergeCell ref="EF454:EI454"/>
    <mergeCell ref="AV444:DM444"/>
    <mergeCell ref="A439:BB439"/>
    <mergeCell ref="A447:BF447"/>
    <mergeCell ref="A445:AU445"/>
    <mergeCell ref="A424:FE424"/>
    <mergeCell ref="AQ427:BH427"/>
    <mergeCell ref="AQ426:BH426"/>
    <mergeCell ref="V427:AP427"/>
    <mergeCell ref="CC427:FE427"/>
    <mergeCell ref="BI427:CB427"/>
    <mergeCell ref="A425:U425"/>
    <mergeCell ref="V425:AP425"/>
    <mergeCell ref="A426:U426"/>
    <mergeCell ref="CC425:FE425"/>
    <mergeCell ref="CL461:CZ461"/>
    <mergeCell ref="DA461:DK461"/>
    <mergeCell ref="DE437:FE437"/>
    <mergeCell ref="A438:BB438"/>
    <mergeCell ref="BC438:DD438"/>
    <mergeCell ref="BI425:CB425"/>
    <mergeCell ref="AQ425:BH425"/>
    <mergeCell ref="A437:BB437"/>
    <mergeCell ref="BI426:CB426"/>
    <mergeCell ref="V426:AP426"/>
    <mergeCell ref="BC439:DD439"/>
    <mergeCell ref="CE443:CJ443"/>
    <mergeCell ref="CL453:DR453"/>
    <mergeCell ref="DL456:DR457"/>
    <mergeCell ref="A440:BB440"/>
    <mergeCell ref="BC440:DD440"/>
    <mergeCell ref="DE440:FE440"/>
    <mergeCell ref="DS455:EE457"/>
    <mergeCell ref="DW454:DZ454"/>
    <mergeCell ref="DE439:FE439"/>
    <mergeCell ref="AV445:DI445"/>
    <mergeCell ref="A446:DI446"/>
    <mergeCell ref="O456:AC456"/>
    <mergeCell ref="AS456:BG456"/>
    <mergeCell ref="AD456:AR456"/>
    <mergeCell ref="A448:DI448"/>
    <mergeCell ref="A449:DI449"/>
    <mergeCell ref="EN454:ER454"/>
    <mergeCell ref="ES454:EV454"/>
    <mergeCell ref="DS454:DV454"/>
    <mergeCell ref="EF455:ER457"/>
    <mergeCell ref="BH456:BV456"/>
    <mergeCell ref="DL461:DR461"/>
    <mergeCell ref="DA462:DK462"/>
    <mergeCell ref="ES461:FE461"/>
    <mergeCell ref="DA459:DK459"/>
    <mergeCell ref="CL460:CZ460"/>
    <mergeCell ref="EF462:ER462"/>
    <mergeCell ref="DA456:DK457"/>
    <mergeCell ref="CL454:CZ457"/>
    <mergeCell ref="DA454:DR455"/>
    <mergeCell ref="DS458:EE458"/>
    <mergeCell ref="DL462:DR462"/>
    <mergeCell ref="DL460:DR460"/>
    <mergeCell ref="AS457:BG457"/>
    <mergeCell ref="BH457:BV457"/>
    <mergeCell ref="A459:N462"/>
    <mergeCell ref="O459:AC462"/>
    <mergeCell ref="AD459:AR462"/>
    <mergeCell ref="O458:AC458"/>
    <mergeCell ref="AD458:AR458"/>
    <mergeCell ref="AD457:AR457"/>
    <mergeCell ref="ES458:FE458"/>
    <mergeCell ref="DL459:DR459"/>
    <mergeCell ref="DS459:EE459"/>
    <mergeCell ref="EF459:ER459"/>
    <mergeCell ref="ES459:FE459"/>
    <mergeCell ref="BW456:CK456"/>
    <mergeCell ref="BW457:CK457"/>
    <mergeCell ref="ES460:FE460"/>
    <mergeCell ref="AS459:BG462"/>
    <mergeCell ref="AS458:BG458"/>
    <mergeCell ref="DS460:EE460"/>
    <mergeCell ref="DS461:EE461"/>
    <mergeCell ref="DS462:EE462"/>
    <mergeCell ref="CL462:CZ462"/>
    <mergeCell ref="CH469:CW471"/>
    <mergeCell ref="DD470:DG470"/>
    <mergeCell ref="DR470:DT470"/>
    <mergeCell ref="ES462:FE462"/>
    <mergeCell ref="CX471:DG473"/>
    <mergeCell ref="BW469:CG473"/>
    <mergeCell ref="DK470:DM470"/>
    <mergeCell ref="DN470:DQ470"/>
    <mergeCell ref="CX469:DG469"/>
    <mergeCell ref="DH469:DQ469"/>
    <mergeCell ref="A442:FE442"/>
    <mergeCell ref="FA454:FE454"/>
    <mergeCell ref="BH453:CK455"/>
    <mergeCell ref="EJ454:EM454"/>
    <mergeCell ref="O457:AC457"/>
    <mergeCell ref="DS453:FE453"/>
    <mergeCell ref="A458:N458"/>
    <mergeCell ref="EF460:ER460"/>
    <mergeCell ref="BH458:BV458"/>
    <mergeCell ref="BW458:CK458"/>
    <mergeCell ref="CL458:CZ458"/>
    <mergeCell ref="DA458:DK458"/>
    <mergeCell ref="BW459:CK462"/>
    <mergeCell ref="EF461:ER461"/>
    <mergeCell ref="DA460:DK460"/>
    <mergeCell ref="BH459:BV462"/>
    <mergeCell ref="ES455:FE457"/>
    <mergeCell ref="DL458:DR458"/>
    <mergeCell ref="EF458:ER458"/>
    <mergeCell ref="CL459:CZ459"/>
    <mergeCell ref="AA472:AL472"/>
    <mergeCell ref="AY472:BJ472"/>
    <mergeCell ref="AY468:BV471"/>
    <mergeCell ref="EL471:EU473"/>
    <mergeCell ref="CX470:CZ470"/>
    <mergeCell ref="DA470:DC470"/>
    <mergeCell ref="AM473:AX473"/>
    <mergeCell ref="EV469:FE469"/>
    <mergeCell ref="BK473:BV473"/>
    <mergeCell ref="BB465:BX465"/>
    <mergeCell ref="FB470:FE470"/>
    <mergeCell ref="BK472:BV472"/>
    <mergeCell ref="CR472:CW473"/>
    <mergeCell ref="CH472:CQ473"/>
    <mergeCell ref="EH470:EK470"/>
    <mergeCell ref="EL470:EN470"/>
    <mergeCell ref="EY470:FA470"/>
    <mergeCell ref="CX468:EA468"/>
    <mergeCell ref="DR469:EA469"/>
    <mergeCell ref="EB469:EK469"/>
    <mergeCell ref="EL469:EU469"/>
    <mergeCell ref="AY473:BJ473"/>
    <mergeCell ref="EE470:EG470"/>
    <mergeCell ref="EB470:ED470"/>
    <mergeCell ref="DH470:DJ470"/>
    <mergeCell ref="DU470:DW470"/>
    <mergeCell ref="DX470:EA470"/>
    <mergeCell ref="DH471:DQ473"/>
    <mergeCell ref="DR471:EA473"/>
    <mergeCell ref="EO470:EQ470"/>
    <mergeCell ref="ER470:EU470"/>
    <mergeCell ref="EB468:FE468"/>
    <mergeCell ref="EV471:FE473"/>
    <mergeCell ref="EV470:EX470"/>
    <mergeCell ref="EB471:EK473"/>
    <mergeCell ref="EV474:FE474"/>
    <mergeCell ref="BI482:CB482"/>
    <mergeCell ref="CR474:CW474"/>
    <mergeCell ref="DH474:DQ474"/>
    <mergeCell ref="DR474:EA474"/>
    <mergeCell ref="DR475:EA475"/>
    <mergeCell ref="BW475:CG475"/>
    <mergeCell ref="O472:Z472"/>
    <mergeCell ref="CC482:FE482"/>
    <mergeCell ref="BB478:BX478"/>
    <mergeCell ref="A484:U484"/>
    <mergeCell ref="A483:U483"/>
    <mergeCell ref="V483:AP483"/>
    <mergeCell ref="A482:U482"/>
    <mergeCell ref="V482:AP482"/>
    <mergeCell ref="AQ482:BH482"/>
    <mergeCell ref="CC483:FE483"/>
    <mergeCell ref="A481:FE481"/>
    <mergeCell ref="EV475:FE475"/>
    <mergeCell ref="AM475:AX475"/>
    <mergeCell ref="A475:N475"/>
    <mergeCell ref="CX474:DG474"/>
    <mergeCell ref="CH474:CQ474"/>
    <mergeCell ref="BW474:CG474"/>
    <mergeCell ref="O475:Z475"/>
    <mergeCell ref="CX475:DG475"/>
    <mergeCell ref="A474:N474"/>
    <mergeCell ref="V484:AP484"/>
    <mergeCell ref="AQ484:BH484"/>
    <mergeCell ref="AY475:BJ475"/>
    <mergeCell ref="BK475:BV475"/>
    <mergeCell ref="EL475:EU475"/>
    <mergeCell ref="AQ483:BH483"/>
    <mergeCell ref="EB475:EK475"/>
    <mergeCell ref="DH475:DQ475"/>
    <mergeCell ref="CR475:CW475"/>
    <mergeCell ref="EB474:EK474"/>
    <mergeCell ref="EL474:EU474"/>
    <mergeCell ref="AM472:AX472"/>
    <mergeCell ref="BC497:DD497"/>
    <mergeCell ref="BC494:DD494"/>
    <mergeCell ref="A491:FE491"/>
    <mergeCell ref="A494:BB494"/>
    <mergeCell ref="DE497:FE497"/>
    <mergeCell ref="AA474:AL474"/>
    <mergeCell ref="AM474:AX474"/>
    <mergeCell ref="BI484:CB484"/>
    <mergeCell ref="CC484:FE484"/>
    <mergeCell ref="BI483:CB483"/>
    <mergeCell ref="A490:FE490"/>
    <mergeCell ref="BI485:CB485"/>
    <mergeCell ref="A468:N473"/>
    <mergeCell ref="AY474:BJ474"/>
    <mergeCell ref="BK474:BV474"/>
    <mergeCell ref="AA473:AL473"/>
    <mergeCell ref="AA475:AL475"/>
    <mergeCell ref="CH475:CQ475"/>
    <mergeCell ref="O468:AX471"/>
    <mergeCell ref="BW468:CW468"/>
    <mergeCell ref="O474:Z474"/>
    <mergeCell ref="O473:Z473"/>
    <mergeCell ref="AA533:AL533"/>
    <mergeCell ref="BH515:BV515"/>
    <mergeCell ref="EN513:ER513"/>
    <mergeCell ref="BW517:CK517"/>
    <mergeCell ref="CL519:CZ519"/>
    <mergeCell ref="CL521:CZ521"/>
    <mergeCell ref="DL517:DR517"/>
    <mergeCell ref="DS517:EE517"/>
    <mergeCell ref="DA518:DK518"/>
    <mergeCell ref="AM533:AX533"/>
    <mergeCell ref="A528:N533"/>
    <mergeCell ref="O528:AX531"/>
    <mergeCell ref="AY528:BV531"/>
    <mergeCell ref="BW528:CW528"/>
    <mergeCell ref="O532:Z532"/>
    <mergeCell ref="AA532:AL532"/>
    <mergeCell ref="EF513:EI513"/>
    <mergeCell ref="O533:Z533"/>
    <mergeCell ref="AM532:AX532"/>
    <mergeCell ref="BK532:BV532"/>
    <mergeCell ref="BK533:BV533"/>
    <mergeCell ref="BW529:CG533"/>
    <mergeCell ref="DS513:DV513"/>
    <mergeCell ref="DW513:DZ513"/>
    <mergeCell ref="DS514:EE516"/>
    <mergeCell ref="DS518:EE518"/>
    <mergeCell ref="DL518:DR518"/>
    <mergeCell ref="BB524:BX524"/>
    <mergeCell ref="CH529:CW531"/>
    <mergeCell ref="CR532:CW533"/>
    <mergeCell ref="AY533:BJ533"/>
    <mergeCell ref="AY532:BJ532"/>
    <mergeCell ref="V485:AP485"/>
    <mergeCell ref="CE501:CJ501"/>
    <mergeCell ref="A506:DI506"/>
    <mergeCell ref="A500:FE500"/>
    <mergeCell ref="DE494:FE494"/>
    <mergeCell ref="A518:N521"/>
    <mergeCell ref="O518:AC521"/>
    <mergeCell ref="AD518:AR521"/>
    <mergeCell ref="AS518:BG521"/>
    <mergeCell ref="A512:N516"/>
    <mergeCell ref="A517:N517"/>
    <mergeCell ref="AD516:AR516"/>
    <mergeCell ref="BH517:BV517"/>
    <mergeCell ref="BW516:CK516"/>
    <mergeCell ref="CL513:CZ516"/>
    <mergeCell ref="DA513:DR514"/>
    <mergeCell ref="DA515:DK516"/>
    <mergeCell ref="O515:AC515"/>
    <mergeCell ref="A504:DI504"/>
    <mergeCell ref="DE495:FE495"/>
    <mergeCell ref="A496:BB496"/>
    <mergeCell ref="BC496:DD496"/>
    <mergeCell ref="DE496:FE496"/>
    <mergeCell ref="A495:BB495"/>
    <mergeCell ref="BC495:DD495"/>
    <mergeCell ref="A497:BB497"/>
    <mergeCell ref="A489:EV489"/>
    <mergeCell ref="A485:U485"/>
    <mergeCell ref="CC485:FE485"/>
    <mergeCell ref="AQ485:BH485"/>
    <mergeCell ref="A503:AU503"/>
    <mergeCell ref="AV503:DI503"/>
    <mergeCell ref="AV502:DM502"/>
    <mergeCell ref="A507:DI507"/>
    <mergeCell ref="A505:BF505"/>
    <mergeCell ref="CL512:DR512"/>
    <mergeCell ref="DS512:FE512"/>
    <mergeCell ref="EJ513:EM513"/>
    <mergeCell ref="EA513:EE513"/>
    <mergeCell ref="BW515:CK515"/>
    <mergeCell ref="O512:BG514"/>
    <mergeCell ref="BH512:CK514"/>
    <mergeCell ref="BW518:CK521"/>
    <mergeCell ref="CL520:CZ520"/>
    <mergeCell ref="DA517:DK517"/>
    <mergeCell ref="CL517:CZ517"/>
    <mergeCell ref="DS521:EE521"/>
    <mergeCell ref="CL518:CZ518"/>
    <mergeCell ref="DL519:DR519"/>
    <mergeCell ref="ES521:FE521"/>
    <mergeCell ref="BH518:BV521"/>
    <mergeCell ref="O517:AC517"/>
    <mergeCell ref="AD517:AR517"/>
    <mergeCell ref="AS517:BG517"/>
    <mergeCell ref="BH516:BV516"/>
    <mergeCell ref="AS516:BG516"/>
    <mergeCell ref="AD515:AR515"/>
    <mergeCell ref="AS515:BG515"/>
    <mergeCell ref="DL521:DR521"/>
    <mergeCell ref="EW513:EZ513"/>
    <mergeCell ref="FA513:FE513"/>
    <mergeCell ref="ES513:EV513"/>
    <mergeCell ref="O516:AC516"/>
    <mergeCell ref="ES503:FE505"/>
    <mergeCell ref="ES514:FE516"/>
    <mergeCell ref="EF514:ER516"/>
    <mergeCell ref="DL515:DR516"/>
    <mergeCell ref="DA520:DK520"/>
    <mergeCell ref="DN530:DQ530"/>
    <mergeCell ref="DU530:DW530"/>
    <mergeCell ref="EB530:ED530"/>
    <mergeCell ref="DX530:EA530"/>
    <mergeCell ref="EB529:EK529"/>
    <mergeCell ref="CX529:DG529"/>
    <mergeCell ref="DA530:DC530"/>
    <mergeCell ref="DD530:DG530"/>
    <mergeCell ref="DK530:DM530"/>
    <mergeCell ref="DH530:DJ530"/>
    <mergeCell ref="EL530:EN530"/>
    <mergeCell ref="EO530:EQ530"/>
    <mergeCell ref="EH530:EK530"/>
    <mergeCell ref="EF519:ER519"/>
    <mergeCell ref="EF521:ER521"/>
    <mergeCell ref="EB528:FE528"/>
    <mergeCell ref="EY530:FA530"/>
    <mergeCell ref="ES519:FE519"/>
    <mergeCell ref="ES520:FE520"/>
    <mergeCell ref="EE530:EG530"/>
    <mergeCell ref="DS520:EE520"/>
    <mergeCell ref="DL520:DR520"/>
    <mergeCell ref="ER530:EU530"/>
    <mergeCell ref="DR530:DT530"/>
    <mergeCell ref="DR529:EA529"/>
    <mergeCell ref="EL531:EU533"/>
    <mergeCell ref="CX531:DG533"/>
    <mergeCell ref="DH531:DQ533"/>
    <mergeCell ref="EB531:EK533"/>
    <mergeCell ref="CX530:CZ530"/>
    <mergeCell ref="EV530:EX530"/>
    <mergeCell ref="FB530:FE530"/>
    <mergeCell ref="DR534:EA534"/>
    <mergeCell ref="EF517:ER517"/>
    <mergeCell ref="ES517:FE517"/>
    <mergeCell ref="ES518:FE518"/>
    <mergeCell ref="CX528:EA528"/>
    <mergeCell ref="EF520:ER520"/>
    <mergeCell ref="EF518:ER518"/>
    <mergeCell ref="DS519:EE519"/>
    <mergeCell ref="DA521:DK521"/>
    <mergeCell ref="DA519:DK519"/>
    <mergeCell ref="EL529:EU529"/>
    <mergeCell ref="EV529:FE529"/>
    <mergeCell ref="DH529:DQ529"/>
    <mergeCell ref="DR531:EA533"/>
    <mergeCell ref="CH532:CQ533"/>
    <mergeCell ref="DE554:FE554"/>
    <mergeCell ref="CC545:FE545"/>
    <mergeCell ref="A550:FE550"/>
    <mergeCell ref="A545:U545"/>
    <mergeCell ref="AQ545:BH545"/>
    <mergeCell ref="BI545:CB545"/>
    <mergeCell ref="A554:BB554"/>
    <mergeCell ref="V545:AP545"/>
    <mergeCell ref="BC554:DD554"/>
    <mergeCell ref="A551:FE551"/>
    <mergeCell ref="CC542:FE542"/>
    <mergeCell ref="A543:U543"/>
    <mergeCell ref="V543:AP543"/>
    <mergeCell ref="A544:U544"/>
    <mergeCell ref="CC544:FE544"/>
    <mergeCell ref="AQ544:BH544"/>
    <mergeCell ref="CC543:FE543"/>
    <mergeCell ref="BI543:CB543"/>
    <mergeCell ref="AQ543:BH543"/>
    <mergeCell ref="A542:U542"/>
    <mergeCell ref="V542:AP542"/>
    <mergeCell ref="AM534:AX534"/>
    <mergeCell ref="BB538:BX538"/>
    <mergeCell ref="BI542:CB542"/>
    <mergeCell ref="BK534:BV534"/>
    <mergeCell ref="A534:N534"/>
    <mergeCell ref="O534:Z534"/>
    <mergeCell ref="A549:EW549"/>
    <mergeCell ref="BI544:CB544"/>
    <mergeCell ref="V544:AP544"/>
    <mergeCell ref="EV531:FE533"/>
    <mergeCell ref="A541:FE541"/>
    <mergeCell ref="A535:N535"/>
    <mergeCell ref="O535:Z535"/>
    <mergeCell ref="EB535:EK535"/>
    <mergeCell ref="AY534:BJ534"/>
    <mergeCell ref="EV534:FE534"/>
    <mergeCell ref="EL534:EU534"/>
    <mergeCell ref="DR535:EA535"/>
    <mergeCell ref="AA535:AL535"/>
    <mergeCell ref="CX535:DG535"/>
    <mergeCell ref="DH535:DQ535"/>
    <mergeCell ref="BK535:BV535"/>
    <mergeCell ref="BW535:CG535"/>
    <mergeCell ref="CR535:CW535"/>
    <mergeCell ref="EB534:EK534"/>
    <mergeCell ref="CX534:DG534"/>
    <mergeCell ref="CH534:CQ534"/>
    <mergeCell ref="EV535:FE535"/>
    <mergeCell ref="CH535:CQ535"/>
    <mergeCell ref="BW534:CG534"/>
    <mergeCell ref="EL535:EU535"/>
    <mergeCell ref="DH534:DQ534"/>
    <mergeCell ref="AY535:BJ535"/>
    <mergeCell ref="CR534:CW534"/>
    <mergeCell ref="AV561:DM561"/>
    <mergeCell ref="AS574:BG574"/>
    <mergeCell ref="BH574:BV574"/>
    <mergeCell ref="DA571:DR572"/>
    <mergeCell ref="DA573:DK574"/>
    <mergeCell ref="BW573:CK573"/>
    <mergeCell ref="ES562:FE564"/>
    <mergeCell ref="A565:DI565"/>
    <mergeCell ref="A562:AU562"/>
    <mergeCell ref="AV562:DI562"/>
    <mergeCell ref="A564:BF564"/>
    <mergeCell ref="A570:N574"/>
    <mergeCell ref="O573:AC573"/>
    <mergeCell ref="DW571:DZ571"/>
    <mergeCell ref="A566:DI566"/>
    <mergeCell ref="O574:AC574"/>
    <mergeCell ref="AD574:AR574"/>
    <mergeCell ref="O570:BG572"/>
    <mergeCell ref="DS570:FE570"/>
    <mergeCell ref="DL573:DR574"/>
    <mergeCell ref="ES571:EV571"/>
    <mergeCell ref="EF571:EI571"/>
    <mergeCell ref="FA571:FE571"/>
    <mergeCell ref="CL571:CZ574"/>
    <mergeCell ref="AS573:BG573"/>
    <mergeCell ref="A563:DI563"/>
    <mergeCell ref="BH573:BV573"/>
    <mergeCell ref="AD573:AR573"/>
    <mergeCell ref="BW574:CK574"/>
    <mergeCell ref="EV592:FE592"/>
    <mergeCell ref="DS571:DV571"/>
    <mergeCell ref="CL577:CZ577"/>
    <mergeCell ref="CH590:CQ591"/>
    <mergeCell ref="DA576:DK576"/>
    <mergeCell ref="DA575:DK575"/>
    <mergeCell ref="ES576:FE576"/>
    <mergeCell ref="EF575:ER575"/>
    <mergeCell ref="DL578:DR578"/>
    <mergeCell ref="DS576:EE576"/>
    <mergeCell ref="A586:N591"/>
    <mergeCell ref="O586:AX589"/>
    <mergeCell ref="AY586:BV589"/>
    <mergeCell ref="AS575:BG575"/>
    <mergeCell ref="A575:N575"/>
    <mergeCell ref="O575:AC575"/>
    <mergeCell ref="BH575:BV575"/>
    <mergeCell ref="DS575:EE575"/>
    <mergeCell ref="ES579:FE579"/>
    <mergeCell ref="AD575:AR575"/>
    <mergeCell ref="AA590:AL590"/>
    <mergeCell ref="BB582:BX582"/>
    <mergeCell ref="EW571:EZ571"/>
    <mergeCell ref="BW575:CK575"/>
    <mergeCell ref="CL575:CZ575"/>
    <mergeCell ref="CL576:CZ576"/>
    <mergeCell ref="DS572:EE574"/>
    <mergeCell ref="EF572:ER574"/>
    <mergeCell ref="DS578:EE578"/>
    <mergeCell ref="CL578:CZ578"/>
    <mergeCell ref="O591:Z591"/>
    <mergeCell ref="AA591:AL591"/>
    <mergeCell ref="DA577:DK577"/>
    <mergeCell ref="ES577:FE577"/>
    <mergeCell ref="ES575:FE575"/>
    <mergeCell ref="EF576:ER576"/>
    <mergeCell ref="O590:Z590"/>
    <mergeCell ref="AY590:BJ590"/>
    <mergeCell ref="BK590:BV590"/>
    <mergeCell ref="AM590:AX590"/>
    <mergeCell ref="EJ571:EM571"/>
    <mergeCell ref="DL575:DR575"/>
    <mergeCell ref="ES572:FE574"/>
    <mergeCell ref="EA571:EE571"/>
    <mergeCell ref="EN571:ER571"/>
    <mergeCell ref="FB588:FE588"/>
    <mergeCell ref="EV588:EX588"/>
    <mergeCell ref="CX586:EA586"/>
    <mergeCell ref="ES578:FE578"/>
    <mergeCell ref="EF577:ER577"/>
    <mergeCell ref="DS577:EE577"/>
    <mergeCell ref="DA578:DK578"/>
    <mergeCell ref="EF578:ER578"/>
    <mergeCell ref="BH570:CK572"/>
    <mergeCell ref="CL570:DR570"/>
    <mergeCell ref="DL577:DR577"/>
    <mergeCell ref="CL579:CZ579"/>
    <mergeCell ref="DA579:DK579"/>
    <mergeCell ref="DL579:DR579"/>
    <mergeCell ref="DS579:EE579"/>
    <mergeCell ref="EF579:ER579"/>
    <mergeCell ref="EV589:FE591"/>
    <mergeCell ref="DR587:EA587"/>
    <mergeCell ref="EB589:EK591"/>
    <mergeCell ref="EL589:EU591"/>
    <mergeCell ref="ER588:EU588"/>
    <mergeCell ref="DR588:DT588"/>
    <mergeCell ref="EY588:FA588"/>
    <mergeCell ref="EV587:FE587"/>
    <mergeCell ref="EL587:EU587"/>
    <mergeCell ref="EB586:FE586"/>
    <mergeCell ref="CX587:DG587"/>
    <mergeCell ref="DH587:DQ587"/>
    <mergeCell ref="CH587:CW589"/>
    <mergeCell ref="DD588:DG588"/>
    <mergeCell ref="EB588:ED588"/>
    <mergeCell ref="DR589:EA591"/>
    <mergeCell ref="DX588:EA588"/>
    <mergeCell ref="EL588:EN588"/>
    <mergeCell ref="DU588:DW588"/>
    <mergeCell ref="EO588:EQ588"/>
    <mergeCell ref="AA593:AL593"/>
    <mergeCell ref="AM591:AX591"/>
    <mergeCell ref="AY591:BJ591"/>
    <mergeCell ref="DH589:DQ591"/>
    <mergeCell ref="DK588:DM588"/>
    <mergeCell ref="BK591:BV591"/>
    <mergeCell ref="BW587:CG591"/>
    <mergeCell ref="CX589:DG591"/>
    <mergeCell ref="DH588:DJ588"/>
    <mergeCell ref="EB592:EK592"/>
    <mergeCell ref="CX588:CZ588"/>
    <mergeCell ref="DA588:DC588"/>
    <mergeCell ref="EE588:EG588"/>
    <mergeCell ref="EH588:EK588"/>
    <mergeCell ref="CX593:DG593"/>
    <mergeCell ref="BK592:BV592"/>
    <mergeCell ref="BW586:CW586"/>
    <mergeCell ref="EB587:EK587"/>
    <mergeCell ref="CR590:CW591"/>
    <mergeCell ref="DN588:DQ588"/>
    <mergeCell ref="DH593:DQ593"/>
    <mergeCell ref="CH592:CQ592"/>
    <mergeCell ref="CR592:CW592"/>
    <mergeCell ref="DR592:EA592"/>
    <mergeCell ref="BI602:CB602"/>
    <mergeCell ref="O592:Z592"/>
    <mergeCell ref="BW593:CG593"/>
    <mergeCell ref="BC614:DD614"/>
    <mergeCell ref="V601:AP601"/>
    <mergeCell ref="AQ601:BH601"/>
    <mergeCell ref="AA592:AL592"/>
    <mergeCell ref="AM592:AX592"/>
    <mergeCell ref="CC600:FE600"/>
    <mergeCell ref="A598:FE598"/>
    <mergeCell ref="A592:N592"/>
    <mergeCell ref="BW592:CG592"/>
    <mergeCell ref="EL593:EU593"/>
    <mergeCell ref="CC599:FE599"/>
    <mergeCell ref="AY592:BJ592"/>
    <mergeCell ref="CX592:DG592"/>
    <mergeCell ref="EB593:EK593"/>
    <mergeCell ref="DH592:DQ592"/>
    <mergeCell ref="EV593:FE593"/>
    <mergeCell ref="DR593:EA593"/>
    <mergeCell ref="CH593:CQ593"/>
    <mergeCell ref="V600:AP600"/>
    <mergeCell ref="AQ600:BH600"/>
    <mergeCell ref="CR593:CW593"/>
    <mergeCell ref="EL592:EU592"/>
    <mergeCell ref="A593:N593"/>
    <mergeCell ref="BK593:BV593"/>
    <mergeCell ref="A599:U599"/>
    <mergeCell ref="AM593:AX593"/>
    <mergeCell ref="AY593:BJ593"/>
    <mergeCell ref="BB596:BX596"/>
    <mergeCell ref="O593:Z593"/>
    <mergeCell ref="A616:FE616"/>
    <mergeCell ref="AS630:BG630"/>
    <mergeCell ref="CL626:DR626"/>
    <mergeCell ref="A626:N630"/>
    <mergeCell ref="DL629:DR630"/>
    <mergeCell ref="BH629:BV629"/>
    <mergeCell ref="DE614:FE614"/>
    <mergeCell ref="DE613:FE613"/>
    <mergeCell ref="BC612:DD612"/>
    <mergeCell ref="BI600:CB600"/>
    <mergeCell ref="DE612:FE612"/>
    <mergeCell ref="A600:U600"/>
    <mergeCell ref="BI599:CB599"/>
    <mergeCell ref="V599:AP599"/>
    <mergeCell ref="A607:FE607"/>
    <mergeCell ref="A612:BB612"/>
    <mergeCell ref="A611:BB611"/>
    <mergeCell ref="BC611:DD611"/>
    <mergeCell ref="DE611:FE611"/>
    <mergeCell ref="CC601:FE601"/>
    <mergeCell ref="A602:U602"/>
    <mergeCell ref="A606:FA606"/>
    <mergeCell ref="V602:AP602"/>
    <mergeCell ref="CC602:FE602"/>
    <mergeCell ref="BI601:CB601"/>
    <mergeCell ref="AQ602:BH602"/>
    <mergeCell ref="A608:FE608"/>
    <mergeCell ref="A613:BB613"/>
    <mergeCell ref="BC613:DD613"/>
    <mergeCell ref="A614:BB614"/>
    <mergeCell ref="AQ599:BH599"/>
    <mergeCell ref="A601:U601"/>
    <mergeCell ref="EJ627:EM627"/>
    <mergeCell ref="A619:AU619"/>
    <mergeCell ref="AD630:AR630"/>
    <mergeCell ref="O629:AC629"/>
    <mergeCell ref="A621:BF621"/>
    <mergeCell ref="CL627:CZ630"/>
    <mergeCell ref="BH626:CK628"/>
    <mergeCell ref="ES628:FE630"/>
    <mergeCell ref="DS627:DV627"/>
    <mergeCell ref="DW627:DZ627"/>
    <mergeCell ref="ES627:EV627"/>
    <mergeCell ref="EN627:ER627"/>
    <mergeCell ref="DS628:EE630"/>
    <mergeCell ref="A623:DI623"/>
    <mergeCell ref="A622:DI622"/>
    <mergeCell ref="BW629:CK629"/>
    <mergeCell ref="ES619:FE621"/>
    <mergeCell ref="EW627:EZ627"/>
    <mergeCell ref="FA627:FE627"/>
    <mergeCell ref="EA627:EE627"/>
    <mergeCell ref="AV619:DI619"/>
    <mergeCell ref="BW630:CK630"/>
    <mergeCell ref="DL632:DR632"/>
    <mergeCell ref="A620:DI620"/>
    <mergeCell ref="CE617:CJ617"/>
    <mergeCell ref="EF628:ER630"/>
    <mergeCell ref="AV618:DM618"/>
    <mergeCell ref="BH630:BV630"/>
    <mergeCell ref="AS629:BG629"/>
    <mergeCell ref="BW631:CK631"/>
    <mergeCell ref="CL631:CZ631"/>
    <mergeCell ref="BW632:CK635"/>
    <mergeCell ref="ES632:FE632"/>
    <mergeCell ref="DL631:DR631"/>
    <mergeCell ref="ES633:FE633"/>
    <mergeCell ref="DS632:EE632"/>
    <mergeCell ref="EF634:ER634"/>
    <mergeCell ref="DA634:DK634"/>
    <mergeCell ref="EF633:ER633"/>
    <mergeCell ref="A631:N631"/>
    <mergeCell ref="A632:N635"/>
    <mergeCell ref="AD632:AR635"/>
    <mergeCell ref="AS632:BG635"/>
    <mergeCell ref="DA627:DR628"/>
    <mergeCell ref="O630:AC630"/>
    <mergeCell ref="DA629:DK630"/>
    <mergeCell ref="AD629:AR629"/>
    <mergeCell ref="O626:BG628"/>
    <mergeCell ref="AS631:BG631"/>
    <mergeCell ref="BH631:BV631"/>
    <mergeCell ref="EF627:EI627"/>
    <mergeCell ref="DS626:FE626"/>
    <mergeCell ref="DS635:EE635"/>
    <mergeCell ref="DS631:EE631"/>
    <mergeCell ref="EF631:ER631"/>
    <mergeCell ref="ES631:FE631"/>
    <mergeCell ref="EF632:ER632"/>
    <mergeCell ref="ES634:FE634"/>
    <mergeCell ref="EF635:ER635"/>
    <mergeCell ref="EB642:FE642"/>
    <mergeCell ref="DL633:DR633"/>
    <mergeCell ref="DL634:DR634"/>
    <mergeCell ref="DL635:DR635"/>
    <mergeCell ref="ES635:FE635"/>
    <mergeCell ref="O646:Z646"/>
    <mergeCell ref="BK647:BV647"/>
    <mergeCell ref="CR646:CW647"/>
    <mergeCell ref="AY647:BJ647"/>
    <mergeCell ref="O647:Z647"/>
    <mergeCell ref="CH646:CQ647"/>
    <mergeCell ref="BW643:CG647"/>
    <mergeCell ref="CH643:CW645"/>
    <mergeCell ref="AY646:BJ646"/>
    <mergeCell ref="BK646:BV646"/>
    <mergeCell ref="CL632:CZ632"/>
    <mergeCell ref="DA632:DK632"/>
    <mergeCell ref="CL633:CZ633"/>
    <mergeCell ref="DA633:DK633"/>
    <mergeCell ref="DA631:DK631"/>
    <mergeCell ref="O631:AC631"/>
    <mergeCell ref="AD631:AR631"/>
    <mergeCell ref="O632:AC635"/>
    <mergeCell ref="BB638:BX638"/>
    <mergeCell ref="CX642:EA642"/>
    <mergeCell ref="CX645:DG647"/>
    <mergeCell ref="EV645:FE647"/>
    <mergeCell ref="AY642:BV645"/>
    <mergeCell ref="BW642:CW642"/>
    <mergeCell ref="DK644:DM644"/>
    <mergeCell ref="DA644:DC644"/>
    <mergeCell ref="DD644:DG644"/>
    <mergeCell ref="DH644:DJ644"/>
    <mergeCell ref="EB643:EK643"/>
    <mergeCell ref="DN644:DQ644"/>
    <mergeCell ref="DR643:EA643"/>
    <mergeCell ref="DH643:DQ643"/>
    <mergeCell ref="DR644:DT644"/>
    <mergeCell ref="DS633:EE633"/>
    <mergeCell ref="DS634:EE634"/>
    <mergeCell ref="DH645:DQ647"/>
    <mergeCell ref="DR645:EA647"/>
    <mergeCell ref="EL643:EU643"/>
    <mergeCell ref="EV643:FE643"/>
    <mergeCell ref="A671:BB671"/>
    <mergeCell ref="A668:BB668"/>
    <mergeCell ref="A658:U658"/>
    <mergeCell ref="V658:AP658"/>
    <mergeCell ref="A665:FE665"/>
    <mergeCell ref="A664:FE664"/>
    <mergeCell ref="A663:EW663"/>
    <mergeCell ref="BC670:DD670"/>
    <mergeCell ref="A655:FE655"/>
    <mergeCell ref="DE669:FE669"/>
    <mergeCell ref="AQ656:BH656"/>
    <mergeCell ref="A649:N649"/>
    <mergeCell ref="AA649:AL649"/>
    <mergeCell ref="AM649:AX649"/>
    <mergeCell ref="BW648:CG648"/>
    <mergeCell ref="CH648:CQ648"/>
    <mergeCell ref="AY648:BJ648"/>
    <mergeCell ref="CH649:CQ649"/>
    <mergeCell ref="DE671:FE671"/>
    <mergeCell ref="A669:BB669"/>
    <mergeCell ref="BC668:DD668"/>
    <mergeCell ref="DE668:FE668"/>
    <mergeCell ref="CC659:FE659"/>
    <mergeCell ref="BI657:CB657"/>
    <mergeCell ref="AQ657:BH657"/>
    <mergeCell ref="V657:AP657"/>
    <mergeCell ref="BB652:BX652"/>
    <mergeCell ref="AY649:BJ649"/>
    <mergeCell ref="BK649:BV649"/>
    <mergeCell ref="BW649:CG649"/>
    <mergeCell ref="A657:U657"/>
    <mergeCell ref="BC671:DD671"/>
    <mergeCell ref="A670:BB670"/>
    <mergeCell ref="CR648:CW648"/>
    <mergeCell ref="BI658:CB658"/>
    <mergeCell ref="BI656:CB656"/>
    <mergeCell ref="CC656:FE656"/>
    <mergeCell ref="CC657:FE657"/>
    <mergeCell ref="EB648:EK648"/>
    <mergeCell ref="CC658:FE658"/>
    <mergeCell ref="BK648:BV648"/>
    <mergeCell ref="CR649:CW649"/>
    <mergeCell ref="DE670:FE670"/>
    <mergeCell ref="BI659:CB659"/>
    <mergeCell ref="AQ659:BH659"/>
    <mergeCell ref="AQ658:BH658"/>
    <mergeCell ref="A656:U656"/>
    <mergeCell ref="V656:AP656"/>
    <mergeCell ref="A659:U659"/>
    <mergeCell ref="V659:AP659"/>
    <mergeCell ref="BC669:DD669"/>
    <mergeCell ref="DR649:EA649"/>
    <mergeCell ref="CX649:DG649"/>
    <mergeCell ref="A648:N648"/>
    <mergeCell ref="O648:Z648"/>
    <mergeCell ref="AA648:AL648"/>
    <mergeCell ref="O649:Z649"/>
    <mergeCell ref="EV649:FE649"/>
    <mergeCell ref="EB649:EK649"/>
    <mergeCell ref="EL649:EU649"/>
    <mergeCell ref="CX648:DG648"/>
    <mergeCell ref="DH648:DQ648"/>
    <mergeCell ref="DR648:EA648"/>
    <mergeCell ref="EL648:EU648"/>
    <mergeCell ref="DR417:EA417"/>
    <mergeCell ref="EB417:EK417"/>
    <mergeCell ref="EL417:EU417"/>
    <mergeCell ref="EV417:FE417"/>
    <mergeCell ref="AM648:AX648"/>
    <mergeCell ref="DH649:DQ649"/>
    <mergeCell ref="AA646:AL646"/>
    <mergeCell ref="AM646:AX646"/>
    <mergeCell ref="A642:N647"/>
    <mergeCell ref="O642:AX645"/>
    <mergeCell ref="AA647:AL647"/>
    <mergeCell ref="AM647:AX647"/>
    <mergeCell ref="CX644:CZ644"/>
    <mergeCell ref="EH644:EK644"/>
    <mergeCell ref="EL645:EU647"/>
    <mergeCell ref="EE644:EG644"/>
    <mergeCell ref="EO644:EQ644"/>
    <mergeCell ref="EL644:EN644"/>
    <mergeCell ref="DU644:DW644"/>
    <mergeCell ref="DX644:EA644"/>
    <mergeCell ref="CX643:DG643"/>
    <mergeCell ref="EB645:EK647"/>
    <mergeCell ref="FB644:FE644"/>
    <mergeCell ref="EY644:FA644"/>
    <mergeCell ref="EV644:EX644"/>
    <mergeCell ref="EB644:ED644"/>
    <mergeCell ref="ER644:EU644"/>
    <mergeCell ref="EV648:FE648"/>
    <mergeCell ref="BH632:BV635"/>
    <mergeCell ref="CL635:CZ635"/>
    <mergeCell ref="CL634:CZ634"/>
    <mergeCell ref="DA635:DK635"/>
    <mergeCell ref="A576:N579"/>
    <mergeCell ref="O576:AC579"/>
    <mergeCell ref="AD576:AR579"/>
    <mergeCell ref="AS576:BG579"/>
    <mergeCell ref="BH576:BV579"/>
    <mergeCell ref="BW576:CK579"/>
    <mergeCell ref="A417:N417"/>
    <mergeCell ref="O417:Z417"/>
    <mergeCell ref="AA417:AL417"/>
    <mergeCell ref="AM417:AX417"/>
    <mergeCell ref="AY417:BJ417"/>
    <mergeCell ref="BK417:BV417"/>
    <mergeCell ref="BW417:CG417"/>
    <mergeCell ref="CH417:CQ417"/>
    <mergeCell ref="CR417:CW417"/>
    <mergeCell ref="CX417:DG417"/>
    <mergeCell ref="DH417:DQ417"/>
    <mergeCell ref="DL576:DR576"/>
    <mergeCell ref="DE555:FE555"/>
    <mergeCell ref="BC557:DD557"/>
    <mergeCell ref="A556:BB556"/>
    <mergeCell ref="A557:BB557"/>
    <mergeCell ref="DE556:FE556"/>
    <mergeCell ref="A555:BB555"/>
    <mergeCell ref="BC555:DD555"/>
    <mergeCell ref="BC556:DD556"/>
    <mergeCell ref="DE557:FE557"/>
    <mergeCell ref="A559:FE559"/>
    <mergeCell ref="CE560:CJ560"/>
    <mergeCell ref="AM535:AX535"/>
    <mergeCell ref="AQ542:BH542"/>
    <mergeCell ref="AA534:AL534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65" orientation="landscape" r:id="rId1"/>
  <headerFooter alignWithMargins="0"/>
  <rowBreaks count="2" manualBreakCount="2">
    <brk id="27" max="161" man="1"/>
    <brk id="55" max="161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GN706"/>
  <sheetViews>
    <sheetView view="pageBreakPreview" topLeftCell="A10" zoomScale="70" zoomScaleSheetLayoutView="70" workbookViewId="0">
      <selection activeCell="BW666" sqref="BW666:CK668"/>
    </sheetView>
  </sheetViews>
  <sheetFormatPr defaultColWidth="0.85546875" defaultRowHeight="12" customHeight="1"/>
  <cols>
    <col min="1" max="101" width="0.85546875" style="21"/>
    <col min="102" max="102" width="4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96" s="40" customFormat="1" ht="45.75" customHeight="1">
      <c r="A1" s="148" t="s">
        <v>144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</row>
    <row r="2" spans="1:196" s="40" customFormat="1" ht="15.7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7" t="s">
        <v>77</v>
      </c>
      <c r="CE2" s="149" t="s">
        <v>224</v>
      </c>
      <c r="CF2" s="149"/>
      <c r="CG2" s="149"/>
      <c r="CH2" s="149"/>
      <c r="CI2" s="149"/>
      <c r="CJ2" s="149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</row>
    <row r="3" spans="1:196" s="42" customFormat="1" ht="16.5" thickBo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205" t="s">
        <v>134</v>
      </c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</row>
    <row r="4" spans="1:196" s="40" customFormat="1" ht="21.75" customHeight="1">
      <c r="A4" s="219" t="s">
        <v>9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33"/>
      <c r="AW4" s="233"/>
      <c r="AX4" s="233"/>
      <c r="AY4" s="233"/>
      <c r="AZ4" s="233"/>
      <c r="BA4" s="233"/>
      <c r="BB4" s="233"/>
      <c r="BC4" s="233"/>
      <c r="BD4" s="233"/>
      <c r="BE4" s="233"/>
      <c r="BF4" s="233"/>
      <c r="BG4" s="233"/>
      <c r="BH4" s="233"/>
      <c r="BI4" s="233"/>
      <c r="BJ4" s="233"/>
      <c r="BK4" s="233"/>
      <c r="BL4" s="233"/>
      <c r="BM4" s="233"/>
      <c r="BN4" s="233"/>
      <c r="BO4" s="233"/>
      <c r="BP4" s="233"/>
      <c r="BQ4" s="233"/>
      <c r="BR4" s="233"/>
      <c r="BS4" s="233"/>
      <c r="BT4" s="233"/>
      <c r="BU4" s="233"/>
      <c r="BV4" s="233"/>
      <c r="BW4" s="233"/>
      <c r="BX4" s="233"/>
      <c r="BY4" s="233"/>
      <c r="BZ4" s="233"/>
      <c r="CA4" s="233"/>
      <c r="CB4" s="233"/>
      <c r="CC4" s="233"/>
      <c r="CD4" s="233"/>
      <c r="CE4" s="233"/>
      <c r="CF4" s="233"/>
      <c r="CG4" s="233"/>
      <c r="CH4" s="233"/>
      <c r="CI4" s="233"/>
      <c r="CJ4" s="233"/>
      <c r="CK4" s="233"/>
      <c r="CL4" s="233"/>
      <c r="CM4" s="233"/>
      <c r="CN4" s="233"/>
      <c r="CO4" s="233"/>
      <c r="CP4" s="233"/>
      <c r="CQ4" s="233"/>
      <c r="CR4" s="233"/>
      <c r="CS4" s="233"/>
      <c r="CT4" s="233"/>
      <c r="CU4" s="233"/>
      <c r="CV4" s="233"/>
      <c r="CW4" s="233"/>
      <c r="CX4" s="233"/>
      <c r="CY4" s="233"/>
      <c r="CZ4" s="233"/>
      <c r="DA4" s="233"/>
      <c r="DB4" s="233"/>
      <c r="DC4" s="233"/>
      <c r="DD4" s="233"/>
      <c r="DE4" s="233"/>
      <c r="DF4" s="233"/>
      <c r="DG4" s="233"/>
      <c r="DH4" s="233"/>
      <c r="DI4" s="233"/>
      <c r="EQ4" s="8" t="s">
        <v>11</v>
      </c>
      <c r="ES4" s="224" t="s">
        <v>138</v>
      </c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6"/>
    </row>
    <row r="5" spans="1:196" s="40" customFormat="1" ht="73.5" customHeight="1">
      <c r="A5" s="204" t="s">
        <v>206</v>
      </c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  <c r="BP5" s="204"/>
      <c r="BQ5" s="204"/>
      <c r="BR5" s="204"/>
      <c r="BS5" s="204"/>
      <c r="BT5" s="204"/>
      <c r="BU5" s="204"/>
      <c r="BV5" s="204"/>
      <c r="BW5" s="204"/>
      <c r="BX5" s="204"/>
      <c r="BY5" s="204"/>
      <c r="BZ5" s="204"/>
      <c r="CA5" s="204"/>
      <c r="CB5" s="204"/>
      <c r="CC5" s="204"/>
      <c r="CD5" s="204"/>
      <c r="CE5" s="204"/>
      <c r="CF5" s="204"/>
      <c r="CG5" s="204"/>
      <c r="CH5" s="204"/>
      <c r="CI5" s="204"/>
      <c r="CJ5" s="204"/>
      <c r="CK5" s="204"/>
      <c r="CL5" s="204"/>
      <c r="CM5" s="204"/>
      <c r="CN5" s="204"/>
      <c r="CO5" s="204"/>
      <c r="CP5" s="204"/>
      <c r="CQ5" s="204"/>
      <c r="CR5" s="204"/>
      <c r="CS5" s="204"/>
      <c r="CT5" s="204"/>
      <c r="CU5" s="204"/>
      <c r="CV5" s="204"/>
      <c r="CW5" s="204"/>
      <c r="CX5" s="204"/>
      <c r="CY5" s="204"/>
      <c r="CZ5" s="204"/>
      <c r="DA5" s="204"/>
      <c r="DB5" s="204"/>
      <c r="DC5" s="204"/>
      <c r="DD5" s="204"/>
      <c r="DE5" s="204"/>
      <c r="DF5" s="204"/>
      <c r="DG5" s="204"/>
      <c r="DH5" s="204"/>
      <c r="DI5" s="204"/>
      <c r="EQ5" s="8" t="s">
        <v>12</v>
      </c>
      <c r="ES5" s="227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9"/>
    </row>
    <row r="6" spans="1:196" s="40" customFormat="1" ht="21.75" customHeight="1" thickBot="1">
      <c r="A6" s="220" t="s">
        <v>10</v>
      </c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DC6" s="36"/>
      <c r="EQ6" s="8" t="s">
        <v>13</v>
      </c>
      <c r="ES6" s="230"/>
      <c r="ET6" s="231"/>
      <c r="EU6" s="231"/>
      <c r="EV6" s="231"/>
      <c r="EW6" s="231"/>
      <c r="EX6" s="231"/>
      <c r="EY6" s="231"/>
      <c r="EZ6" s="231"/>
      <c r="FA6" s="231"/>
      <c r="FB6" s="231"/>
      <c r="FC6" s="231"/>
      <c r="FD6" s="231"/>
      <c r="FE6" s="232"/>
      <c r="GN6"/>
    </row>
    <row r="7" spans="1:196" s="40" customFormat="1" ht="15.75">
      <c r="A7" s="204" t="s">
        <v>119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</row>
    <row r="8" spans="1:196" s="40" customFormat="1" ht="15.75" customHeight="1">
      <c r="A8" s="205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</row>
    <row r="9" spans="1:196" s="40" customFormat="1" ht="15.75">
      <c r="A9" s="40" t="s">
        <v>74</v>
      </c>
    </row>
    <row r="10" spans="1:196" s="40" customFormat="1" ht="15.75">
      <c r="A10" s="40" t="s">
        <v>73</v>
      </c>
    </row>
    <row r="11" spans="1:196" s="40" customFormat="1" ht="21" customHeight="1"/>
    <row r="12" spans="1:196" s="40" customFormat="1" ht="38.25" customHeight="1">
      <c r="A12" s="156" t="s">
        <v>14</v>
      </c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8"/>
      <c r="O12" s="156" t="s">
        <v>16</v>
      </c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8"/>
      <c r="BH12" s="156" t="s">
        <v>18</v>
      </c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8"/>
      <c r="CL12" s="156" t="s">
        <v>19</v>
      </c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8"/>
      <c r="DS12" s="153" t="s">
        <v>63</v>
      </c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154"/>
      <c r="EH12" s="154"/>
      <c r="EI12" s="154"/>
      <c r="EJ12" s="154"/>
      <c r="EK12" s="154"/>
      <c r="EL12" s="154"/>
      <c r="EM12" s="154"/>
      <c r="EN12" s="154"/>
      <c r="EO12" s="154"/>
      <c r="EP12" s="154"/>
      <c r="EQ12" s="154"/>
      <c r="ER12" s="154"/>
      <c r="ES12" s="154"/>
      <c r="ET12" s="154"/>
      <c r="EU12" s="154"/>
      <c r="EV12" s="154"/>
      <c r="EW12" s="154"/>
      <c r="EX12" s="154"/>
      <c r="EY12" s="154"/>
      <c r="EZ12" s="154"/>
      <c r="FA12" s="154"/>
      <c r="FB12" s="154"/>
      <c r="FC12" s="154"/>
      <c r="FD12" s="154"/>
      <c r="FE12" s="155"/>
    </row>
    <row r="13" spans="1:196" s="9" customFormat="1" ht="27.75" customHeight="1">
      <c r="A13" s="159"/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1"/>
      <c r="O13" s="159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1"/>
      <c r="BH13" s="159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1"/>
      <c r="CL13" s="156" t="s">
        <v>15</v>
      </c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8"/>
      <c r="DA13" s="195" t="s">
        <v>22</v>
      </c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7"/>
      <c r="DS13" s="216">
        <v>20</v>
      </c>
      <c r="DT13" s="217"/>
      <c r="DU13" s="217"/>
      <c r="DV13" s="217"/>
      <c r="DW13" s="218" t="s">
        <v>113</v>
      </c>
      <c r="DX13" s="218"/>
      <c r="DY13" s="218"/>
      <c r="DZ13" s="218"/>
      <c r="EA13" s="221" t="s">
        <v>29</v>
      </c>
      <c r="EB13" s="221"/>
      <c r="EC13" s="221"/>
      <c r="ED13" s="221"/>
      <c r="EE13" s="222"/>
      <c r="EF13" s="216">
        <v>20</v>
      </c>
      <c r="EG13" s="217"/>
      <c r="EH13" s="217"/>
      <c r="EI13" s="217"/>
      <c r="EJ13" s="218" t="s">
        <v>225</v>
      </c>
      <c r="EK13" s="218"/>
      <c r="EL13" s="218"/>
      <c r="EM13" s="218"/>
      <c r="EN13" s="221" t="s">
        <v>29</v>
      </c>
      <c r="EO13" s="221"/>
      <c r="EP13" s="221"/>
      <c r="EQ13" s="221"/>
      <c r="ER13" s="222"/>
      <c r="ES13" s="216">
        <v>20</v>
      </c>
      <c r="ET13" s="217"/>
      <c r="EU13" s="217"/>
      <c r="EV13" s="217"/>
      <c r="EW13" s="218" t="s">
        <v>226</v>
      </c>
      <c r="EX13" s="218"/>
      <c r="EY13" s="218"/>
      <c r="EZ13" s="218"/>
      <c r="FA13" s="221" t="s">
        <v>29</v>
      </c>
      <c r="FB13" s="221"/>
      <c r="FC13" s="221"/>
      <c r="FD13" s="221"/>
      <c r="FE13" s="222"/>
    </row>
    <row r="14" spans="1:196" s="9" customFormat="1" ht="12.75" customHeight="1">
      <c r="A14" s="159"/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1"/>
      <c r="O14" s="162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4"/>
      <c r="BH14" s="162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4"/>
      <c r="CL14" s="159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1"/>
      <c r="DA14" s="198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200"/>
      <c r="DS14" s="159" t="s">
        <v>23</v>
      </c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1"/>
      <c r="EF14" s="159" t="s">
        <v>24</v>
      </c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1"/>
      <c r="ES14" s="159" t="s">
        <v>25</v>
      </c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1"/>
    </row>
    <row r="15" spans="1:196" s="9" customFormat="1" ht="42" customHeight="1">
      <c r="A15" s="159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1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159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1"/>
      <c r="DA15" s="195" t="s">
        <v>20</v>
      </c>
      <c r="DB15" s="196"/>
      <c r="DC15" s="196"/>
      <c r="DD15" s="196"/>
      <c r="DE15" s="196"/>
      <c r="DF15" s="196"/>
      <c r="DG15" s="196"/>
      <c r="DH15" s="196"/>
      <c r="DI15" s="196"/>
      <c r="DJ15" s="196"/>
      <c r="DK15" s="197"/>
      <c r="DL15" s="195" t="s">
        <v>21</v>
      </c>
      <c r="DM15" s="196"/>
      <c r="DN15" s="196"/>
      <c r="DO15" s="196"/>
      <c r="DP15" s="196"/>
      <c r="DQ15" s="196"/>
      <c r="DR15" s="197"/>
      <c r="DS15" s="159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1"/>
      <c r="EF15" s="159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1"/>
      <c r="ES15" s="159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1"/>
    </row>
    <row r="16" spans="1:196" s="9" customFormat="1" ht="27" customHeight="1">
      <c r="A16" s="162"/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4"/>
      <c r="O16" s="162" t="s">
        <v>133</v>
      </c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4"/>
      <c r="AD16" s="162" t="s">
        <v>121</v>
      </c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4"/>
      <c r="AS16" s="162" t="s">
        <v>17</v>
      </c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4"/>
      <c r="BH16" s="162" t="s">
        <v>122</v>
      </c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4"/>
      <c r="BW16" s="162" t="s">
        <v>17</v>
      </c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4"/>
      <c r="CL16" s="162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4"/>
      <c r="DA16" s="198"/>
      <c r="DB16" s="199"/>
      <c r="DC16" s="199"/>
      <c r="DD16" s="199"/>
      <c r="DE16" s="199"/>
      <c r="DF16" s="199"/>
      <c r="DG16" s="199"/>
      <c r="DH16" s="199"/>
      <c r="DI16" s="199"/>
      <c r="DJ16" s="199"/>
      <c r="DK16" s="200"/>
      <c r="DL16" s="198"/>
      <c r="DM16" s="199"/>
      <c r="DN16" s="199"/>
      <c r="DO16" s="199"/>
      <c r="DP16" s="199"/>
      <c r="DQ16" s="199"/>
      <c r="DR16" s="200"/>
      <c r="DS16" s="162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4"/>
      <c r="EF16" s="162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4"/>
      <c r="ES16" s="162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4"/>
    </row>
    <row r="17" spans="1:161" s="9" customFormat="1" ht="18" customHeight="1">
      <c r="A17" s="192">
        <v>1</v>
      </c>
      <c r="B17" s="193"/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4"/>
      <c r="O17" s="192">
        <v>2</v>
      </c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4"/>
      <c r="AD17" s="192">
        <v>3</v>
      </c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4"/>
      <c r="AS17" s="192">
        <v>4</v>
      </c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4"/>
      <c r="BH17" s="192">
        <v>5</v>
      </c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4"/>
      <c r="BW17" s="192">
        <v>6</v>
      </c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4"/>
      <c r="CL17" s="192">
        <v>7</v>
      </c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4"/>
      <c r="DA17" s="192">
        <v>8</v>
      </c>
      <c r="DB17" s="193"/>
      <c r="DC17" s="193"/>
      <c r="DD17" s="193"/>
      <c r="DE17" s="193"/>
      <c r="DF17" s="193"/>
      <c r="DG17" s="193"/>
      <c r="DH17" s="193"/>
      <c r="DI17" s="193"/>
      <c r="DJ17" s="193"/>
      <c r="DK17" s="194"/>
      <c r="DL17" s="192">
        <v>9</v>
      </c>
      <c r="DM17" s="193"/>
      <c r="DN17" s="193"/>
      <c r="DO17" s="193"/>
      <c r="DP17" s="193"/>
      <c r="DQ17" s="193"/>
      <c r="DR17" s="194"/>
      <c r="DS17" s="192">
        <v>10</v>
      </c>
      <c r="DT17" s="193"/>
      <c r="DU17" s="193"/>
      <c r="DV17" s="193"/>
      <c r="DW17" s="193"/>
      <c r="DX17" s="193"/>
      <c r="DY17" s="193"/>
      <c r="DZ17" s="193"/>
      <c r="EA17" s="193"/>
      <c r="EB17" s="193"/>
      <c r="EC17" s="193"/>
      <c r="ED17" s="193"/>
      <c r="EE17" s="194"/>
      <c r="EF17" s="192">
        <v>11</v>
      </c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4"/>
      <c r="ES17" s="192">
        <v>12</v>
      </c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4"/>
    </row>
    <row r="18" spans="1:161" s="10" customFormat="1" ht="162.75" customHeight="1">
      <c r="A18" s="207" t="s">
        <v>135</v>
      </c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9"/>
      <c r="O18" s="195" t="s">
        <v>136</v>
      </c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7"/>
      <c r="AD18" s="195" t="s">
        <v>119</v>
      </c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7"/>
      <c r="AS18" s="170" t="s">
        <v>191</v>
      </c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2"/>
      <c r="BH18" s="170" t="s">
        <v>120</v>
      </c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2"/>
      <c r="BW18" s="170" t="s">
        <v>191</v>
      </c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2"/>
      <c r="CL18" s="179" t="s">
        <v>125</v>
      </c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1"/>
      <c r="DA18" s="131" t="s">
        <v>123</v>
      </c>
      <c r="DB18" s="132"/>
      <c r="DC18" s="132"/>
      <c r="DD18" s="132"/>
      <c r="DE18" s="132"/>
      <c r="DF18" s="132"/>
      <c r="DG18" s="132"/>
      <c r="DH18" s="132"/>
      <c r="DI18" s="132"/>
      <c r="DJ18" s="132"/>
      <c r="DK18" s="133"/>
      <c r="DL18" s="140" t="s">
        <v>189</v>
      </c>
      <c r="DM18" s="141"/>
      <c r="DN18" s="141"/>
      <c r="DO18" s="141"/>
      <c r="DP18" s="141"/>
      <c r="DQ18" s="141"/>
      <c r="DR18" s="142"/>
      <c r="DS18" s="134">
        <v>10</v>
      </c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6"/>
      <c r="EF18" s="134">
        <v>10</v>
      </c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6"/>
      <c r="ES18" s="134">
        <v>10</v>
      </c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6"/>
    </row>
    <row r="19" spans="1:161" s="9" customFormat="1" ht="73.5" customHeight="1">
      <c r="A19" s="210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2"/>
      <c r="O19" s="201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3"/>
      <c r="AD19" s="201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3"/>
      <c r="AS19" s="173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5"/>
      <c r="BH19" s="173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5"/>
      <c r="BW19" s="173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5"/>
      <c r="CL19" s="179" t="s">
        <v>207</v>
      </c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1"/>
      <c r="DA19" s="131" t="s">
        <v>123</v>
      </c>
      <c r="DB19" s="132"/>
      <c r="DC19" s="132"/>
      <c r="DD19" s="132"/>
      <c r="DE19" s="132"/>
      <c r="DF19" s="132"/>
      <c r="DG19" s="132"/>
      <c r="DH19" s="132"/>
      <c r="DI19" s="132"/>
      <c r="DJ19" s="132"/>
      <c r="DK19" s="133"/>
      <c r="DL19" s="140" t="s">
        <v>189</v>
      </c>
      <c r="DM19" s="141"/>
      <c r="DN19" s="141"/>
      <c r="DO19" s="141"/>
      <c r="DP19" s="141"/>
      <c r="DQ19" s="141"/>
      <c r="DR19" s="142"/>
      <c r="DS19" s="134">
        <v>0</v>
      </c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6"/>
      <c r="EF19" s="134">
        <v>0</v>
      </c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6"/>
      <c r="ES19" s="134">
        <v>0</v>
      </c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6"/>
    </row>
    <row r="20" spans="1:161" s="9" customFormat="1" ht="141" customHeight="1">
      <c r="A20" s="213"/>
      <c r="B20" s="214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5"/>
      <c r="O20" s="198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200"/>
      <c r="AD20" s="198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200"/>
      <c r="AS20" s="176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8"/>
      <c r="BH20" s="176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8"/>
      <c r="BW20" s="176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8"/>
      <c r="CL20" s="179" t="s">
        <v>151</v>
      </c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1"/>
      <c r="DA20" s="131" t="s">
        <v>123</v>
      </c>
      <c r="DB20" s="132"/>
      <c r="DC20" s="132"/>
      <c r="DD20" s="132"/>
      <c r="DE20" s="132"/>
      <c r="DF20" s="132"/>
      <c r="DG20" s="132"/>
      <c r="DH20" s="132"/>
      <c r="DI20" s="132"/>
      <c r="DJ20" s="132"/>
      <c r="DK20" s="133"/>
      <c r="DL20" s="140" t="s">
        <v>189</v>
      </c>
      <c r="DM20" s="141"/>
      <c r="DN20" s="141"/>
      <c r="DO20" s="141"/>
      <c r="DP20" s="141"/>
      <c r="DQ20" s="141"/>
      <c r="DR20" s="142"/>
      <c r="DS20" s="134">
        <v>85</v>
      </c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6"/>
      <c r="EF20" s="134">
        <v>85</v>
      </c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6"/>
      <c r="ES20" s="134">
        <v>85</v>
      </c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6"/>
    </row>
    <row r="21" spans="1:161" s="40" customFormat="1" ht="32.25" customHeight="1"/>
    <row r="22" spans="1:161" s="40" customFormat="1" ht="15.75">
      <c r="A22" s="40" t="s">
        <v>78</v>
      </c>
    </row>
    <row r="23" spans="1:161" s="40" customFormat="1" ht="10.5" customHeight="1">
      <c r="A23" s="40" t="s">
        <v>79</v>
      </c>
      <c r="BB23" s="189">
        <v>5</v>
      </c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1"/>
    </row>
    <row r="24" spans="1:161" s="40" customFormat="1" ht="13.5" customHeight="1">
      <c r="AY24" s="42"/>
      <c r="AZ24" s="42"/>
      <c r="BA24" s="42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</row>
    <row r="25" spans="1:161" s="40" customFormat="1" ht="13.5" customHeight="1">
      <c r="A25" s="40" t="s">
        <v>64</v>
      </c>
    </row>
    <row r="26" spans="1:161" s="9" customFormat="1" ht="9" customHeight="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s="9" customFormat="1" ht="85.5" customHeight="1">
      <c r="A27" s="156" t="s">
        <v>14</v>
      </c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  <c r="O27" s="156" t="s">
        <v>31</v>
      </c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8"/>
      <c r="AY27" s="156" t="s">
        <v>30</v>
      </c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8"/>
      <c r="BW27" s="156" t="s">
        <v>27</v>
      </c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8"/>
      <c r="CX27" s="153" t="s">
        <v>33</v>
      </c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5"/>
      <c r="EB27" s="153" t="s">
        <v>34</v>
      </c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5"/>
    </row>
    <row r="28" spans="1:161" s="9" customFormat="1" ht="23.25" customHeight="1">
      <c r="A28" s="159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1"/>
      <c r="O28" s="159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1"/>
      <c r="AY28" s="159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1"/>
      <c r="BW28" s="156" t="s">
        <v>28</v>
      </c>
      <c r="BX28" s="157"/>
      <c r="BY28" s="157"/>
      <c r="BZ28" s="157"/>
      <c r="CA28" s="157"/>
      <c r="CB28" s="157"/>
      <c r="CC28" s="157"/>
      <c r="CD28" s="157"/>
      <c r="CE28" s="157"/>
      <c r="CF28" s="157"/>
      <c r="CG28" s="158"/>
      <c r="CH28" s="195" t="s">
        <v>22</v>
      </c>
      <c r="CI28" s="196"/>
      <c r="CJ28" s="196"/>
      <c r="CK28" s="196"/>
      <c r="CL28" s="196"/>
      <c r="CM28" s="196"/>
      <c r="CN28" s="196"/>
      <c r="CO28" s="196"/>
      <c r="CP28" s="196"/>
      <c r="CQ28" s="196"/>
      <c r="CR28" s="196"/>
      <c r="CS28" s="196"/>
      <c r="CT28" s="196"/>
      <c r="CU28" s="196"/>
      <c r="CV28" s="196"/>
      <c r="CW28" s="197"/>
      <c r="CX28" s="170"/>
      <c r="CY28" s="171"/>
      <c r="CZ28" s="171"/>
      <c r="DA28" s="171"/>
      <c r="DB28" s="171"/>
      <c r="DC28" s="171"/>
      <c r="DD28" s="171"/>
      <c r="DE28" s="171"/>
      <c r="DF28" s="171"/>
      <c r="DG28" s="172"/>
      <c r="DH28" s="170"/>
      <c r="DI28" s="171"/>
      <c r="DJ28" s="171"/>
      <c r="DK28" s="171"/>
      <c r="DL28" s="171"/>
      <c r="DM28" s="171"/>
      <c r="DN28" s="171"/>
      <c r="DO28" s="171"/>
      <c r="DP28" s="171"/>
      <c r="DQ28" s="172"/>
      <c r="DR28" s="170"/>
      <c r="DS28" s="171"/>
      <c r="DT28" s="171"/>
      <c r="DU28" s="171"/>
      <c r="DV28" s="171"/>
      <c r="DW28" s="171"/>
      <c r="DX28" s="171"/>
      <c r="DY28" s="171"/>
      <c r="DZ28" s="171"/>
      <c r="EA28" s="172"/>
      <c r="EB28" s="170"/>
      <c r="EC28" s="171"/>
      <c r="ED28" s="171"/>
      <c r="EE28" s="171"/>
      <c r="EF28" s="171"/>
      <c r="EG28" s="171"/>
      <c r="EH28" s="171"/>
      <c r="EI28" s="171"/>
      <c r="EJ28" s="171"/>
      <c r="EK28" s="172"/>
      <c r="EL28" s="170"/>
      <c r="EM28" s="171"/>
      <c r="EN28" s="171"/>
      <c r="EO28" s="171"/>
      <c r="EP28" s="171"/>
      <c r="EQ28" s="171"/>
      <c r="ER28" s="171"/>
      <c r="ES28" s="171"/>
      <c r="ET28" s="171"/>
      <c r="EU28" s="172"/>
      <c r="EV28" s="170"/>
      <c r="EW28" s="171"/>
      <c r="EX28" s="171"/>
      <c r="EY28" s="171"/>
      <c r="EZ28" s="171"/>
      <c r="FA28" s="171"/>
      <c r="FB28" s="171"/>
      <c r="FC28" s="171"/>
      <c r="FD28" s="171"/>
      <c r="FE28" s="172"/>
    </row>
    <row r="29" spans="1:161" s="9" customFormat="1" ht="14.25" customHeight="1">
      <c r="A29" s="159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1"/>
      <c r="O29" s="159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1"/>
      <c r="AY29" s="159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1"/>
      <c r="BW29" s="159"/>
      <c r="BX29" s="160"/>
      <c r="BY29" s="160"/>
      <c r="BZ29" s="160"/>
      <c r="CA29" s="160"/>
      <c r="CB29" s="160"/>
      <c r="CC29" s="160"/>
      <c r="CD29" s="160"/>
      <c r="CE29" s="160"/>
      <c r="CF29" s="160"/>
      <c r="CG29" s="161"/>
      <c r="CH29" s="201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3"/>
      <c r="CX29" s="165">
        <v>20</v>
      </c>
      <c r="CY29" s="166"/>
      <c r="CZ29" s="166"/>
      <c r="DA29" s="169" t="s">
        <v>113</v>
      </c>
      <c r="DB29" s="169"/>
      <c r="DC29" s="169"/>
      <c r="DD29" s="167" t="s">
        <v>29</v>
      </c>
      <c r="DE29" s="167"/>
      <c r="DF29" s="167"/>
      <c r="DG29" s="168"/>
      <c r="DH29" s="165">
        <v>20</v>
      </c>
      <c r="DI29" s="166"/>
      <c r="DJ29" s="166"/>
      <c r="DK29" s="169" t="s">
        <v>225</v>
      </c>
      <c r="DL29" s="169"/>
      <c r="DM29" s="169"/>
      <c r="DN29" s="167" t="s">
        <v>29</v>
      </c>
      <c r="DO29" s="167"/>
      <c r="DP29" s="167"/>
      <c r="DQ29" s="168"/>
      <c r="DR29" s="165">
        <v>20</v>
      </c>
      <c r="DS29" s="166"/>
      <c r="DT29" s="166"/>
      <c r="DU29" s="169" t="s">
        <v>226</v>
      </c>
      <c r="DV29" s="169"/>
      <c r="DW29" s="169"/>
      <c r="DX29" s="167" t="s">
        <v>29</v>
      </c>
      <c r="DY29" s="167"/>
      <c r="DZ29" s="167"/>
      <c r="EA29" s="168"/>
      <c r="EB29" s="165">
        <v>20</v>
      </c>
      <c r="EC29" s="166"/>
      <c r="ED29" s="166"/>
      <c r="EE29" s="169" t="s">
        <v>113</v>
      </c>
      <c r="EF29" s="169"/>
      <c r="EG29" s="169"/>
      <c r="EH29" s="167" t="s">
        <v>29</v>
      </c>
      <c r="EI29" s="167"/>
      <c r="EJ29" s="167"/>
      <c r="EK29" s="168"/>
      <c r="EL29" s="165">
        <v>20</v>
      </c>
      <c r="EM29" s="166"/>
      <c r="EN29" s="166"/>
      <c r="EO29" s="169" t="s">
        <v>225</v>
      </c>
      <c r="EP29" s="169"/>
      <c r="EQ29" s="169"/>
      <c r="ER29" s="167" t="s">
        <v>29</v>
      </c>
      <c r="ES29" s="167"/>
      <c r="ET29" s="167"/>
      <c r="EU29" s="168"/>
      <c r="EV29" s="165">
        <v>20</v>
      </c>
      <c r="EW29" s="166"/>
      <c r="EX29" s="166"/>
      <c r="EY29" s="169" t="s">
        <v>226</v>
      </c>
      <c r="EZ29" s="169"/>
      <c r="FA29" s="169"/>
      <c r="FB29" s="167" t="s">
        <v>29</v>
      </c>
      <c r="FC29" s="167"/>
      <c r="FD29" s="167"/>
      <c r="FE29" s="168"/>
    </row>
    <row r="30" spans="1:161" s="9" customFormat="1" ht="12.75" customHeight="1">
      <c r="A30" s="159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1"/>
      <c r="O30" s="162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4"/>
      <c r="AY30" s="162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4"/>
      <c r="BW30" s="159"/>
      <c r="BX30" s="160"/>
      <c r="BY30" s="160"/>
      <c r="BZ30" s="160"/>
      <c r="CA30" s="160"/>
      <c r="CB30" s="160"/>
      <c r="CC30" s="160"/>
      <c r="CD30" s="160"/>
      <c r="CE30" s="160"/>
      <c r="CF30" s="160"/>
      <c r="CG30" s="161"/>
      <c r="CH30" s="198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200"/>
      <c r="CX30" s="159" t="s">
        <v>32</v>
      </c>
      <c r="CY30" s="160"/>
      <c r="CZ30" s="160"/>
      <c r="DA30" s="160"/>
      <c r="DB30" s="160"/>
      <c r="DC30" s="160"/>
      <c r="DD30" s="160"/>
      <c r="DE30" s="160"/>
      <c r="DF30" s="160"/>
      <c r="DG30" s="161"/>
      <c r="DH30" s="159" t="s">
        <v>24</v>
      </c>
      <c r="DI30" s="160"/>
      <c r="DJ30" s="160"/>
      <c r="DK30" s="160"/>
      <c r="DL30" s="160"/>
      <c r="DM30" s="160"/>
      <c r="DN30" s="160"/>
      <c r="DO30" s="160"/>
      <c r="DP30" s="160"/>
      <c r="DQ30" s="161"/>
      <c r="DR30" s="159" t="s">
        <v>25</v>
      </c>
      <c r="DS30" s="160"/>
      <c r="DT30" s="160"/>
      <c r="DU30" s="160"/>
      <c r="DV30" s="160"/>
      <c r="DW30" s="160"/>
      <c r="DX30" s="160"/>
      <c r="DY30" s="160"/>
      <c r="DZ30" s="160"/>
      <c r="EA30" s="161"/>
      <c r="EB30" s="159" t="s">
        <v>32</v>
      </c>
      <c r="EC30" s="160"/>
      <c r="ED30" s="160"/>
      <c r="EE30" s="160"/>
      <c r="EF30" s="160"/>
      <c r="EG30" s="160"/>
      <c r="EH30" s="160"/>
      <c r="EI30" s="160"/>
      <c r="EJ30" s="160"/>
      <c r="EK30" s="161"/>
      <c r="EL30" s="159" t="s">
        <v>24</v>
      </c>
      <c r="EM30" s="160"/>
      <c r="EN30" s="160"/>
      <c r="EO30" s="160"/>
      <c r="EP30" s="160"/>
      <c r="EQ30" s="160"/>
      <c r="ER30" s="160"/>
      <c r="ES30" s="160"/>
      <c r="ET30" s="160"/>
      <c r="EU30" s="161"/>
      <c r="EV30" s="159" t="s">
        <v>25</v>
      </c>
      <c r="EW30" s="160"/>
      <c r="EX30" s="160"/>
      <c r="EY30" s="160"/>
      <c r="EZ30" s="160"/>
      <c r="FA30" s="160"/>
      <c r="FB30" s="160"/>
      <c r="FC30" s="160"/>
      <c r="FD30" s="160"/>
      <c r="FE30" s="161"/>
    </row>
    <row r="31" spans="1:161" s="9" customFormat="1" ht="66" customHeight="1">
      <c r="A31" s="159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1"/>
      <c r="O31" s="153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5"/>
      <c r="AA31" s="153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5"/>
      <c r="AM31" s="153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5"/>
      <c r="AY31" s="153"/>
      <c r="AZ31" s="154"/>
      <c r="BA31" s="154"/>
      <c r="BB31" s="154"/>
      <c r="BC31" s="154"/>
      <c r="BD31" s="154"/>
      <c r="BE31" s="154"/>
      <c r="BF31" s="154"/>
      <c r="BG31" s="154"/>
      <c r="BH31" s="154"/>
      <c r="BI31" s="154"/>
      <c r="BJ31" s="155"/>
      <c r="BK31" s="153"/>
      <c r="BL31" s="154"/>
      <c r="BM31" s="154"/>
      <c r="BN31" s="154"/>
      <c r="BO31" s="154"/>
      <c r="BP31" s="154"/>
      <c r="BQ31" s="154"/>
      <c r="BR31" s="154"/>
      <c r="BS31" s="154"/>
      <c r="BT31" s="154"/>
      <c r="BU31" s="154"/>
      <c r="BV31" s="155"/>
      <c r="BW31" s="159"/>
      <c r="BX31" s="160"/>
      <c r="BY31" s="160"/>
      <c r="BZ31" s="160"/>
      <c r="CA31" s="160"/>
      <c r="CB31" s="160"/>
      <c r="CC31" s="160"/>
      <c r="CD31" s="160"/>
      <c r="CE31" s="160"/>
      <c r="CF31" s="160"/>
      <c r="CG31" s="161"/>
      <c r="CH31" s="195" t="s">
        <v>20</v>
      </c>
      <c r="CI31" s="196"/>
      <c r="CJ31" s="196"/>
      <c r="CK31" s="196"/>
      <c r="CL31" s="196"/>
      <c r="CM31" s="196"/>
      <c r="CN31" s="196"/>
      <c r="CO31" s="196"/>
      <c r="CP31" s="196"/>
      <c r="CQ31" s="197"/>
      <c r="CR31" s="195" t="s">
        <v>21</v>
      </c>
      <c r="CS31" s="196"/>
      <c r="CT31" s="196"/>
      <c r="CU31" s="196"/>
      <c r="CV31" s="196"/>
      <c r="CW31" s="197"/>
      <c r="CX31" s="159"/>
      <c r="CY31" s="160"/>
      <c r="CZ31" s="160"/>
      <c r="DA31" s="160"/>
      <c r="DB31" s="160"/>
      <c r="DC31" s="160"/>
      <c r="DD31" s="160"/>
      <c r="DE31" s="160"/>
      <c r="DF31" s="160"/>
      <c r="DG31" s="161"/>
      <c r="DH31" s="159"/>
      <c r="DI31" s="160"/>
      <c r="DJ31" s="160"/>
      <c r="DK31" s="160"/>
      <c r="DL31" s="160"/>
      <c r="DM31" s="160"/>
      <c r="DN31" s="160"/>
      <c r="DO31" s="160"/>
      <c r="DP31" s="160"/>
      <c r="DQ31" s="161"/>
      <c r="DR31" s="159"/>
      <c r="DS31" s="160"/>
      <c r="DT31" s="160"/>
      <c r="DU31" s="160"/>
      <c r="DV31" s="160"/>
      <c r="DW31" s="160"/>
      <c r="DX31" s="160"/>
      <c r="DY31" s="160"/>
      <c r="DZ31" s="160"/>
      <c r="EA31" s="161"/>
      <c r="EB31" s="159"/>
      <c r="EC31" s="160"/>
      <c r="ED31" s="160"/>
      <c r="EE31" s="160"/>
      <c r="EF31" s="160"/>
      <c r="EG31" s="160"/>
      <c r="EH31" s="160"/>
      <c r="EI31" s="160"/>
      <c r="EJ31" s="160"/>
      <c r="EK31" s="161"/>
      <c r="EL31" s="159"/>
      <c r="EM31" s="160"/>
      <c r="EN31" s="160"/>
      <c r="EO31" s="160"/>
      <c r="EP31" s="160"/>
      <c r="EQ31" s="160"/>
      <c r="ER31" s="160"/>
      <c r="ES31" s="160"/>
      <c r="ET31" s="160"/>
      <c r="EU31" s="161"/>
      <c r="EV31" s="159"/>
      <c r="EW31" s="160"/>
      <c r="EX31" s="160"/>
      <c r="EY31" s="160"/>
      <c r="EZ31" s="160"/>
      <c r="FA31" s="160"/>
      <c r="FB31" s="160"/>
      <c r="FC31" s="160"/>
      <c r="FD31" s="160"/>
      <c r="FE31" s="161"/>
    </row>
    <row r="32" spans="1:161" s="10" customFormat="1" ht="23.25" customHeight="1">
      <c r="A32" s="162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4"/>
      <c r="O32" s="162" t="s">
        <v>133</v>
      </c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4"/>
      <c r="AA32" s="162" t="s">
        <v>121</v>
      </c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4"/>
      <c r="AM32" s="162" t="s">
        <v>26</v>
      </c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4"/>
      <c r="AY32" s="162" t="s">
        <v>122</v>
      </c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4"/>
      <c r="BK32" s="162" t="s">
        <v>26</v>
      </c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4"/>
      <c r="BW32" s="162"/>
      <c r="BX32" s="163"/>
      <c r="BY32" s="163"/>
      <c r="BZ32" s="163"/>
      <c r="CA32" s="163"/>
      <c r="CB32" s="163"/>
      <c r="CC32" s="163"/>
      <c r="CD32" s="163"/>
      <c r="CE32" s="163"/>
      <c r="CF32" s="163"/>
      <c r="CG32" s="164"/>
      <c r="CH32" s="198"/>
      <c r="CI32" s="199"/>
      <c r="CJ32" s="199"/>
      <c r="CK32" s="199"/>
      <c r="CL32" s="199"/>
      <c r="CM32" s="199"/>
      <c r="CN32" s="199"/>
      <c r="CO32" s="199"/>
      <c r="CP32" s="199"/>
      <c r="CQ32" s="200"/>
      <c r="CR32" s="198"/>
      <c r="CS32" s="199"/>
      <c r="CT32" s="199"/>
      <c r="CU32" s="199"/>
      <c r="CV32" s="199"/>
      <c r="CW32" s="200"/>
      <c r="CX32" s="162"/>
      <c r="CY32" s="163"/>
      <c r="CZ32" s="163"/>
      <c r="DA32" s="163"/>
      <c r="DB32" s="163"/>
      <c r="DC32" s="163"/>
      <c r="DD32" s="163"/>
      <c r="DE32" s="163"/>
      <c r="DF32" s="163"/>
      <c r="DG32" s="164"/>
      <c r="DH32" s="162"/>
      <c r="DI32" s="163"/>
      <c r="DJ32" s="163"/>
      <c r="DK32" s="163"/>
      <c r="DL32" s="163"/>
      <c r="DM32" s="163"/>
      <c r="DN32" s="163"/>
      <c r="DO32" s="163"/>
      <c r="DP32" s="163"/>
      <c r="DQ32" s="164"/>
      <c r="DR32" s="162"/>
      <c r="DS32" s="163"/>
      <c r="DT32" s="163"/>
      <c r="DU32" s="163"/>
      <c r="DV32" s="163"/>
      <c r="DW32" s="163"/>
      <c r="DX32" s="163"/>
      <c r="DY32" s="163"/>
      <c r="DZ32" s="163"/>
      <c r="EA32" s="164"/>
      <c r="EB32" s="162"/>
      <c r="EC32" s="163"/>
      <c r="ED32" s="163"/>
      <c r="EE32" s="163"/>
      <c r="EF32" s="163"/>
      <c r="EG32" s="163"/>
      <c r="EH32" s="163"/>
      <c r="EI32" s="163"/>
      <c r="EJ32" s="163"/>
      <c r="EK32" s="164"/>
      <c r="EL32" s="162"/>
      <c r="EM32" s="163"/>
      <c r="EN32" s="163"/>
      <c r="EO32" s="163"/>
      <c r="EP32" s="163"/>
      <c r="EQ32" s="163"/>
      <c r="ER32" s="163"/>
      <c r="ES32" s="163"/>
      <c r="ET32" s="163"/>
      <c r="EU32" s="164"/>
      <c r="EV32" s="162"/>
      <c r="EW32" s="163"/>
      <c r="EX32" s="163"/>
      <c r="EY32" s="163"/>
      <c r="EZ32" s="163"/>
      <c r="FA32" s="163"/>
      <c r="FB32" s="163"/>
      <c r="FC32" s="163"/>
      <c r="FD32" s="163"/>
      <c r="FE32" s="164"/>
    </row>
    <row r="33" spans="1:161" s="9" customFormat="1" ht="15.75" customHeight="1">
      <c r="A33" s="151">
        <v>1</v>
      </c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>
        <v>2</v>
      </c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>
        <v>3</v>
      </c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>
        <v>4</v>
      </c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>
        <v>5</v>
      </c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>
        <v>6</v>
      </c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>
        <v>7</v>
      </c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>
        <v>8</v>
      </c>
      <c r="CI33" s="151"/>
      <c r="CJ33" s="151"/>
      <c r="CK33" s="151"/>
      <c r="CL33" s="151"/>
      <c r="CM33" s="151"/>
      <c r="CN33" s="151"/>
      <c r="CO33" s="151"/>
      <c r="CP33" s="151"/>
      <c r="CQ33" s="151"/>
      <c r="CR33" s="151">
        <v>9</v>
      </c>
      <c r="CS33" s="151"/>
      <c r="CT33" s="151"/>
      <c r="CU33" s="151"/>
      <c r="CV33" s="151"/>
      <c r="CW33" s="151"/>
      <c r="CX33" s="151">
        <v>10</v>
      </c>
      <c r="CY33" s="151"/>
      <c r="CZ33" s="151"/>
      <c r="DA33" s="151"/>
      <c r="DB33" s="151"/>
      <c r="DC33" s="151"/>
      <c r="DD33" s="151"/>
      <c r="DE33" s="151"/>
      <c r="DF33" s="151"/>
      <c r="DG33" s="151"/>
      <c r="DH33" s="151">
        <v>11</v>
      </c>
      <c r="DI33" s="151"/>
      <c r="DJ33" s="151"/>
      <c r="DK33" s="151"/>
      <c r="DL33" s="151"/>
      <c r="DM33" s="151"/>
      <c r="DN33" s="151"/>
      <c r="DO33" s="151"/>
      <c r="DP33" s="151"/>
      <c r="DQ33" s="151"/>
      <c r="DR33" s="151">
        <v>12</v>
      </c>
      <c r="DS33" s="151"/>
      <c r="DT33" s="151"/>
      <c r="DU33" s="151"/>
      <c r="DV33" s="151"/>
      <c r="DW33" s="151"/>
      <c r="DX33" s="151"/>
      <c r="DY33" s="151"/>
      <c r="DZ33" s="151"/>
      <c r="EA33" s="151"/>
      <c r="EB33" s="151">
        <v>13</v>
      </c>
      <c r="EC33" s="151"/>
      <c r="ED33" s="151"/>
      <c r="EE33" s="151"/>
      <c r="EF33" s="151"/>
      <c r="EG33" s="151"/>
      <c r="EH33" s="151"/>
      <c r="EI33" s="151"/>
      <c r="EJ33" s="151"/>
      <c r="EK33" s="151"/>
      <c r="EL33" s="151">
        <v>14</v>
      </c>
      <c r="EM33" s="151"/>
      <c r="EN33" s="151"/>
      <c r="EO33" s="151"/>
      <c r="EP33" s="151"/>
      <c r="EQ33" s="151"/>
      <c r="ER33" s="151"/>
      <c r="ES33" s="151"/>
      <c r="ET33" s="151"/>
      <c r="EU33" s="151"/>
      <c r="EV33" s="151">
        <v>15</v>
      </c>
      <c r="EW33" s="151"/>
      <c r="EX33" s="151"/>
      <c r="EY33" s="151"/>
      <c r="EZ33" s="151"/>
      <c r="FA33" s="151"/>
      <c r="FB33" s="151"/>
      <c r="FC33" s="151"/>
      <c r="FD33" s="151"/>
      <c r="FE33" s="151"/>
    </row>
    <row r="34" spans="1:161" s="9" customFormat="1" ht="126" customHeight="1">
      <c r="A34" s="125" t="s">
        <v>135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7"/>
      <c r="O34" s="131" t="s">
        <v>227</v>
      </c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3"/>
      <c r="AA34" s="131" t="s">
        <v>119</v>
      </c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3"/>
      <c r="AM34" s="134" t="s">
        <v>191</v>
      </c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6"/>
      <c r="AY34" s="134" t="s">
        <v>120</v>
      </c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6"/>
      <c r="BK34" s="134" t="s">
        <v>191</v>
      </c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6"/>
      <c r="BW34" s="137" t="s">
        <v>127</v>
      </c>
      <c r="BX34" s="138"/>
      <c r="BY34" s="138"/>
      <c r="BZ34" s="138"/>
      <c r="CA34" s="138"/>
      <c r="CB34" s="138"/>
      <c r="CC34" s="138"/>
      <c r="CD34" s="138"/>
      <c r="CE34" s="138"/>
      <c r="CF34" s="138"/>
      <c r="CG34" s="139"/>
      <c r="CH34" s="131" t="s">
        <v>126</v>
      </c>
      <c r="CI34" s="132"/>
      <c r="CJ34" s="132"/>
      <c r="CK34" s="132"/>
      <c r="CL34" s="132"/>
      <c r="CM34" s="132"/>
      <c r="CN34" s="132"/>
      <c r="CO34" s="132"/>
      <c r="CP34" s="132"/>
      <c r="CQ34" s="133"/>
      <c r="CR34" s="140" t="s">
        <v>190</v>
      </c>
      <c r="CS34" s="141"/>
      <c r="CT34" s="141"/>
      <c r="CU34" s="141"/>
      <c r="CV34" s="141"/>
      <c r="CW34" s="142"/>
      <c r="CX34" s="134">
        <v>18</v>
      </c>
      <c r="CY34" s="135"/>
      <c r="CZ34" s="135"/>
      <c r="DA34" s="135"/>
      <c r="DB34" s="135"/>
      <c r="DC34" s="135"/>
      <c r="DD34" s="135"/>
      <c r="DE34" s="135"/>
      <c r="DF34" s="135"/>
      <c r="DG34" s="136"/>
      <c r="DH34" s="134">
        <v>18</v>
      </c>
      <c r="DI34" s="135"/>
      <c r="DJ34" s="135"/>
      <c r="DK34" s="135"/>
      <c r="DL34" s="135"/>
      <c r="DM34" s="135"/>
      <c r="DN34" s="135"/>
      <c r="DO34" s="135"/>
      <c r="DP34" s="135"/>
      <c r="DQ34" s="136"/>
      <c r="DR34" s="134">
        <v>18</v>
      </c>
      <c r="DS34" s="135"/>
      <c r="DT34" s="135"/>
      <c r="DU34" s="135"/>
      <c r="DV34" s="135"/>
      <c r="DW34" s="135"/>
      <c r="DX34" s="135"/>
      <c r="DY34" s="135"/>
      <c r="DZ34" s="135"/>
      <c r="EA34" s="136"/>
      <c r="EB34" s="234">
        <f>Свод!D65</f>
        <v>46217</v>
      </c>
      <c r="EC34" s="235"/>
      <c r="ED34" s="235"/>
      <c r="EE34" s="235"/>
      <c r="EF34" s="235"/>
      <c r="EG34" s="235"/>
      <c r="EH34" s="235"/>
      <c r="EI34" s="235"/>
      <c r="EJ34" s="235"/>
      <c r="EK34" s="236"/>
      <c r="EL34" s="134"/>
      <c r="EM34" s="135"/>
      <c r="EN34" s="135"/>
      <c r="EO34" s="135"/>
      <c r="EP34" s="135"/>
      <c r="EQ34" s="135"/>
      <c r="ER34" s="135"/>
      <c r="ES34" s="135"/>
      <c r="ET34" s="135"/>
      <c r="EU34" s="136"/>
      <c r="EV34" s="134"/>
      <c r="EW34" s="135"/>
      <c r="EX34" s="135"/>
      <c r="EY34" s="135"/>
      <c r="EZ34" s="135"/>
      <c r="FA34" s="135"/>
      <c r="FB34" s="135"/>
      <c r="FC34" s="135"/>
      <c r="FD34" s="135"/>
      <c r="FE34" s="136"/>
    </row>
    <row r="35" spans="1:161" s="9" customFormat="1" ht="15.75" customHeight="1">
      <c r="A35" s="125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7"/>
      <c r="O35" s="327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3"/>
      <c r="AA35" s="131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3"/>
      <c r="AM35" s="134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6"/>
      <c r="AY35" s="134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6"/>
      <c r="BK35" s="134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6"/>
      <c r="BW35" s="137"/>
      <c r="BX35" s="138"/>
      <c r="BY35" s="138"/>
      <c r="BZ35" s="138"/>
      <c r="CA35" s="138"/>
      <c r="CB35" s="138"/>
      <c r="CC35" s="138"/>
      <c r="CD35" s="138"/>
      <c r="CE35" s="138"/>
      <c r="CF35" s="138"/>
      <c r="CG35" s="139"/>
      <c r="CH35" s="131"/>
      <c r="CI35" s="132"/>
      <c r="CJ35" s="132"/>
      <c r="CK35" s="132"/>
      <c r="CL35" s="132"/>
      <c r="CM35" s="132"/>
      <c r="CN35" s="132"/>
      <c r="CO35" s="132"/>
      <c r="CP35" s="132"/>
      <c r="CQ35" s="133"/>
      <c r="CR35" s="140"/>
      <c r="CS35" s="141"/>
      <c r="CT35" s="141"/>
      <c r="CU35" s="141"/>
      <c r="CV35" s="141"/>
      <c r="CW35" s="142"/>
      <c r="CX35" s="324"/>
      <c r="CY35" s="325"/>
      <c r="CZ35" s="325"/>
      <c r="DA35" s="325"/>
      <c r="DB35" s="325"/>
      <c r="DC35" s="325"/>
      <c r="DD35" s="325"/>
      <c r="DE35" s="325"/>
      <c r="DF35" s="325"/>
      <c r="DG35" s="326"/>
      <c r="DH35" s="134"/>
      <c r="DI35" s="135"/>
      <c r="DJ35" s="135"/>
      <c r="DK35" s="135"/>
      <c r="DL35" s="135"/>
      <c r="DM35" s="135"/>
      <c r="DN35" s="135"/>
      <c r="DO35" s="135"/>
      <c r="DP35" s="135"/>
      <c r="DQ35" s="136"/>
      <c r="DR35" s="134"/>
      <c r="DS35" s="135"/>
      <c r="DT35" s="135"/>
      <c r="DU35" s="135"/>
      <c r="DV35" s="135"/>
      <c r="DW35" s="135"/>
      <c r="DX35" s="135"/>
      <c r="DY35" s="135"/>
      <c r="DZ35" s="135"/>
      <c r="EA35" s="136"/>
      <c r="EB35" s="134"/>
      <c r="EC35" s="135"/>
      <c r="ED35" s="135"/>
      <c r="EE35" s="135"/>
      <c r="EF35" s="135"/>
      <c r="EG35" s="135"/>
      <c r="EH35" s="135"/>
      <c r="EI35" s="135"/>
      <c r="EJ35" s="135"/>
      <c r="EK35" s="136"/>
      <c r="EL35" s="134"/>
      <c r="EM35" s="135"/>
      <c r="EN35" s="135"/>
      <c r="EO35" s="135"/>
      <c r="EP35" s="135"/>
      <c r="EQ35" s="135"/>
      <c r="ER35" s="135"/>
      <c r="ES35" s="135"/>
      <c r="ET35" s="135"/>
      <c r="EU35" s="136"/>
      <c r="EV35" s="134"/>
      <c r="EW35" s="135"/>
      <c r="EX35" s="135"/>
      <c r="EY35" s="135"/>
      <c r="EZ35" s="135"/>
      <c r="FA35" s="135"/>
      <c r="FB35" s="135"/>
      <c r="FC35" s="135"/>
      <c r="FD35" s="135"/>
      <c r="FE35" s="136"/>
    </row>
    <row r="36" spans="1:161" s="40" customFormat="1" ht="18" customHeight="1"/>
    <row r="37" spans="1:161" s="40" customFormat="1" ht="13.5" customHeight="1">
      <c r="A37" s="40" t="s">
        <v>80</v>
      </c>
    </row>
    <row r="38" spans="1:161" s="40" customFormat="1" ht="15.75">
      <c r="A38" s="40" t="s">
        <v>79</v>
      </c>
      <c r="BB38" s="189">
        <v>5</v>
      </c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1"/>
    </row>
    <row r="39" spans="1:161" s="40" customFormat="1" ht="12.75" customHeight="1"/>
    <row r="40" spans="1:161" s="40" customFormat="1" ht="13.5" customHeight="1">
      <c r="A40" s="40" t="s">
        <v>35</v>
      </c>
    </row>
    <row r="41" spans="1:161" s="40" customFormat="1" ht="7.5" customHeight="1"/>
    <row r="42" spans="1:161" ht="14.25" customHeight="1">
      <c r="A42" s="186" t="s">
        <v>44</v>
      </c>
      <c r="B42" s="187"/>
      <c r="C42" s="187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8"/>
    </row>
    <row r="43" spans="1:161" s="17" customFormat="1" ht="14.25" customHeight="1">
      <c r="A43" s="150" t="s">
        <v>37</v>
      </c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 t="s">
        <v>38</v>
      </c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 t="s">
        <v>39</v>
      </c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  <c r="BI43" s="150" t="s">
        <v>40</v>
      </c>
      <c r="BJ43" s="150"/>
      <c r="BK43" s="150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 t="s">
        <v>41</v>
      </c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</row>
    <row r="44" spans="1:161" s="28" customFormat="1" ht="13.5" customHeight="1">
      <c r="A44" s="146">
        <v>1</v>
      </c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>
        <v>2</v>
      </c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7" t="s">
        <v>42</v>
      </c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 t="s">
        <v>43</v>
      </c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6">
        <v>5</v>
      </c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  <c r="DZ44" s="146"/>
      <c r="EA44" s="146"/>
      <c r="EB44" s="146"/>
      <c r="EC44" s="146"/>
      <c r="ED44" s="146"/>
      <c r="EE44" s="146"/>
      <c r="EF44" s="146"/>
      <c r="EG44" s="146"/>
      <c r="EH44" s="146"/>
      <c r="EI44" s="146"/>
      <c r="EJ44" s="146"/>
      <c r="EK44" s="146"/>
      <c r="EL44" s="146"/>
      <c r="EM44" s="146"/>
      <c r="EN44" s="146"/>
      <c r="EO44" s="146"/>
      <c r="EP44" s="146"/>
      <c r="EQ44" s="146"/>
      <c r="ER44" s="146"/>
      <c r="ES44" s="146"/>
      <c r="ET44" s="146"/>
      <c r="EU44" s="146"/>
      <c r="EV44" s="146"/>
      <c r="EW44" s="146"/>
      <c r="EX44" s="146"/>
      <c r="EY44" s="146"/>
      <c r="EZ44" s="146"/>
      <c r="FA44" s="146"/>
      <c r="FB44" s="146"/>
      <c r="FC44" s="146"/>
      <c r="FD44" s="146"/>
      <c r="FE44" s="146"/>
    </row>
    <row r="45" spans="1:161" s="17" customFormat="1" ht="13.5" customHeight="1">
      <c r="A45" s="150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</row>
    <row r="46" spans="1:161" s="17" customFormat="1" ht="13.5" customHeight="1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</row>
    <row r="47" spans="1:161" s="40" customFormat="1" ht="12.75" customHeight="1"/>
    <row r="48" spans="1:161" s="40" customFormat="1" ht="30" customHeight="1">
      <c r="A48" s="40" t="s">
        <v>45</v>
      </c>
    </row>
    <row r="49" spans="1:161" s="40" customFormat="1" ht="13.5" customHeight="1">
      <c r="A49" s="40" t="s">
        <v>46</v>
      </c>
    </row>
    <row r="50" spans="1:161" s="40" customFormat="1" ht="101.25" customHeight="1">
      <c r="A50" s="319" t="s">
        <v>202</v>
      </c>
      <c r="B50" s="319"/>
      <c r="C50" s="319"/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</row>
    <row r="51" spans="1:161" s="185" customFormat="1" ht="1.1499999999999999" customHeight="1"/>
    <row r="52" spans="1:161" s="40" customFormat="1" ht="13.5" customHeight="1">
      <c r="A52" s="183" t="s">
        <v>47</v>
      </c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3"/>
      <c r="BO52" s="183"/>
      <c r="BP52" s="183"/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3"/>
      <c r="CO52" s="183"/>
      <c r="CP52" s="183"/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3"/>
      <c r="DB52" s="183"/>
      <c r="DC52" s="183"/>
      <c r="DD52" s="183"/>
      <c r="DE52" s="183"/>
      <c r="DF52" s="183"/>
      <c r="DG52" s="183"/>
      <c r="DH52" s="183"/>
      <c r="DI52" s="183"/>
      <c r="DJ52" s="183"/>
      <c r="DK52" s="183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</row>
    <row r="53" spans="1:161" s="40" customFormat="1" ht="13.5" customHeight="1">
      <c r="A53" s="40" t="s">
        <v>48</v>
      </c>
    </row>
    <row r="54" spans="1:161" s="40" customFormat="1" ht="21" customHeight="1"/>
    <row r="55" spans="1:161" s="17" customFormat="1" ht="14.25" customHeight="1">
      <c r="A55" s="150" t="s">
        <v>49</v>
      </c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 t="s">
        <v>50</v>
      </c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 t="s">
        <v>51</v>
      </c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</row>
    <row r="56" spans="1:161" s="17" customFormat="1" ht="13.5" customHeight="1">
      <c r="A56" s="146">
        <v>1</v>
      </c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7" t="s">
        <v>52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  <c r="BP56" s="147"/>
      <c r="BQ56" s="147"/>
      <c r="BR56" s="147"/>
      <c r="BS56" s="147"/>
      <c r="BT56" s="147"/>
      <c r="BU56" s="147"/>
      <c r="BV56" s="147"/>
      <c r="BW56" s="147"/>
      <c r="BX56" s="147"/>
      <c r="BY56" s="147"/>
      <c r="BZ56" s="147"/>
      <c r="CA56" s="147"/>
      <c r="CB56" s="147"/>
      <c r="CC56" s="147"/>
      <c r="CD56" s="147"/>
      <c r="CE56" s="147"/>
      <c r="CF56" s="147"/>
      <c r="CG56" s="147"/>
      <c r="CH56" s="147"/>
      <c r="CI56" s="147"/>
      <c r="CJ56" s="147"/>
      <c r="CK56" s="147"/>
      <c r="CL56" s="147"/>
      <c r="CM56" s="147"/>
      <c r="CN56" s="147"/>
      <c r="CO56" s="147"/>
      <c r="CP56" s="147"/>
      <c r="CQ56" s="147"/>
      <c r="CR56" s="147"/>
      <c r="CS56" s="147"/>
      <c r="CT56" s="147"/>
      <c r="CU56" s="147"/>
      <c r="CV56" s="147"/>
      <c r="CW56" s="147"/>
      <c r="CX56" s="147"/>
      <c r="CY56" s="147"/>
      <c r="CZ56" s="147"/>
      <c r="DA56" s="147"/>
      <c r="DB56" s="147"/>
      <c r="DC56" s="147"/>
      <c r="DD56" s="147"/>
      <c r="DE56" s="143">
        <v>3</v>
      </c>
      <c r="DF56" s="143"/>
      <c r="DG56" s="143"/>
      <c r="DH56" s="143"/>
      <c r="DI56" s="143"/>
      <c r="DJ56" s="143"/>
      <c r="DK56" s="143"/>
      <c r="DL56" s="143"/>
      <c r="DM56" s="143"/>
      <c r="DN56" s="143"/>
      <c r="DO56" s="143"/>
      <c r="DP56" s="143"/>
      <c r="DQ56" s="143"/>
      <c r="DR56" s="143"/>
      <c r="DS56" s="143"/>
      <c r="DT56" s="143"/>
      <c r="DU56" s="143"/>
      <c r="DV56" s="143"/>
      <c r="DW56" s="143"/>
      <c r="DX56" s="143"/>
      <c r="DY56" s="143"/>
      <c r="DZ56" s="143"/>
      <c r="EA56" s="143"/>
      <c r="EB56" s="143"/>
      <c r="EC56" s="143"/>
      <c r="ED56" s="143"/>
      <c r="EE56" s="143"/>
      <c r="EF56" s="143"/>
      <c r="EG56" s="143"/>
      <c r="EH56" s="143"/>
      <c r="EI56" s="143"/>
      <c r="EJ56" s="143"/>
      <c r="EK56" s="143"/>
      <c r="EL56" s="143"/>
      <c r="EM56" s="143"/>
      <c r="EN56" s="143"/>
      <c r="EO56" s="143"/>
      <c r="EP56" s="143"/>
      <c r="EQ56" s="143"/>
      <c r="ER56" s="143"/>
      <c r="ES56" s="143"/>
      <c r="ET56" s="143"/>
      <c r="EU56" s="143"/>
      <c r="EV56" s="143"/>
      <c r="EW56" s="143"/>
      <c r="EX56" s="143"/>
      <c r="EY56" s="143"/>
      <c r="EZ56" s="143"/>
      <c r="FA56" s="143"/>
      <c r="FB56" s="143"/>
      <c r="FC56" s="143"/>
      <c r="FD56" s="143"/>
      <c r="FE56" s="143"/>
    </row>
    <row r="57" spans="1:161" s="17" customFormat="1" ht="30" customHeight="1">
      <c r="A57" s="145" t="s">
        <v>128</v>
      </c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4" t="s">
        <v>130</v>
      </c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  <c r="CM57" s="144"/>
      <c r="CN57" s="144"/>
      <c r="CO57" s="144"/>
      <c r="CP57" s="144"/>
      <c r="CQ57" s="144"/>
      <c r="CR57" s="144"/>
      <c r="CS57" s="144"/>
      <c r="CT57" s="144"/>
      <c r="CU57" s="144"/>
      <c r="CV57" s="144"/>
      <c r="CW57" s="144"/>
      <c r="CX57" s="144"/>
      <c r="CY57" s="144"/>
      <c r="CZ57" s="144"/>
      <c r="DA57" s="144"/>
      <c r="DB57" s="144"/>
      <c r="DC57" s="144"/>
      <c r="DD57" s="144"/>
      <c r="DE57" s="144" t="s">
        <v>129</v>
      </c>
      <c r="DF57" s="144"/>
      <c r="DG57" s="144"/>
      <c r="DH57" s="144"/>
      <c r="DI57" s="144"/>
      <c r="DJ57" s="144"/>
      <c r="DK57" s="144"/>
      <c r="DL57" s="144"/>
      <c r="DM57" s="144"/>
      <c r="DN57" s="144"/>
      <c r="DO57" s="144"/>
      <c r="DP57" s="144"/>
      <c r="DQ57" s="144"/>
      <c r="DR57" s="144"/>
      <c r="DS57" s="144"/>
      <c r="DT57" s="144"/>
      <c r="DU57" s="144"/>
      <c r="DV57" s="144"/>
      <c r="DW57" s="144"/>
      <c r="DX57" s="144"/>
      <c r="DY57" s="144"/>
      <c r="DZ57" s="144"/>
      <c r="EA57" s="144"/>
      <c r="EB57" s="144"/>
      <c r="EC57" s="144"/>
      <c r="ED57" s="144"/>
      <c r="EE57" s="144"/>
      <c r="EF57" s="144"/>
      <c r="EG57" s="144"/>
      <c r="EH57" s="144"/>
      <c r="EI57" s="144"/>
      <c r="EJ57" s="144"/>
      <c r="EK57" s="144"/>
      <c r="EL57" s="144"/>
      <c r="EM57" s="144"/>
      <c r="EN57" s="144"/>
      <c r="EO57" s="144"/>
      <c r="EP57" s="144"/>
      <c r="EQ57" s="144"/>
      <c r="ER57" s="144"/>
      <c r="ES57" s="144"/>
      <c r="ET57" s="144"/>
      <c r="EU57" s="144"/>
      <c r="EV57" s="144"/>
      <c r="EW57" s="144"/>
      <c r="EX57" s="144"/>
      <c r="EY57" s="144"/>
      <c r="EZ57" s="144"/>
      <c r="FA57" s="144"/>
      <c r="FB57" s="144"/>
      <c r="FC57" s="144"/>
      <c r="FD57" s="144"/>
      <c r="FE57" s="144"/>
    </row>
    <row r="58" spans="1:161" s="17" customFormat="1" ht="32.25" customHeight="1">
      <c r="A58" s="145" t="s">
        <v>131</v>
      </c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5"/>
      <c r="BC58" s="144" t="s">
        <v>130</v>
      </c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  <c r="CM58" s="144"/>
      <c r="CN58" s="144"/>
      <c r="CO58" s="144"/>
      <c r="CP58" s="144"/>
      <c r="CQ58" s="144"/>
      <c r="CR58" s="144"/>
      <c r="CS58" s="144"/>
      <c r="CT58" s="144"/>
      <c r="CU58" s="144"/>
      <c r="CV58" s="144"/>
      <c r="CW58" s="144"/>
      <c r="CX58" s="144"/>
      <c r="CY58" s="144"/>
      <c r="CZ58" s="144"/>
      <c r="DA58" s="144"/>
      <c r="DB58" s="144"/>
      <c r="DC58" s="144"/>
      <c r="DD58" s="144"/>
      <c r="DE58" s="144" t="s">
        <v>129</v>
      </c>
      <c r="DF58" s="144"/>
      <c r="DG58" s="144"/>
      <c r="DH58" s="144"/>
      <c r="DI58" s="144"/>
      <c r="DJ58" s="144"/>
      <c r="DK58" s="144"/>
      <c r="DL58" s="144"/>
      <c r="DM58" s="144"/>
      <c r="DN58" s="144"/>
      <c r="DO58" s="144"/>
      <c r="DP58" s="144"/>
      <c r="DQ58" s="144"/>
      <c r="DR58" s="144"/>
      <c r="DS58" s="144"/>
      <c r="DT58" s="144"/>
      <c r="DU58" s="144"/>
      <c r="DV58" s="144"/>
      <c r="DW58" s="144"/>
      <c r="DX58" s="144"/>
      <c r="DY58" s="144"/>
      <c r="DZ58" s="144"/>
      <c r="EA58" s="144"/>
      <c r="EB58" s="144"/>
      <c r="EC58" s="144"/>
      <c r="ED58" s="144"/>
      <c r="EE58" s="144"/>
      <c r="EF58" s="144"/>
      <c r="EG58" s="144"/>
      <c r="EH58" s="144"/>
      <c r="EI58" s="144"/>
      <c r="EJ58" s="144"/>
      <c r="EK58" s="144"/>
      <c r="EL58" s="144"/>
      <c r="EM58" s="144"/>
      <c r="EN58" s="144"/>
      <c r="EO58" s="144"/>
      <c r="EP58" s="144"/>
      <c r="EQ58" s="144"/>
      <c r="ER58" s="144"/>
      <c r="ES58" s="144"/>
      <c r="ET58" s="144"/>
      <c r="EU58" s="144"/>
      <c r="EV58" s="144"/>
      <c r="EW58" s="144"/>
      <c r="EX58" s="144"/>
      <c r="EY58" s="144"/>
      <c r="EZ58" s="144"/>
      <c r="FA58" s="144"/>
      <c r="FB58" s="144"/>
      <c r="FC58" s="144"/>
      <c r="FD58" s="144"/>
      <c r="FE58" s="144"/>
    </row>
    <row r="59" spans="1:161" ht="21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</row>
    <row r="60" spans="1:161" ht="15.75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7" t="s">
        <v>77</v>
      </c>
      <c r="CE60" s="149" t="s">
        <v>228</v>
      </c>
      <c r="CF60" s="149"/>
      <c r="CG60" s="149"/>
      <c r="CH60" s="149"/>
      <c r="CI60" s="149"/>
      <c r="CJ60" s="149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</row>
    <row r="61" spans="1:161" ht="21" customHeight="1" thickBo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205" t="s">
        <v>134</v>
      </c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</row>
    <row r="62" spans="1:161" ht="18.75" customHeight="1">
      <c r="A62" s="219" t="s">
        <v>9</v>
      </c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3"/>
      <c r="CQ62" s="233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3"/>
      <c r="DD62" s="233"/>
      <c r="DE62" s="233"/>
      <c r="DF62" s="233"/>
      <c r="DG62" s="233"/>
      <c r="DH62" s="233"/>
      <c r="DI62" s="233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8" t="s">
        <v>11</v>
      </c>
      <c r="ER62" s="40"/>
      <c r="ES62" s="224" t="s">
        <v>229</v>
      </c>
      <c r="ET62" s="225"/>
      <c r="EU62" s="225"/>
      <c r="EV62" s="225"/>
      <c r="EW62" s="225"/>
      <c r="EX62" s="225"/>
      <c r="EY62" s="225"/>
      <c r="EZ62" s="225"/>
      <c r="FA62" s="225"/>
      <c r="FB62" s="225"/>
      <c r="FC62" s="225"/>
      <c r="FD62" s="225"/>
      <c r="FE62" s="226"/>
    </row>
    <row r="63" spans="1:161" ht="75" customHeight="1">
      <c r="A63" s="204" t="s">
        <v>230</v>
      </c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8" t="s">
        <v>12</v>
      </c>
      <c r="ER63" s="40"/>
      <c r="ES63" s="227"/>
      <c r="ET63" s="228"/>
      <c r="EU63" s="228"/>
      <c r="EV63" s="228"/>
      <c r="EW63" s="228"/>
      <c r="EX63" s="228"/>
      <c r="EY63" s="228"/>
      <c r="EZ63" s="228"/>
      <c r="FA63" s="228"/>
      <c r="FB63" s="228"/>
      <c r="FC63" s="228"/>
      <c r="FD63" s="228"/>
      <c r="FE63" s="229"/>
    </row>
    <row r="64" spans="1:161" ht="20.25" customHeight="1" thickBot="1">
      <c r="A64" s="220" t="s">
        <v>10</v>
      </c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36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8" t="s">
        <v>13</v>
      </c>
      <c r="ER64" s="40"/>
      <c r="ES64" s="230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2"/>
    </row>
    <row r="65" spans="1:161" ht="18.75" customHeight="1">
      <c r="A65" s="204" t="s">
        <v>119</v>
      </c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  <c r="CP65" s="223"/>
      <c r="CQ65" s="223"/>
      <c r="CR65" s="223"/>
      <c r="CS65" s="223"/>
      <c r="CT65" s="223"/>
      <c r="CU65" s="223"/>
      <c r="CV65" s="223"/>
      <c r="CW65" s="223"/>
      <c r="CX65" s="223"/>
      <c r="CY65" s="223"/>
      <c r="CZ65" s="223"/>
      <c r="DA65" s="223"/>
      <c r="DB65" s="223"/>
      <c r="DC65" s="223"/>
      <c r="DD65" s="223"/>
      <c r="DE65" s="223"/>
      <c r="DF65" s="223"/>
      <c r="DG65" s="223"/>
      <c r="DH65" s="223"/>
      <c r="DI65" s="223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</row>
    <row r="66" spans="1:161" ht="18" customHeight="1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</row>
    <row r="67" spans="1:161" ht="12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</row>
    <row r="68" spans="1:161" ht="16.5" customHeight="1">
      <c r="A68" s="40" t="s">
        <v>74</v>
      </c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</row>
    <row r="69" spans="1:161" ht="12" customHeight="1">
      <c r="A69" s="40" t="s">
        <v>73</v>
      </c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</row>
    <row r="70" spans="1:161" ht="12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</row>
    <row r="71" spans="1:161" ht="24" customHeight="1">
      <c r="A71" s="156" t="s">
        <v>14</v>
      </c>
      <c r="B71" s="15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8"/>
      <c r="O71" s="156" t="s">
        <v>16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8"/>
      <c r="BH71" s="156" t="s">
        <v>18</v>
      </c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8"/>
      <c r="CL71" s="156" t="s">
        <v>19</v>
      </c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8"/>
      <c r="DS71" s="153" t="s">
        <v>63</v>
      </c>
      <c r="DT71" s="154"/>
      <c r="DU71" s="154"/>
      <c r="DV71" s="154"/>
      <c r="DW71" s="154"/>
      <c r="DX71" s="154"/>
      <c r="DY71" s="154"/>
      <c r="DZ71" s="154"/>
      <c r="EA71" s="154"/>
      <c r="EB71" s="154"/>
      <c r="EC71" s="154"/>
      <c r="ED71" s="154"/>
      <c r="EE71" s="154"/>
      <c r="EF71" s="154"/>
      <c r="EG71" s="154"/>
      <c r="EH71" s="154"/>
      <c r="EI71" s="154"/>
      <c r="EJ71" s="154"/>
      <c r="EK71" s="154"/>
      <c r="EL71" s="154"/>
      <c r="EM71" s="154"/>
      <c r="EN71" s="154"/>
      <c r="EO71" s="154"/>
      <c r="EP71" s="154"/>
      <c r="EQ71" s="154"/>
      <c r="ER71" s="154"/>
      <c r="ES71" s="154"/>
      <c r="ET71" s="154"/>
      <c r="EU71" s="154"/>
      <c r="EV71" s="154"/>
      <c r="EW71" s="154"/>
      <c r="EX71" s="154"/>
      <c r="EY71" s="154"/>
      <c r="EZ71" s="154"/>
      <c r="FA71" s="154"/>
      <c r="FB71" s="154"/>
      <c r="FC71" s="154"/>
      <c r="FD71" s="154"/>
      <c r="FE71" s="155"/>
    </row>
    <row r="72" spans="1:161" ht="46.5" customHeight="1">
      <c r="A72" s="159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1"/>
      <c r="O72" s="159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1"/>
      <c r="BH72" s="159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  <c r="CJ72" s="160"/>
      <c r="CK72" s="161"/>
      <c r="CL72" s="156" t="s">
        <v>15</v>
      </c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8"/>
      <c r="DA72" s="195" t="s">
        <v>22</v>
      </c>
      <c r="DB72" s="196"/>
      <c r="DC72" s="196"/>
      <c r="DD72" s="196"/>
      <c r="DE72" s="196"/>
      <c r="DF72" s="196"/>
      <c r="DG72" s="196"/>
      <c r="DH72" s="196"/>
      <c r="DI72" s="196"/>
      <c r="DJ72" s="196"/>
      <c r="DK72" s="196"/>
      <c r="DL72" s="196"/>
      <c r="DM72" s="196"/>
      <c r="DN72" s="196"/>
      <c r="DO72" s="196"/>
      <c r="DP72" s="196"/>
      <c r="DQ72" s="196"/>
      <c r="DR72" s="197"/>
      <c r="DS72" s="216">
        <v>20</v>
      </c>
      <c r="DT72" s="217"/>
      <c r="DU72" s="217"/>
      <c r="DV72" s="217"/>
      <c r="DW72" s="218" t="s">
        <v>113</v>
      </c>
      <c r="DX72" s="218"/>
      <c r="DY72" s="218"/>
      <c r="DZ72" s="218"/>
      <c r="EA72" s="221" t="s">
        <v>29</v>
      </c>
      <c r="EB72" s="221"/>
      <c r="EC72" s="221"/>
      <c r="ED72" s="221"/>
      <c r="EE72" s="222"/>
      <c r="EF72" s="216">
        <v>20</v>
      </c>
      <c r="EG72" s="217"/>
      <c r="EH72" s="217"/>
      <c r="EI72" s="217"/>
      <c r="EJ72" s="218" t="s">
        <v>225</v>
      </c>
      <c r="EK72" s="218"/>
      <c r="EL72" s="218"/>
      <c r="EM72" s="218"/>
      <c r="EN72" s="221" t="s">
        <v>29</v>
      </c>
      <c r="EO72" s="221"/>
      <c r="EP72" s="221"/>
      <c r="EQ72" s="221"/>
      <c r="ER72" s="222"/>
      <c r="ES72" s="216">
        <v>20</v>
      </c>
      <c r="ET72" s="217"/>
      <c r="EU72" s="217"/>
      <c r="EV72" s="217"/>
      <c r="EW72" s="218" t="s">
        <v>226</v>
      </c>
      <c r="EX72" s="218"/>
      <c r="EY72" s="218"/>
      <c r="EZ72" s="218"/>
      <c r="FA72" s="221" t="s">
        <v>29</v>
      </c>
      <c r="FB72" s="221"/>
      <c r="FC72" s="221"/>
      <c r="FD72" s="221"/>
      <c r="FE72" s="222"/>
    </row>
    <row r="73" spans="1:161" ht="1.5" customHeight="1">
      <c r="A73" s="159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1"/>
      <c r="O73" s="162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  <c r="BA73" s="163"/>
      <c r="BB73" s="163"/>
      <c r="BC73" s="163"/>
      <c r="BD73" s="163"/>
      <c r="BE73" s="163"/>
      <c r="BF73" s="163"/>
      <c r="BG73" s="164"/>
      <c r="BH73" s="162"/>
      <c r="BI73" s="163"/>
      <c r="BJ73" s="163"/>
      <c r="BK73" s="163"/>
      <c r="BL73" s="163"/>
      <c r="BM73" s="163"/>
      <c r="BN73" s="163"/>
      <c r="BO73" s="163"/>
      <c r="BP73" s="163"/>
      <c r="BQ73" s="163"/>
      <c r="BR73" s="163"/>
      <c r="BS73" s="163"/>
      <c r="BT73" s="163"/>
      <c r="BU73" s="163"/>
      <c r="BV73" s="163"/>
      <c r="BW73" s="163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4"/>
      <c r="CL73" s="159"/>
      <c r="CM73" s="160"/>
      <c r="CN73" s="160"/>
      <c r="CO73" s="160"/>
      <c r="CP73" s="160"/>
      <c r="CQ73" s="160"/>
      <c r="CR73" s="160"/>
      <c r="CS73" s="160"/>
      <c r="CT73" s="160"/>
      <c r="CU73" s="160"/>
      <c r="CV73" s="160"/>
      <c r="CW73" s="160"/>
      <c r="CX73" s="160"/>
      <c r="CY73" s="160"/>
      <c r="CZ73" s="161"/>
      <c r="DA73" s="198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  <c r="DR73" s="200"/>
      <c r="DS73" s="159" t="s">
        <v>23</v>
      </c>
      <c r="DT73" s="160"/>
      <c r="DU73" s="160"/>
      <c r="DV73" s="160"/>
      <c r="DW73" s="160"/>
      <c r="DX73" s="160"/>
      <c r="DY73" s="160"/>
      <c r="DZ73" s="160"/>
      <c r="EA73" s="160"/>
      <c r="EB73" s="160"/>
      <c r="EC73" s="160"/>
      <c r="ED73" s="160"/>
      <c r="EE73" s="161"/>
      <c r="EF73" s="159" t="s">
        <v>24</v>
      </c>
      <c r="EG73" s="160"/>
      <c r="EH73" s="160"/>
      <c r="EI73" s="160"/>
      <c r="EJ73" s="160"/>
      <c r="EK73" s="160"/>
      <c r="EL73" s="160"/>
      <c r="EM73" s="160"/>
      <c r="EN73" s="160"/>
      <c r="EO73" s="160"/>
      <c r="EP73" s="160"/>
      <c r="EQ73" s="160"/>
      <c r="ER73" s="161"/>
      <c r="ES73" s="159" t="s">
        <v>25</v>
      </c>
      <c r="ET73" s="160"/>
      <c r="EU73" s="160"/>
      <c r="EV73" s="160"/>
      <c r="EW73" s="160"/>
      <c r="EX73" s="160"/>
      <c r="EY73" s="160"/>
      <c r="EZ73" s="160"/>
      <c r="FA73" s="160"/>
      <c r="FB73" s="160"/>
      <c r="FC73" s="160"/>
      <c r="FD73" s="160"/>
      <c r="FE73" s="161"/>
    </row>
    <row r="74" spans="1:161" ht="23.25" customHeight="1">
      <c r="A74" s="159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1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BT74" s="206"/>
      <c r="BU74" s="206"/>
      <c r="BV74" s="206"/>
      <c r="BW74" s="206"/>
      <c r="BX74" s="206"/>
      <c r="BY74" s="206"/>
      <c r="BZ74" s="206"/>
      <c r="CA74" s="206"/>
      <c r="CB74" s="206"/>
      <c r="CC74" s="206"/>
      <c r="CD74" s="206"/>
      <c r="CE74" s="206"/>
      <c r="CF74" s="206"/>
      <c r="CG74" s="206"/>
      <c r="CH74" s="206"/>
      <c r="CI74" s="206"/>
      <c r="CJ74" s="206"/>
      <c r="CK74" s="206"/>
      <c r="CL74" s="159"/>
      <c r="CM74" s="160"/>
      <c r="CN74" s="160"/>
      <c r="CO74" s="160"/>
      <c r="CP74" s="160"/>
      <c r="CQ74" s="160"/>
      <c r="CR74" s="160"/>
      <c r="CS74" s="160"/>
      <c r="CT74" s="160"/>
      <c r="CU74" s="160"/>
      <c r="CV74" s="160"/>
      <c r="CW74" s="160"/>
      <c r="CX74" s="160"/>
      <c r="CY74" s="160"/>
      <c r="CZ74" s="161"/>
      <c r="DA74" s="195" t="s">
        <v>20</v>
      </c>
      <c r="DB74" s="196"/>
      <c r="DC74" s="196"/>
      <c r="DD74" s="196"/>
      <c r="DE74" s="196"/>
      <c r="DF74" s="196"/>
      <c r="DG74" s="196"/>
      <c r="DH74" s="196"/>
      <c r="DI74" s="196"/>
      <c r="DJ74" s="196"/>
      <c r="DK74" s="197"/>
      <c r="DL74" s="195" t="s">
        <v>21</v>
      </c>
      <c r="DM74" s="196"/>
      <c r="DN74" s="196"/>
      <c r="DO74" s="196"/>
      <c r="DP74" s="196"/>
      <c r="DQ74" s="196"/>
      <c r="DR74" s="197"/>
      <c r="DS74" s="159"/>
      <c r="DT74" s="160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1"/>
      <c r="EF74" s="159"/>
      <c r="EG74" s="160"/>
      <c r="EH74" s="160"/>
      <c r="EI74" s="160"/>
      <c r="EJ74" s="160"/>
      <c r="EK74" s="160"/>
      <c r="EL74" s="160"/>
      <c r="EM74" s="160"/>
      <c r="EN74" s="160"/>
      <c r="EO74" s="160"/>
      <c r="EP74" s="160"/>
      <c r="EQ74" s="160"/>
      <c r="ER74" s="161"/>
      <c r="ES74" s="159"/>
      <c r="ET74" s="160"/>
      <c r="EU74" s="160"/>
      <c r="EV74" s="160"/>
      <c r="EW74" s="160"/>
      <c r="EX74" s="160"/>
      <c r="EY74" s="160"/>
      <c r="EZ74" s="160"/>
      <c r="FA74" s="160"/>
      <c r="FB74" s="160"/>
      <c r="FC74" s="160"/>
      <c r="FD74" s="160"/>
      <c r="FE74" s="161"/>
    </row>
    <row r="75" spans="1:161" ht="12" customHeight="1">
      <c r="A75" s="162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4"/>
      <c r="O75" s="162" t="s">
        <v>133</v>
      </c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4"/>
      <c r="AD75" s="162" t="s">
        <v>121</v>
      </c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4"/>
      <c r="AS75" s="162" t="s">
        <v>17</v>
      </c>
      <c r="AT75" s="163"/>
      <c r="AU75" s="163"/>
      <c r="AV75" s="163"/>
      <c r="AW75" s="163"/>
      <c r="AX75" s="163"/>
      <c r="AY75" s="163"/>
      <c r="AZ75" s="163"/>
      <c r="BA75" s="163"/>
      <c r="BB75" s="163"/>
      <c r="BC75" s="163"/>
      <c r="BD75" s="163"/>
      <c r="BE75" s="163"/>
      <c r="BF75" s="163"/>
      <c r="BG75" s="164"/>
      <c r="BH75" s="162" t="s">
        <v>122</v>
      </c>
      <c r="BI75" s="163"/>
      <c r="BJ75" s="163"/>
      <c r="BK75" s="163"/>
      <c r="BL75" s="163"/>
      <c r="BM75" s="163"/>
      <c r="BN75" s="163"/>
      <c r="BO75" s="163"/>
      <c r="BP75" s="163"/>
      <c r="BQ75" s="163"/>
      <c r="BR75" s="163"/>
      <c r="BS75" s="163"/>
      <c r="BT75" s="163"/>
      <c r="BU75" s="163"/>
      <c r="BV75" s="164"/>
      <c r="BW75" s="162" t="s">
        <v>17</v>
      </c>
      <c r="BX75" s="163"/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4"/>
      <c r="CL75" s="162"/>
      <c r="CM75" s="163"/>
      <c r="CN75" s="163"/>
      <c r="CO75" s="163"/>
      <c r="CP75" s="163"/>
      <c r="CQ75" s="163"/>
      <c r="CR75" s="163"/>
      <c r="CS75" s="163"/>
      <c r="CT75" s="163"/>
      <c r="CU75" s="163"/>
      <c r="CV75" s="163"/>
      <c r="CW75" s="163"/>
      <c r="CX75" s="163"/>
      <c r="CY75" s="163"/>
      <c r="CZ75" s="164"/>
      <c r="DA75" s="198"/>
      <c r="DB75" s="199"/>
      <c r="DC75" s="199"/>
      <c r="DD75" s="199"/>
      <c r="DE75" s="199"/>
      <c r="DF75" s="199"/>
      <c r="DG75" s="199"/>
      <c r="DH75" s="199"/>
      <c r="DI75" s="199"/>
      <c r="DJ75" s="199"/>
      <c r="DK75" s="200"/>
      <c r="DL75" s="198"/>
      <c r="DM75" s="199"/>
      <c r="DN75" s="199"/>
      <c r="DO75" s="199"/>
      <c r="DP75" s="199"/>
      <c r="DQ75" s="199"/>
      <c r="DR75" s="200"/>
      <c r="DS75" s="162"/>
      <c r="DT75" s="163"/>
      <c r="DU75" s="163"/>
      <c r="DV75" s="163"/>
      <c r="DW75" s="163"/>
      <c r="DX75" s="163"/>
      <c r="DY75" s="163"/>
      <c r="DZ75" s="163"/>
      <c r="EA75" s="163"/>
      <c r="EB75" s="163"/>
      <c r="EC75" s="163"/>
      <c r="ED75" s="163"/>
      <c r="EE75" s="164"/>
      <c r="EF75" s="162"/>
      <c r="EG75" s="163"/>
      <c r="EH75" s="163"/>
      <c r="EI75" s="163"/>
      <c r="EJ75" s="163"/>
      <c r="EK75" s="163"/>
      <c r="EL75" s="163"/>
      <c r="EM75" s="163"/>
      <c r="EN75" s="163"/>
      <c r="EO75" s="163"/>
      <c r="EP75" s="163"/>
      <c r="EQ75" s="163"/>
      <c r="ER75" s="164"/>
      <c r="ES75" s="162"/>
      <c r="ET75" s="163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4"/>
    </row>
    <row r="76" spans="1:161" ht="12" customHeight="1">
      <c r="A76" s="192">
        <v>1</v>
      </c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4"/>
      <c r="O76" s="192">
        <v>2</v>
      </c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4"/>
      <c r="AD76" s="192">
        <v>3</v>
      </c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4"/>
      <c r="AS76" s="192">
        <v>4</v>
      </c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4"/>
      <c r="BH76" s="192">
        <v>5</v>
      </c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4"/>
      <c r="BW76" s="192">
        <v>6</v>
      </c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4"/>
      <c r="CL76" s="192">
        <v>7</v>
      </c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4"/>
      <c r="DA76" s="192">
        <v>8</v>
      </c>
      <c r="DB76" s="193"/>
      <c r="DC76" s="193"/>
      <c r="DD76" s="193"/>
      <c r="DE76" s="193"/>
      <c r="DF76" s="193"/>
      <c r="DG76" s="193"/>
      <c r="DH76" s="193"/>
      <c r="DI76" s="193"/>
      <c r="DJ76" s="193"/>
      <c r="DK76" s="194"/>
      <c r="DL76" s="192">
        <v>9</v>
      </c>
      <c r="DM76" s="193"/>
      <c r="DN76" s="193"/>
      <c r="DO76" s="193"/>
      <c r="DP76" s="193"/>
      <c r="DQ76" s="193"/>
      <c r="DR76" s="194"/>
      <c r="DS76" s="192">
        <v>10</v>
      </c>
      <c r="DT76" s="193"/>
      <c r="DU76" s="193"/>
      <c r="DV76" s="193"/>
      <c r="DW76" s="193"/>
      <c r="DX76" s="193"/>
      <c r="DY76" s="193"/>
      <c r="DZ76" s="193"/>
      <c r="EA76" s="193"/>
      <c r="EB76" s="193"/>
      <c r="EC76" s="193"/>
      <c r="ED76" s="193"/>
      <c r="EE76" s="194"/>
      <c r="EF76" s="192">
        <v>11</v>
      </c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4"/>
      <c r="ES76" s="192">
        <v>12</v>
      </c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4"/>
    </row>
    <row r="77" spans="1:161" ht="149.25" customHeight="1">
      <c r="A77" s="207" t="s">
        <v>232</v>
      </c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9"/>
      <c r="O77" s="323" t="s">
        <v>231</v>
      </c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7"/>
      <c r="AD77" s="195" t="s">
        <v>119</v>
      </c>
      <c r="AE77" s="196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7"/>
      <c r="AS77" s="170" t="s">
        <v>191</v>
      </c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2"/>
      <c r="BH77" s="170" t="s">
        <v>120</v>
      </c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2"/>
      <c r="BW77" s="170" t="s">
        <v>191</v>
      </c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2"/>
      <c r="CL77" s="179" t="s">
        <v>125</v>
      </c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1"/>
      <c r="DA77" s="131" t="s">
        <v>123</v>
      </c>
      <c r="DB77" s="132"/>
      <c r="DC77" s="132"/>
      <c r="DD77" s="132"/>
      <c r="DE77" s="132"/>
      <c r="DF77" s="132"/>
      <c r="DG77" s="132"/>
      <c r="DH77" s="132"/>
      <c r="DI77" s="132"/>
      <c r="DJ77" s="132"/>
      <c r="DK77" s="133"/>
      <c r="DL77" s="140" t="s">
        <v>189</v>
      </c>
      <c r="DM77" s="141"/>
      <c r="DN77" s="141"/>
      <c r="DO77" s="141"/>
      <c r="DP77" s="141"/>
      <c r="DQ77" s="141"/>
      <c r="DR77" s="142"/>
      <c r="DS77" s="320">
        <v>24.8</v>
      </c>
      <c r="DT77" s="321"/>
      <c r="DU77" s="321"/>
      <c r="DV77" s="321"/>
      <c r="DW77" s="321"/>
      <c r="DX77" s="321"/>
      <c r="DY77" s="321"/>
      <c r="DZ77" s="321"/>
      <c r="EA77" s="321"/>
      <c r="EB77" s="321"/>
      <c r="EC77" s="321"/>
      <c r="ED77" s="321"/>
      <c r="EE77" s="322"/>
      <c r="EF77" s="134">
        <v>24.8</v>
      </c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6"/>
      <c r="ES77" s="134">
        <v>30</v>
      </c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6"/>
    </row>
    <row r="78" spans="1:161" ht="54" customHeight="1">
      <c r="A78" s="210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2"/>
      <c r="O78" s="201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3"/>
      <c r="AD78" s="201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3"/>
      <c r="AS78" s="173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5"/>
      <c r="BH78" s="173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5"/>
      <c r="BW78" s="173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5"/>
      <c r="CL78" s="179" t="s">
        <v>207</v>
      </c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1"/>
      <c r="DA78" s="131" t="s">
        <v>123</v>
      </c>
      <c r="DB78" s="132"/>
      <c r="DC78" s="132"/>
      <c r="DD78" s="132"/>
      <c r="DE78" s="132"/>
      <c r="DF78" s="132"/>
      <c r="DG78" s="132"/>
      <c r="DH78" s="132"/>
      <c r="DI78" s="132"/>
      <c r="DJ78" s="132"/>
      <c r="DK78" s="133"/>
      <c r="DL78" s="140" t="s">
        <v>189</v>
      </c>
      <c r="DM78" s="141"/>
      <c r="DN78" s="141"/>
      <c r="DO78" s="141"/>
      <c r="DP78" s="141"/>
      <c r="DQ78" s="141"/>
      <c r="DR78" s="142"/>
      <c r="DS78" s="134">
        <v>100</v>
      </c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6"/>
      <c r="EF78" s="134">
        <v>0</v>
      </c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6"/>
      <c r="ES78" s="134">
        <v>0</v>
      </c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6"/>
    </row>
    <row r="79" spans="1:161" ht="136.5" customHeight="1">
      <c r="A79" s="213"/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5"/>
      <c r="O79" s="198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200"/>
      <c r="AD79" s="198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200"/>
      <c r="AS79" s="176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8"/>
      <c r="BH79" s="176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8"/>
      <c r="BW79" s="176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8"/>
      <c r="CL79" s="179" t="s">
        <v>152</v>
      </c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1"/>
      <c r="DA79" s="131" t="s">
        <v>123</v>
      </c>
      <c r="DB79" s="132"/>
      <c r="DC79" s="132"/>
      <c r="DD79" s="132"/>
      <c r="DE79" s="132"/>
      <c r="DF79" s="132"/>
      <c r="DG79" s="132"/>
      <c r="DH79" s="132"/>
      <c r="DI79" s="132"/>
      <c r="DJ79" s="132"/>
      <c r="DK79" s="133"/>
      <c r="DL79" s="140" t="s">
        <v>189</v>
      </c>
      <c r="DM79" s="141"/>
      <c r="DN79" s="141"/>
      <c r="DO79" s="141"/>
      <c r="DP79" s="141"/>
      <c r="DQ79" s="141"/>
      <c r="DR79" s="142"/>
      <c r="DS79" s="134">
        <v>95.2</v>
      </c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6"/>
      <c r="EF79" s="134">
        <v>90</v>
      </c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6"/>
      <c r="ES79" s="134">
        <v>90</v>
      </c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6"/>
    </row>
    <row r="80" spans="1:161" ht="11.2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4"/>
      <c r="DM80" s="34"/>
      <c r="DN80" s="34"/>
      <c r="DO80" s="34"/>
      <c r="DP80" s="34"/>
      <c r="DQ80" s="34"/>
      <c r="DR80" s="34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</row>
    <row r="81" spans="1:161" ht="27.75" customHeight="1">
      <c r="A81" s="40" t="s">
        <v>78</v>
      </c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</row>
    <row r="82" spans="1:161" ht="12" customHeight="1">
      <c r="A82" s="40" t="s">
        <v>79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189">
        <v>5</v>
      </c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1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</row>
    <row r="83" spans="1:161" ht="12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2"/>
      <c r="AZ83" s="42"/>
      <c r="BA83" s="42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</row>
    <row r="84" spans="1:161" ht="12" customHeight="1">
      <c r="A84" s="40" t="s">
        <v>64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</row>
    <row r="85" spans="1:161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</row>
    <row r="86" spans="1:161" ht="12" customHeight="1">
      <c r="A86" s="156" t="s">
        <v>14</v>
      </c>
      <c r="B86" s="157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8"/>
      <c r="O86" s="156" t="s">
        <v>31</v>
      </c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8"/>
      <c r="AY86" s="156" t="s">
        <v>30</v>
      </c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8"/>
      <c r="BW86" s="156" t="s">
        <v>27</v>
      </c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8"/>
      <c r="CX86" s="153" t="s">
        <v>33</v>
      </c>
      <c r="CY86" s="154"/>
      <c r="CZ86" s="154"/>
      <c r="DA86" s="154"/>
      <c r="DB86" s="154"/>
      <c r="DC86" s="154"/>
      <c r="DD86" s="154"/>
      <c r="DE86" s="154"/>
      <c r="DF86" s="154"/>
      <c r="DG86" s="154"/>
      <c r="DH86" s="154"/>
      <c r="DI86" s="154"/>
      <c r="DJ86" s="154"/>
      <c r="DK86" s="154"/>
      <c r="DL86" s="154"/>
      <c r="DM86" s="154"/>
      <c r="DN86" s="154"/>
      <c r="DO86" s="154"/>
      <c r="DP86" s="154"/>
      <c r="DQ86" s="154"/>
      <c r="DR86" s="154"/>
      <c r="DS86" s="154"/>
      <c r="DT86" s="154"/>
      <c r="DU86" s="154"/>
      <c r="DV86" s="154"/>
      <c r="DW86" s="154"/>
      <c r="DX86" s="154"/>
      <c r="DY86" s="154"/>
      <c r="DZ86" s="154"/>
      <c r="EA86" s="155"/>
      <c r="EB86" s="153" t="s">
        <v>34</v>
      </c>
      <c r="EC86" s="154"/>
      <c r="ED86" s="154"/>
      <c r="EE86" s="154"/>
      <c r="EF86" s="154"/>
      <c r="EG86" s="154"/>
      <c r="EH86" s="154"/>
      <c r="EI86" s="154"/>
      <c r="EJ86" s="154"/>
      <c r="EK86" s="154"/>
      <c r="EL86" s="154"/>
      <c r="EM86" s="154"/>
      <c r="EN86" s="154"/>
      <c r="EO86" s="154"/>
      <c r="EP86" s="154"/>
      <c r="EQ86" s="154"/>
      <c r="ER86" s="154"/>
      <c r="ES86" s="154"/>
      <c r="ET86" s="154"/>
      <c r="EU86" s="154"/>
      <c r="EV86" s="154"/>
      <c r="EW86" s="154"/>
      <c r="EX86" s="154"/>
      <c r="EY86" s="154"/>
      <c r="EZ86" s="154"/>
      <c r="FA86" s="154"/>
      <c r="FB86" s="154"/>
      <c r="FC86" s="154"/>
      <c r="FD86" s="154"/>
      <c r="FE86" s="155"/>
    </row>
    <row r="87" spans="1:161" ht="12" customHeight="1">
      <c r="A87" s="159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1"/>
      <c r="O87" s="159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1"/>
      <c r="AY87" s="159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61"/>
      <c r="BW87" s="156" t="s">
        <v>28</v>
      </c>
      <c r="BX87" s="157"/>
      <c r="BY87" s="157"/>
      <c r="BZ87" s="157"/>
      <c r="CA87" s="157"/>
      <c r="CB87" s="157"/>
      <c r="CC87" s="157"/>
      <c r="CD87" s="157"/>
      <c r="CE87" s="157"/>
      <c r="CF87" s="157"/>
      <c r="CG87" s="158"/>
      <c r="CH87" s="195" t="s">
        <v>22</v>
      </c>
      <c r="CI87" s="196"/>
      <c r="CJ87" s="196"/>
      <c r="CK87" s="196"/>
      <c r="CL87" s="196"/>
      <c r="CM87" s="196"/>
      <c r="CN87" s="196"/>
      <c r="CO87" s="196"/>
      <c r="CP87" s="196"/>
      <c r="CQ87" s="196"/>
      <c r="CR87" s="196"/>
      <c r="CS87" s="196"/>
      <c r="CT87" s="196"/>
      <c r="CU87" s="196"/>
      <c r="CV87" s="196"/>
      <c r="CW87" s="197"/>
      <c r="CX87" s="170"/>
      <c r="CY87" s="171"/>
      <c r="CZ87" s="171"/>
      <c r="DA87" s="171"/>
      <c r="DB87" s="171"/>
      <c r="DC87" s="171"/>
      <c r="DD87" s="171"/>
      <c r="DE87" s="171"/>
      <c r="DF87" s="171"/>
      <c r="DG87" s="172"/>
      <c r="DH87" s="170"/>
      <c r="DI87" s="171"/>
      <c r="DJ87" s="171"/>
      <c r="DK87" s="171"/>
      <c r="DL87" s="171"/>
      <c r="DM87" s="171"/>
      <c r="DN87" s="171"/>
      <c r="DO87" s="171"/>
      <c r="DP87" s="171"/>
      <c r="DQ87" s="172"/>
      <c r="DR87" s="170"/>
      <c r="DS87" s="171"/>
      <c r="DT87" s="171"/>
      <c r="DU87" s="171"/>
      <c r="DV87" s="171"/>
      <c r="DW87" s="171"/>
      <c r="DX87" s="171"/>
      <c r="DY87" s="171"/>
      <c r="DZ87" s="171"/>
      <c r="EA87" s="172"/>
      <c r="EB87" s="170"/>
      <c r="EC87" s="171"/>
      <c r="ED87" s="171"/>
      <c r="EE87" s="171"/>
      <c r="EF87" s="171"/>
      <c r="EG87" s="171"/>
      <c r="EH87" s="171"/>
      <c r="EI87" s="171"/>
      <c r="EJ87" s="171"/>
      <c r="EK87" s="172"/>
      <c r="EL87" s="170"/>
      <c r="EM87" s="171"/>
      <c r="EN87" s="171"/>
      <c r="EO87" s="171"/>
      <c r="EP87" s="171"/>
      <c r="EQ87" s="171"/>
      <c r="ER87" s="171"/>
      <c r="ES87" s="171"/>
      <c r="ET87" s="171"/>
      <c r="EU87" s="172"/>
      <c r="EV87" s="170"/>
      <c r="EW87" s="171"/>
      <c r="EX87" s="171"/>
      <c r="EY87" s="171"/>
      <c r="EZ87" s="171"/>
      <c r="FA87" s="171"/>
      <c r="FB87" s="171"/>
      <c r="FC87" s="171"/>
      <c r="FD87" s="171"/>
      <c r="FE87" s="172"/>
    </row>
    <row r="88" spans="1:161" ht="43.5" customHeight="1">
      <c r="A88" s="159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1"/>
      <c r="O88" s="159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1"/>
      <c r="AY88" s="159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1"/>
      <c r="BW88" s="159"/>
      <c r="BX88" s="160"/>
      <c r="BY88" s="160"/>
      <c r="BZ88" s="160"/>
      <c r="CA88" s="160"/>
      <c r="CB88" s="160"/>
      <c r="CC88" s="160"/>
      <c r="CD88" s="160"/>
      <c r="CE88" s="160"/>
      <c r="CF88" s="160"/>
      <c r="CG88" s="161"/>
      <c r="CH88" s="201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3"/>
      <c r="CX88" s="165">
        <v>20</v>
      </c>
      <c r="CY88" s="166"/>
      <c r="CZ88" s="166"/>
      <c r="DA88" s="169" t="s">
        <v>113</v>
      </c>
      <c r="DB88" s="169"/>
      <c r="DC88" s="169"/>
      <c r="DD88" s="167" t="s">
        <v>29</v>
      </c>
      <c r="DE88" s="167"/>
      <c r="DF88" s="167"/>
      <c r="DG88" s="168"/>
      <c r="DH88" s="165">
        <v>20</v>
      </c>
      <c r="DI88" s="166"/>
      <c r="DJ88" s="166"/>
      <c r="DK88" s="169" t="s">
        <v>225</v>
      </c>
      <c r="DL88" s="169"/>
      <c r="DM88" s="169"/>
      <c r="DN88" s="167" t="s">
        <v>29</v>
      </c>
      <c r="DO88" s="167"/>
      <c r="DP88" s="167"/>
      <c r="DQ88" s="168"/>
      <c r="DR88" s="165">
        <v>20</v>
      </c>
      <c r="DS88" s="166"/>
      <c r="DT88" s="166"/>
      <c r="DU88" s="169" t="s">
        <v>226</v>
      </c>
      <c r="DV88" s="169"/>
      <c r="DW88" s="169"/>
      <c r="DX88" s="167" t="s">
        <v>29</v>
      </c>
      <c r="DY88" s="167"/>
      <c r="DZ88" s="167"/>
      <c r="EA88" s="168"/>
      <c r="EB88" s="165">
        <v>20</v>
      </c>
      <c r="EC88" s="166"/>
      <c r="ED88" s="166"/>
      <c r="EE88" s="169" t="s">
        <v>113</v>
      </c>
      <c r="EF88" s="169"/>
      <c r="EG88" s="169"/>
      <c r="EH88" s="167" t="s">
        <v>29</v>
      </c>
      <c r="EI88" s="167"/>
      <c r="EJ88" s="167"/>
      <c r="EK88" s="168"/>
      <c r="EL88" s="165">
        <v>20</v>
      </c>
      <c r="EM88" s="166"/>
      <c r="EN88" s="166"/>
      <c r="EO88" s="169" t="s">
        <v>225</v>
      </c>
      <c r="EP88" s="169"/>
      <c r="EQ88" s="169"/>
      <c r="ER88" s="167" t="s">
        <v>29</v>
      </c>
      <c r="ES88" s="167"/>
      <c r="ET88" s="167"/>
      <c r="EU88" s="168"/>
      <c r="EV88" s="165">
        <v>20</v>
      </c>
      <c r="EW88" s="166"/>
      <c r="EX88" s="166"/>
      <c r="EY88" s="169" t="s">
        <v>226</v>
      </c>
      <c r="EZ88" s="169"/>
      <c r="FA88" s="169"/>
      <c r="FB88" s="167" t="s">
        <v>29</v>
      </c>
      <c r="FC88" s="167"/>
      <c r="FD88" s="167"/>
      <c r="FE88" s="168"/>
    </row>
    <row r="89" spans="1:161" ht="2.25" hidden="1" customHeight="1">
      <c r="A89" s="159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1"/>
      <c r="O89" s="162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4"/>
      <c r="AY89" s="162"/>
      <c r="AZ89" s="163"/>
      <c r="BA89" s="163"/>
      <c r="BB89" s="163"/>
      <c r="BC89" s="163"/>
      <c r="BD89" s="163"/>
      <c r="BE89" s="163"/>
      <c r="BF89" s="163"/>
      <c r="BG89" s="163"/>
      <c r="BH89" s="163"/>
      <c r="BI89" s="163"/>
      <c r="BJ89" s="163"/>
      <c r="BK89" s="163"/>
      <c r="BL89" s="163"/>
      <c r="BM89" s="163"/>
      <c r="BN89" s="163"/>
      <c r="BO89" s="163"/>
      <c r="BP89" s="163"/>
      <c r="BQ89" s="163"/>
      <c r="BR89" s="163"/>
      <c r="BS89" s="163"/>
      <c r="BT89" s="163"/>
      <c r="BU89" s="163"/>
      <c r="BV89" s="164"/>
      <c r="BW89" s="159"/>
      <c r="BX89" s="160"/>
      <c r="BY89" s="160"/>
      <c r="BZ89" s="160"/>
      <c r="CA89" s="160"/>
      <c r="CB89" s="160"/>
      <c r="CC89" s="160"/>
      <c r="CD89" s="160"/>
      <c r="CE89" s="160"/>
      <c r="CF89" s="160"/>
      <c r="CG89" s="161"/>
      <c r="CH89" s="198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200"/>
      <c r="CX89" s="159" t="s">
        <v>32</v>
      </c>
      <c r="CY89" s="160"/>
      <c r="CZ89" s="160"/>
      <c r="DA89" s="160"/>
      <c r="DB89" s="160"/>
      <c r="DC89" s="160"/>
      <c r="DD89" s="160"/>
      <c r="DE89" s="160"/>
      <c r="DF89" s="160"/>
      <c r="DG89" s="161"/>
      <c r="DH89" s="159" t="s">
        <v>24</v>
      </c>
      <c r="DI89" s="160"/>
      <c r="DJ89" s="160"/>
      <c r="DK89" s="160"/>
      <c r="DL89" s="160"/>
      <c r="DM89" s="160"/>
      <c r="DN89" s="160"/>
      <c r="DO89" s="160"/>
      <c r="DP89" s="160"/>
      <c r="DQ89" s="161"/>
      <c r="DR89" s="159" t="s">
        <v>25</v>
      </c>
      <c r="DS89" s="160"/>
      <c r="DT89" s="160"/>
      <c r="DU89" s="160"/>
      <c r="DV89" s="160"/>
      <c r="DW89" s="160"/>
      <c r="DX89" s="160"/>
      <c r="DY89" s="160"/>
      <c r="DZ89" s="160"/>
      <c r="EA89" s="161"/>
      <c r="EB89" s="159" t="s">
        <v>32</v>
      </c>
      <c r="EC89" s="160"/>
      <c r="ED89" s="160"/>
      <c r="EE89" s="160"/>
      <c r="EF89" s="160"/>
      <c r="EG89" s="160"/>
      <c r="EH89" s="160"/>
      <c r="EI89" s="160"/>
      <c r="EJ89" s="160"/>
      <c r="EK89" s="161"/>
      <c r="EL89" s="159" t="s">
        <v>24</v>
      </c>
      <c r="EM89" s="160"/>
      <c r="EN89" s="160"/>
      <c r="EO89" s="160"/>
      <c r="EP89" s="160"/>
      <c r="EQ89" s="160"/>
      <c r="ER89" s="160"/>
      <c r="ES89" s="160"/>
      <c r="ET89" s="160"/>
      <c r="EU89" s="161"/>
      <c r="EV89" s="159" t="s">
        <v>25</v>
      </c>
      <c r="EW89" s="160"/>
      <c r="EX89" s="160"/>
      <c r="EY89" s="160"/>
      <c r="EZ89" s="160"/>
      <c r="FA89" s="160"/>
      <c r="FB89" s="160"/>
      <c r="FC89" s="160"/>
      <c r="FD89" s="160"/>
      <c r="FE89" s="161"/>
    </row>
    <row r="90" spans="1:161" ht="12" customHeight="1">
      <c r="A90" s="159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1"/>
      <c r="O90" s="153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3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5"/>
      <c r="AM90" s="153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5"/>
      <c r="AY90" s="153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5"/>
      <c r="BK90" s="153"/>
      <c r="BL90" s="154"/>
      <c r="BM90" s="154"/>
      <c r="BN90" s="154"/>
      <c r="BO90" s="154"/>
      <c r="BP90" s="154"/>
      <c r="BQ90" s="154"/>
      <c r="BR90" s="154"/>
      <c r="BS90" s="154"/>
      <c r="BT90" s="154"/>
      <c r="BU90" s="154"/>
      <c r="BV90" s="155"/>
      <c r="BW90" s="159"/>
      <c r="BX90" s="160"/>
      <c r="BY90" s="160"/>
      <c r="BZ90" s="160"/>
      <c r="CA90" s="160"/>
      <c r="CB90" s="160"/>
      <c r="CC90" s="160"/>
      <c r="CD90" s="160"/>
      <c r="CE90" s="160"/>
      <c r="CF90" s="160"/>
      <c r="CG90" s="161"/>
      <c r="CH90" s="195" t="s">
        <v>20</v>
      </c>
      <c r="CI90" s="196"/>
      <c r="CJ90" s="196"/>
      <c r="CK90" s="196"/>
      <c r="CL90" s="196"/>
      <c r="CM90" s="196"/>
      <c r="CN90" s="196"/>
      <c r="CO90" s="196"/>
      <c r="CP90" s="196"/>
      <c r="CQ90" s="197"/>
      <c r="CR90" s="195" t="s">
        <v>21</v>
      </c>
      <c r="CS90" s="196"/>
      <c r="CT90" s="196"/>
      <c r="CU90" s="196"/>
      <c r="CV90" s="196"/>
      <c r="CW90" s="197"/>
      <c r="CX90" s="159"/>
      <c r="CY90" s="160"/>
      <c r="CZ90" s="160"/>
      <c r="DA90" s="160"/>
      <c r="DB90" s="160"/>
      <c r="DC90" s="160"/>
      <c r="DD90" s="160"/>
      <c r="DE90" s="160"/>
      <c r="DF90" s="160"/>
      <c r="DG90" s="161"/>
      <c r="DH90" s="159"/>
      <c r="DI90" s="160"/>
      <c r="DJ90" s="160"/>
      <c r="DK90" s="160"/>
      <c r="DL90" s="160"/>
      <c r="DM90" s="160"/>
      <c r="DN90" s="160"/>
      <c r="DO90" s="160"/>
      <c r="DP90" s="160"/>
      <c r="DQ90" s="161"/>
      <c r="DR90" s="159"/>
      <c r="DS90" s="160"/>
      <c r="DT90" s="160"/>
      <c r="DU90" s="160"/>
      <c r="DV90" s="160"/>
      <c r="DW90" s="160"/>
      <c r="DX90" s="160"/>
      <c r="DY90" s="160"/>
      <c r="DZ90" s="160"/>
      <c r="EA90" s="161"/>
      <c r="EB90" s="159"/>
      <c r="EC90" s="160"/>
      <c r="ED90" s="160"/>
      <c r="EE90" s="160"/>
      <c r="EF90" s="160"/>
      <c r="EG90" s="160"/>
      <c r="EH90" s="160"/>
      <c r="EI90" s="160"/>
      <c r="EJ90" s="160"/>
      <c r="EK90" s="161"/>
      <c r="EL90" s="159"/>
      <c r="EM90" s="160"/>
      <c r="EN90" s="160"/>
      <c r="EO90" s="160"/>
      <c r="EP90" s="160"/>
      <c r="EQ90" s="160"/>
      <c r="ER90" s="160"/>
      <c r="ES90" s="160"/>
      <c r="ET90" s="160"/>
      <c r="EU90" s="161"/>
      <c r="EV90" s="159"/>
      <c r="EW90" s="160"/>
      <c r="EX90" s="160"/>
      <c r="EY90" s="160"/>
      <c r="EZ90" s="160"/>
      <c r="FA90" s="160"/>
      <c r="FB90" s="160"/>
      <c r="FC90" s="160"/>
      <c r="FD90" s="160"/>
      <c r="FE90" s="161"/>
    </row>
    <row r="91" spans="1:161" ht="27" customHeight="1">
      <c r="A91" s="162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4"/>
      <c r="O91" s="162" t="s">
        <v>133</v>
      </c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4"/>
      <c r="AA91" s="162" t="s">
        <v>121</v>
      </c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4"/>
      <c r="AM91" s="162" t="s">
        <v>26</v>
      </c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4"/>
      <c r="AY91" s="162" t="s">
        <v>122</v>
      </c>
      <c r="AZ91" s="163"/>
      <c r="BA91" s="163"/>
      <c r="BB91" s="163"/>
      <c r="BC91" s="163"/>
      <c r="BD91" s="163"/>
      <c r="BE91" s="163"/>
      <c r="BF91" s="163"/>
      <c r="BG91" s="163"/>
      <c r="BH91" s="163"/>
      <c r="BI91" s="163"/>
      <c r="BJ91" s="164"/>
      <c r="BK91" s="162" t="s">
        <v>26</v>
      </c>
      <c r="BL91" s="163"/>
      <c r="BM91" s="163"/>
      <c r="BN91" s="163"/>
      <c r="BO91" s="163"/>
      <c r="BP91" s="163"/>
      <c r="BQ91" s="163"/>
      <c r="BR91" s="163"/>
      <c r="BS91" s="163"/>
      <c r="BT91" s="163"/>
      <c r="BU91" s="163"/>
      <c r="BV91" s="164"/>
      <c r="BW91" s="162"/>
      <c r="BX91" s="163"/>
      <c r="BY91" s="163"/>
      <c r="BZ91" s="163"/>
      <c r="CA91" s="163"/>
      <c r="CB91" s="163"/>
      <c r="CC91" s="163"/>
      <c r="CD91" s="163"/>
      <c r="CE91" s="163"/>
      <c r="CF91" s="163"/>
      <c r="CG91" s="164"/>
      <c r="CH91" s="198"/>
      <c r="CI91" s="199"/>
      <c r="CJ91" s="199"/>
      <c r="CK91" s="199"/>
      <c r="CL91" s="199"/>
      <c r="CM91" s="199"/>
      <c r="CN91" s="199"/>
      <c r="CO91" s="199"/>
      <c r="CP91" s="199"/>
      <c r="CQ91" s="200"/>
      <c r="CR91" s="198"/>
      <c r="CS91" s="199"/>
      <c r="CT91" s="199"/>
      <c r="CU91" s="199"/>
      <c r="CV91" s="199"/>
      <c r="CW91" s="200"/>
      <c r="CX91" s="162"/>
      <c r="CY91" s="163"/>
      <c r="CZ91" s="163"/>
      <c r="DA91" s="163"/>
      <c r="DB91" s="163"/>
      <c r="DC91" s="163"/>
      <c r="DD91" s="163"/>
      <c r="DE91" s="163"/>
      <c r="DF91" s="163"/>
      <c r="DG91" s="164"/>
      <c r="DH91" s="162"/>
      <c r="DI91" s="163"/>
      <c r="DJ91" s="163"/>
      <c r="DK91" s="163"/>
      <c r="DL91" s="163"/>
      <c r="DM91" s="163"/>
      <c r="DN91" s="163"/>
      <c r="DO91" s="163"/>
      <c r="DP91" s="163"/>
      <c r="DQ91" s="164"/>
      <c r="DR91" s="162"/>
      <c r="DS91" s="163"/>
      <c r="DT91" s="163"/>
      <c r="DU91" s="163"/>
      <c r="DV91" s="163"/>
      <c r="DW91" s="163"/>
      <c r="DX91" s="163"/>
      <c r="DY91" s="163"/>
      <c r="DZ91" s="163"/>
      <c r="EA91" s="164"/>
      <c r="EB91" s="162"/>
      <c r="EC91" s="163"/>
      <c r="ED91" s="163"/>
      <c r="EE91" s="163"/>
      <c r="EF91" s="163"/>
      <c r="EG91" s="163"/>
      <c r="EH91" s="163"/>
      <c r="EI91" s="163"/>
      <c r="EJ91" s="163"/>
      <c r="EK91" s="164"/>
      <c r="EL91" s="162"/>
      <c r="EM91" s="163"/>
      <c r="EN91" s="163"/>
      <c r="EO91" s="163"/>
      <c r="EP91" s="163"/>
      <c r="EQ91" s="163"/>
      <c r="ER91" s="163"/>
      <c r="ES91" s="163"/>
      <c r="ET91" s="163"/>
      <c r="EU91" s="164"/>
      <c r="EV91" s="162"/>
      <c r="EW91" s="163"/>
      <c r="EX91" s="163"/>
      <c r="EY91" s="163"/>
      <c r="EZ91" s="163"/>
      <c r="FA91" s="163"/>
      <c r="FB91" s="163"/>
      <c r="FC91" s="163"/>
      <c r="FD91" s="163"/>
      <c r="FE91" s="164"/>
    </row>
    <row r="92" spans="1:161" ht="12" customHeight="1">
      <c r="A92" s="151">
        <v>1</v>
      </c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>
        <v>2</v>
      </c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>
        <v>3</v>
      </c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>
        <v>4</v>
      </c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>
        <v>5</v>
      </c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>
        <v>6</v>
      </c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51"/>
      <c r="BW92" s="151">
        <v>7</v>
      </c>
      <c r="BX92" s="151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>
        <v>8</v>
      </c>
      <c r="CI92" s="151"/>
      <c r="CJ92" s="151"/>
      <c r="CK92" s="151"/>
      <c r="CL92" s="151"/>
      <c r="CM92" s="151"/>
      <c r="CN92" s="151"/>
      <c r="CO92" s="151"/>
      <c r="CP92" s="151"/>
      <c r="CQ92" s="151"/>
      <c r="CR92" s="151">
        <v>9</v>
      </c>
      <c r="CS92" s="151"/>
      <c r="CT92" s="151"/>
      <c r="CU92" s="151"/>
      <c r="CV92" s="151"/>
      <c r="CW92" s="151"/>
      <c r="CX92" s="151">
        <v>10</v>
      </c>
      <c r="CY92" s="151"/>
      <c r="CZ92" s="151"/>
      <c r="DA92" s="151"/>
      <c r="DB92" s="151"/>
      <c r="DC92" s="151"/>
      <c r="DD92" s="151"/>
      <c r="DE92" s="151"/>
      <c r="DF92" s="151"/>
      <c r="DG92" s="151"/>
      <c r="DH92" s="151">
        <v>11</v>
      </c>
      <c r="DI92" s="151"/>
      <c r="DJ92" s="151"/>
      <c r="DK92" s="151"/>
      <c r="DL92" s="151"/>
      <c r="DM92" s="151"/>
      <c r="DN92" s="151"/>
      <c r="DO92" s="151"/>
      <c r="DP92" s="151"/>
      <c r="DQ92" s="151"/>
      <c r="DR92" s="151">
        <v>12</v>
      </c>
      <c r="DS92" s="151"/>
      <c r="DT92" s="151"/>
      <c r="DU92" s="151"/>
      <c r="DV92" s="151"/>
      <c r="DW92" s="151"/>
      <c r="DX92" s="151"/>
      <c r="DY92" s="151"/>
      <c r="DZ92" s="151"/>
      <c r="EA92" s="151"/>
      <c r="EB92" s="151">
        <v>13</v>
      </c>
      <c r="EC92" s="151"/>
      <c r="ED92" s="151"/>
      <c r="EE92" s="151"/>
      <c r="EF92" s="151"/>
      <c r="EG92" s="151"/>
      <c r="EH92" s="151"/>
      <c r="EI92" s="151"/>
      <c r="EJ92" s="151"/>
      <c r="EK92" s="151"/>
      <c r="EL92" s="151">
        <v>14</v>
      </c>
      <c r="EM92" s="151"/>
      <c r="EN92" s="151"/>
      <c r="EO92" s="151"/>
      <c r="EP92" s="151"/>
      <c r="EQ92" s="151"/>
      <c r="ER92" s="151"/>
      <c r="ES92" s="151"/>
      <c r="ET92" s="151"/>
      <c r="EU92" s="151"/>
      <c r="EV92" s="151">
        <v>15</v>
      </c>
      <c r="EW92" s="151"/>
      <c r="EX92" s="151"/>
      <c r="EY92" s="151"/>
      <c r="EZ92" s="151"/>
      <c r="FA92" s="151"/>
      <c r="FB92" s="151"/>
      <c r="FC92" s="151"/>
      <c r="FD92" s="151"/>
      <c r="FE92" s="151"/>
    </row>
    <row r="93" spans="1:161" ht="113.25" customHeight="1">
      <c r="A93" s="125" t="s">
        <v>232</v>
      </c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7"/>
      <c r="O93" s="131" t="s">
        <v>231</v>
      </c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3"/>
      <c r="AA93" s="131" t="s">
        <v>119</v>
      </c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3"/>
      <c r="AM93" s="134" t="s">
        <v>191</v>
      </c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6"/>
      <c r="AY93" s="134" t="s">
        <v>120</v>
      </c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6"/>
      <c r="BK93" s="134" t="s">
        <v>191</v>
      </c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6"/>
      <c r="BW93" s="137" t="s">
        <v>127</v>
      </c>
      <c r="BX93" s="138"/>
      <c r="BY93" s="138"/>
      <c r="BZ93" s="138"/>
      <c r="CA93" s="138"/>
      <c r="CB93" s="138"/>
      <c r="CC93" s="138"/>
      <c r="CD93" s="138"/>
      <c r="CE93" s="138"/>
      <c r="CF93" s="138"/>
      <c r="CG93" s="139"/>
      <c r="CH93" s="131" t="s">
        <v>126</v>
      </c>
      <c r="CI93" s="132"/>
      <c r="CJ93" s="132"/>
      <c r="CK93" s="132"/>
      <c r="CL93" s="132"/>
      <c r="CM93" s="132"/>
      <c r="CN93" s="132"/>
      <c r="CO93" s="132"/>
      <c r="CP93" s="132"/>
      <c r="CQ93" s="133"/>
      <c r="CR93" s="140" t="s">
        <v>190</v>
      </c>
      <c r="CS93" s="141"/>
      <c r="CT93" s="141"/>
      <c r="CU93" s="141"/>
      <c r="CV93" s="141"/>
      <c r="CW93" s="142"/>
      <c r="CX93" s="134">
        <v>60</v>
      </c>
      <c r="CY93" s="135"/>
      <c r="CZ93" s="135"/>
      <c r="DA93" s="135"/>
      <c r="DB93" s="135"/>
      <c r="DC93" s="135"/>
      <c r="DD93" s="135"/>
      <c r="DE93" s="135"/>
      <c r="DF93" s="135"/>
      <c r="DG93" s="136"/>
      <c r="DH93" s="134">
        <v>60</v>
      </c>
      <c r="DI93" s="135"/>
      <c r="DJ93" s="135"/>
      <c r="DK93" s="135"/>
      <c r="DL93" s="135"/>
      <c r="DM93" s="135"/>
      <c r="DN93" s="135"/>
      <c r="DO93" s="135"/>
      <c r="DP93" s="135"/>
      <c r="DQ93" s="136"/>
      <c r="DR93" s="134">
        <v>60</v>
      </c>
      <c r="DS93" s="135"/>
      <c r="DT93" s="135"/>
      <c r="DU93" s="135"/>
      <c r="DV93" s="135"/>
      <c r="DW93" s="135"/>
      <c r="DX93" s="135"/>
      <c r="DY93" s="135"/>
      <c r="DZ93" s="135"/>
      <c r="EA93" s="136"/>
      <c r="EB93" s="234">
        <f>Свод!D65</f>
        <v>46217</v>
      </c>
      <c r="EC93" s="235"/>
      <c r="ED93" s="235"/>
      <c r="EE93" s="235"/>
      <c r="EF93" s="235"/>
      <c r="EG93" s="235"/>
      <c r="EH93" s="235"/>
      <c r="EI93" s="235"/>
      <c r="EJ93" s="235"/>
      <c r="EK93" s="236"/>
      <c r="EL93" s="134"/>
      <c r="EM93" s="135"/>
      <c r="EN93" s="135"/>
      <c r="EO93" s="135"/>
      <c r="EP93" s="135"/>
      <c r="EQ93" s="135"/>
      <c r="ER93" s="135"/>
      <c r="ES93" s="135"/>
      <c r="ET93" s="135"/>
      <c r="EU93" s="136"/>
      <c r="EV93" s="134"/>
      <c r="EW93" s="135"/>
      <c r="EX93" s="135"/>
      <c r="EY93" s="135"/>
      <c r="EZ93" s="135"/>
      <c r="FA93" s="135"/>
      <c r="FB93" s="135"/>
      <c r="FC93" s="135"/>
      <c r="FD93" s="135"/>
      <c r="FE93" s="136"/>
    </row>
    <row r="94" spans="1:161" ht="23.2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</row>
    <row r="95" spans="1:161" ht="12" customHeight="1">
      <c r="A95" s="40" t="s">
        <v>80</v>
      </c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</row>
    <row r="96" spans="1:161" ht="24" customHeight="1">
      <c r="A96" s="40" t="s">
        <v>79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189">
        <v>5</v>
      </c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1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</row>
    <row r="97" spans="1:161" ht="12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</row>
    <row r="98" spans="1:161" ht="12" customHeight="1">
      <c r="A98" s="40" t="s">
        <v>35</v>
      </c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</row>
    <row r="99" spans="1:161" ht="12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</row>
    <row r="100" spans="1:161" ht="12" customHeight="1">
      <c r="A100" s="186" t="s">
        <v>44</v>
      </c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8"/>
    </row>
    <row r="101" spans="1:161" ht="12" customHeight="1">
      <c r="A101" s="150" t="s">
        <v>37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 t="s">
        <v>38</v>
      </c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 t="s">
        <v>39</v>
      </c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 t="s">
        <v>40</v>
      </c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 t="s">
        <v>41</v>
      </c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</row>
    <row r="102" spans="1:161" ht="12" customHeight="1">
      <c r="A102" s="146">
        <v>1</v>
      </c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>
        <v>2</v>
      </c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7" t="s">
        <v>42</v>
      </c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 t="s">
        <v>43</v>
      </c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6">
        <v>5</v>
      </c>
      <c r="CD102" s="146"/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  <c r="DY102" s="146"/>
      <c r="DZ102" s="146"/>
      <c r="EA102" s="146"/>
      <c r="EB102" s="146"/>
      <c r="EC102" s="146"/>
      <c r="ED102" s="146"/>
      <c r="EE102" s="146"/>
      <c r="EF102" s="146"/>
      <c r="EG102" s="146"/>
      <c r="EH102" s="146"/>
      <c r="EI102" s="146"/>
      <c r="EJ102" s="146"/>
      <c r="EK102" s="146"/>
      <c r="EL102" s="146"/>
      <c r="EM102" s="146"/>
      <c r="EN102" s="146"/>
      <c r="EO102" s="146"/>
      <c r="EP102" s="146"/>
      <c r="EQ102" s="146"/>
      <c r="ER102" s="146"/>
      <c r="ES102" s="146"/>
      <c r="ET102" s="146"/>
      <c r="EU102" s="146"/>
      <c r="EV102" s="146"/>
      <c r="EW102" s="146"/>
      <c r="EX102" s="146"/>
      <c r="EY102" s="146"/>
      <c r="EZ102" s="146"/>
      <c r="FA102" s="146"/>
      <c r="FB102" s="146"/>
      <c r="FC102" s="146"/>
      <c r="FD102" s="146"/>
      <c r="FE102" s="146"/>
    </row>
    <row r="103" spans="1:161" ht="12" customHeight="1">
      <c r="A103" s="150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</row>
    <row r="104" spans="1:161" ht="12" customHeight="1">
      <c r="A104" s="150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</row>
    <row r="105" spans="1:161" ht="12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</row>
    <row r="106" spans="1:161" ht="12" customHeight="1">
      <c r="A106" s="40" t="s">
        <v>45</v>
      </c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</row>
    <row r="107" spans="1:161" ht="12" customHeight="1">
      <c r="A107" s="40" t="s">
        <v>46</v>
      </c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</row>
    <row r="108" spans="1:161" ht="91.5" customHeight="1">
      <c r="A108" s="319" t="s">
        <v>202</v>
      </c>
      <c r="B108" s="319"/>
      <c r="C108" s="319"/>
      <c r="D108" s="319"/>
      <c r="E108" s="319"/>
      <c r="F108" s="319"/>
      <c r="G108" s="319"/>
      <c r="H108" s="319"/>
      <c r="I108" s="319"/>
      <c r="J108" s="319"/>
      <c r="K108" s="319"/>
      <c r="L108" s="319"/>
      <c r="M108" s="319"/>
      <c r="N108" s="319"/>
      <c r="O108" s="319"/>
      <c r="P108" s="319"/>
      <c r="Q108" s="319"/>
      <c r="R108" s="319"/>
      <c r="S108" s="319"/>
      <c r="T108" s="319"/>
      <c r="U108" s="319"/>
      <c r="V108" s="319"/>
      <c r="W108" s="319"/>
      <c r="X108" s="319"/>
      <c r="Y108" s="319"/>
      <c r="Z108" s="319"/>
      <c r="AA108" s="319"/>
      <c r="AB108" s="319"/>
      <c r="AC108" s="319"/>
      <c r="AD108" s="319"/>
      <c r="AE108" s="319"/>
      <c r="AF108" s="319"/>
      <c r="AG108" s="319"/>
      <c r="AH108" s="319"/>
      <c r="AI108" s="319"/>
      <c r="AJ108" s="319"/>
      <c r="AK108" s="319"/>
      <c r="AL108" s="319"/>
      <c r="AM108" s="319"/>
      <c r="AN108" s="319"/>
      <c r="AO108" s="319"/>
      <c r="AP108" s="319"/>
      <c r="AQ108" s="319"/>
      <c r="AR108" s="319"/>
      <c r="AS108" s="319"/>
      <c r="AT108" s="319"/>
      <c r="AU108" s="319"/>
      <c r="AV108" s="319"/>
      <c r="AW108" s="319"/>
      <c r="AX108" s="319"/>
      <c r="AY108" s="319"/>
      <c r="AZ108" s="319"/>
      <c r="BA108" s="319"/>
      <c r="BB108" s="319"/>
      <c r="BC108" s="319"/>
      <c r="BD108" s="319"/>
      <c r="BE108" s="319"/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19"/>
      <c r="CV108" s="319"/>
      <c r="CW108" s="319"/>
      <c r="CX108" s="319"/>
      <c r="CY108" s="319"/>
      <c r="CZ108" s="319"/>
      <c r="DA108" s="319"/>
      <c r="DB108" s="319"/>
      <c r="DC108" s="319"/>
      <c r="DD108" s="319"/>
      <c r="DE108" s="319"/>
      <c r="DF108" s="319"/>
      <c r="DG108" s="319"/>
      <c r="DH108" s="319"/>
      <c r="DI108" s="319"/>
      <c r="DJ108" s="319"/>
      <c r="DK108" s="319"/>
      <c r="DL108" s="319"/>
      <c r="DM108" s="319"/>
      <c r="DN108" s="319"/>
      <c r="DO108" s="319"/>
      <c r="DP108" s="319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  <c r="EE108" s="319"/>
      <c r="EF108" s="319"/>
      <c r="EG108" s="319"/>
      <c r="EH108" s="319"/>
      <c r="EI108" s="319"/>
      <c r="EJ108" s="319"/>
      <c r="EK108" s="319"/>
      <c r="EL108" s="319"/>
      <c r="EM108" s="319"/>
      <c r="EN108" s="319"/>
      <c r="EO108" s="319"/>
      <c r="EP108" s="319"/>
      <c r="EQ108" s="319"/>
      <c r="ER108" s="319"/>
      <c r="ES108" s="319"/>
      <c r="ET108" s="319"/>
      <c r="EU108" s="319"/>
      <c r="EV108" s="319"/>
      <c r="EW108" s="319"/>
      <c r="EX108" s="319"/>
      <c r="EY108" s="319"/>
      <c r="EZ108" s="319"/>
      <c r="FA108" s="319"/>
      <c r="FB108" s="319"/>
      <c r="FC108" s="319"/>
      <c r="FD108" s="319"/>
      <c r="FE108" s="319"/>
    </row>
    <row r="109" spans="1:161" ht="12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4"/>
      <c r="BL109" s="184"/>
      <c r="BM109" s="184"/>
      <c r="BN109" s="184"/>
      <c r="BO109" s="184"/>
      <c r="BP109" s="184"/>
      <c r="BQ109" s="184"/>
      <c r="BR109" s="184"/>
      <c r="BS109" s="184"/>
      <c r="BT109" s="184"/>
      <c r="BU109" s="184"/>
      <c r="BV109" s="184"/>
      <c r="BW109" s="184"/>
      <c r="BX109" s="184"/>
      <c r="BY109" s="184"/>
      <c r="BZ109" s="184"/>
      <c r="CA109" s="184"/>
      <c r="CB109" s="184"/>
      <c r="CC109" s="184"/>
      <c r="CD109" s="184"/>
      <c r="CE109" s="184"/>
      <c r="CF109" s="184"/>
      <c r="CG109" s="184"/>
      <c r="CH109" s="184"/>
      <c r="CI109" s="184"/>
      <c r="CJ109" s="184"/>
      <c r="CK109" s="184"/>
      <c r="CL109" s="184"/>
      <c r="CM109" s="184"/>
      <c r="CN109" s="184"/>
      <c r="CO109" s="184"/>
      <c r="CP109" s="184"/>
      <c r="CQ109" s="184"/>
      <c r="CR109" s="184"/>
      <c r="CS109" s="184"/>
      <c r="CT109" s="184"/>
      <c r="CU109" s="184"/>
      <c r="CV109" s="184"/>
      <c r="CW109" s="184"/>
      <c r="CX109" s="184"/>
      <c r="CY109" s="184"/>
      <c r="CZ109" s="184"/>
      <c r="DA109" s="184"/>
      <c r="DB109" s="184"/>
      <c r="DC109" s="184"/>
      <c r="DD109" s="184"/>
      <c r="DE109" s="184"/>
      <c r="DF109" s="184"/>
      <c r="DG109" s="184"/>
      <c r="DH109" s="184"/>
      <c r="DI109" s="184"/>
      <c r="DJ109" s="184"/>
      <c r="DK109" s="184"/>
      <c r="DL109" s="184"/>
      <c r="DM109" s="184"/>
      <c r="DN109" s="184"/>
      <c r="DO109" s="184"/>
      <c r="DP109" s="184"/>
      <c r="DQ109" s="184"/>
      <c r="DR109" s="184"/>
      <c r="DS109" s="184"/>
      <c r="DT109" s="184"/>
      <c r="DU109" s="184"/>
      <c r="DV109" s="184"/>
      <c r="DW109" s="184"/>
      <c r="DX109" s="184"/>
      <c r="DY109" s="184"/>
      <c r="DZ109" s="184"/>
      <c r="EA109" s="184"/>
      <c r="EB109" s="184"/>
      <c r="EC109" s="184"/>
      <c r="ED109" s="184"/>
      <c r="EE109" s="184"/>
      <c r="EF109" s="184"/>
      <c r="EG109" s="184"/>
      <c r="EH109" s="184"/>
      <c r="EI109" s="184"/>
      <c r="EJ109" s="184"/>
      <c r="EK109" s="184"/>
      <c r="EL109" s="184"/>
      <c r="EM109" s="184"/>
      <c r="EN109" s="184"/>
      <c r="EO109" s="184"/>
      <c r="EP109" s="184"/>
      <c r="EQ109" s="184"/>
      <c r="ER109" s="184"/>
      <c r="ES109" s="184"/>
      <c r="ET109" s="184"/>
      <c r="EU109" s="184"/>
      <c r="EV109" s="184"/>
      <c r="EW109" s="184"/>
      <c r="EX109" s="184"/>
      <c r="EY109" s="184"/>
      <c r="EZ109" s="184"/>
      <c r="FA109" s="184"/>
      <c r="FB109" s="184"/>
      <c r="FC109" s="184"/>
      <c r="FD109" s="184"/>
      <c r="FE109" s="184"/>
    </row>
    <row r="110" spans="1:161" ht="12" customHeight="1">
      <c r="A110" s="183" t="s">
        <v>47</v>
      </c>
      <c r="B110" s="183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</row>
    <row r="111" spans="1:161" ht="12" customHeight="1">
      <c r="A111" s="40" t="s">
        <v>48</v>
      </c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</row>
    <row r="112" spans="1:161" ht="12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</row>
    <row r="113" spans="1:161" ht="12" customHeight="1">
      <c r="A113" s="150" t="s">
        <v>49</v>
      </c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 t="s">
        <v>50</v>
      </c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 t="s">
        <v>51</v>
      </c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</row>
    <row r="114" spans="1:161" ht="12" customHeight="1">
      <c r="A114" s="146">
        <v>1</v>
      </c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7" t="s">
        <v>52</v>
      </c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  <c r="DD114" s="147"/>
      <c r="DE114" s="143">
        <v>3</v>
      </c>
      <c r="DF114" s="143"/>
      <c r="DG114" s="143"/>
      <c r="DH114" s="143"/>
      <c r="DI114" s="143"/>
      <c r="DJ114" s="143"/>
      <c r="DK114" s="143"/>
      <c r="DL114" s="143"/>
      <c r="DM114" s="143"/>
      <c r="DN114" s="143"/>
      <c r="DO114" s="143"/>
      <c r="DP114" s="143"/>
      <c r="DQ114" s="143"/>
      <c r="DR114" s="143"/>
      <c r="DS114" s="143"/>
      <c r="DT114" s="143"/>
      <c r="DU114" s="143"/>
      <c r="DV114" s="143"/>
      <c r="DW114" s="143"/>
      <c r="DX114" s="143"/>
      <c r="DY114" s="143"/>
      <c r="DZ114" s="143"/>
      <c r="EA114" s="143"/>
      <c r="EB114" s="143"/>
      <c r="EC114" s="143"/>
      <c r="ED114" s="143"/>
      <c r="EE114" s="143"/>
      <c r="EF114" s="143"/>
      <c r="EG114" s="143"/>
      <c r="EH114" s="143"/>
      <c r="EI114" s="143"/>
      <c r="EJ114" s="143"/>
      <c r="EK114" s="143"/>
      <c r="EL114" s="143"/>
      <c r="EM114" s="143"/>
      <c r="EN114" s="143"/>
      <c r="EO114" s="143"/>
      <c r="EP114" s="143"/>
      <c r="EQ114" s="143"/>
      <c r="ER114" s="143"/>
      <c r="ES114" s="143"/>
      <c r="ET114" s="143"/>
      <c r="EU114" s="143"/>
      <c r="EV114" s="143"/>
      <c r="EW114" s="143"/>
      <c r="EX114" s="143"/>
      <c r="EY114" s="143"/>
      <c r="EZ114" s="143"/>
      <c r="FA114" s="143"/>
      <c r="FB114" s="143"/>
      <c r="FC114" s="143"/>
      <c r="FD114" s="143"/>
      <c r="FE114" s="143"/>
    </row>
    <row r="115" spans="1:161" ht="21.75" customHeight="1">
      <c r="A115" s="145" t="s">
        <v>128</v>
      </c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4" t="s">
        <v>130</v>
      </c>
      <c r="BD115" s="144"/>
      <c r="BE115" s="144"/>
      <c r="BF115" s="144"/>
      <c r="BG115" s="144"/>
      <c r="BH115" s="144"/>
      <c r="BI115" s="144"/>
      <c r="BJ115" s="144"/>
      <c r="BK115" s="144"/>
      <c r="BL115" s="144"/>
      <c r="BM115" s="144"/>
      <c r="BN115" s="144"/>
      <c r="BO115" s="144"/>
      <c r="BP115" s="144"/>
      <c r="BQ115" s="144"/>
      <c r="BR115" s="144"/>
      <c r="BS115" s="144"/>
      <c r="BT115" s="144"/>
      <c r="BU115" s="144"/>
      <c r="BV115" s="144"/>
      <c r="BW115" s="144"/>
      <c r="BX115" s="144"/>
      <c r="BY115" s="144"/>
      <c r="BZ115" s="144"/>
      <c r="CA115" s="144"/>
      <c r="CB115" s="144"/>
      <c r="CC115" s="144"/>
      <c r="CD115" s="144"/>
      <c r="CE115" s="144"/>
      <c r="CF115" s="144"/>
      <c r="CG115" s="144"/>
      <c r="CH115" s="144"/>
      <c r="CI115" s="144"/>
      <c r="CJ115" s="144"/>
      <c r="CK115" s="144"/>
      <c r="CL115" s="144"/>
      <c r="CM115" s="144"/>
      <c r="CN115" s="144"/>
      <c r="CO115" s="144"/>
      <c r="CP115" s="144"/>
      <c r="CQ115" s="144"/>
      <c r="CR115" s="144"/>
      <c r="CS115" s="144"/>
      <c r="CT115" s="144"/>
      <c r="CU115" s="144"/>
      <c r="CV115" s="144"/>
      <c r="CW115" s="144"/>
      <c r="CX115" s="144"/>
      <c r="CY115" s="144"/>
      <c r="CZ115" s="144"/>
      <c r="DA115" s="144"/>
      <c r="DB115" s="144"/>
      <c r="DC115" s="144"/>
      <c r="DD115" s="144"/>
      <c r="DE115" s="144" t="s">
        <v>129</v>
      </c>
      <c r="DF115" s="144"/>
      <c r="DG115" s="144"/>
      <c r="DH115" s="144"/>
      <c r="DI115" s="144"/>
      <c r="DJ115" s="144"/>
      <c r="DK115" s="144"/>
      <c r="DL115" s="144"/>
      <c r="DM115" s="144"/>
      <c r="DN115" s="144"/>
      <c r="DO115" s="144"/>
      <c r="DP115" s="144"/>
      <c r="DQ115" s="144"/>
      <c r="DR115" s="144"/>
      <c r="DS115" s="144"/>
      <c r="DT115" s="144"/>
      <c r="DU115" s="144"/>
      <c r="DV115" s="144"/>
      <c r="DW115" s="144"/>
      <c r="DX115" s="144"/>
      <c r="DY115" s="144"/>
      <c r="DZ115" s="144"/>
      <c r="EA115" s="144"/>
      <c r="EB115" s="144"/>
      <c r="EC115" s="144"/>
      <c r="ED115" s="144"/>
      <c r="EE115" s="144"/>
      <c r="EF115" s="144"/>
      <c r="EG115" s="144"/>
      <c r="EH115" s="144"/>
      <c r="EI115" s="144"/>
      <c r="EJ115" s="144"/>
      <c r="EK115" s="144"/>
      <c r="EL115" s="144"/>
      <c r="EM115" s="144"/>
      <c r="EN115" s="144"/>
      <c r="EO115" s="144"/>
      <c r="EP115" s="144"/>
      <c r="EQ115" s="144"/>
      <c r="ER115" s="144"/>
      <c r="ES115" s="144"/>
      <c r="ET115" s="144"/>
      <c r="EU115" s="144"/>
      <c r="EV115" s="144"/>
      <c r="EW115" s="144"/>
      <c r="EX115" s="144"/>
      <c r="EY115" s="144"/>
      <c r="EZ115" s="144"/>
      <c r="FA115" s="144"/>
      <c r="FB115" s="144"/>
      <c r="FC115" s="144"/>
      <c r="FD115" s="144"/>
      <c r="FE115" s="144"/>
    </row>
    <row r="116" spans="1:161" ht="22.5" customHeight="1">
      <c r="A116" s="145" t="s">
        <v>131</v>
      </c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4" t="s">
        <v>130</v>
      </c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  <c r="CM116" s="144"/>
      <c r="CN116" s="144"/>
      <c r="CO116" s="144"/>
      <c r="CP116" s="144"/>
      <c r="CQ116" s="144"/>
      <c r="CR116" s="144"/>
      <c r="CS116" s="144"/>
      <c r="CT116" s="144"/>
      <c r="CU116" s="144"/>
      <c r="CV116" s="144"/>
      <c r="CW116" s="144"/>
      <c r="CX116" s="144"/>
      <c r="CY116" s="144"/>
      <c r="CZ116" s="144"/>
      <c r="DA116" s="144"/>
      <c r="DB116" s="144"/>
      <c r="DC116" s="144"/>
      <c r="DD116" s="144"/>
      <c r="DE116" s="144" t="s">
        <v>129</v>
      </c>
      <c r="DF116" s="144"/>
      <c r="DG116" s="144"/>
      <c r="DH116" s="144"/>
      <c r="DI116" s="144"/>
      <c r="DJ116" s="144"/>
      <c r="DK116" s="144"/>
      <c r="DL116" s="144"/>
      <c r="DM116" s="144"/>
      <c r="DN116" s="144"/>
      <c r="DO116" s="144"/>
      <c r="DP116" s="144"/>
      <c r="DQ116" s="144"/>
      <c r="DR116" s="144"/>
      <c r="DS116" s="144"/>
      <c r="DT116" s="144"/>
      <c r="DU116" s="144"/>
      <c r="DV116" s="144"/>
      <c r="DW116" s="144"/>
      <c r="DX116" s="144"/>
      <c r="DY116" s="144"/>
      <c r="DZ116" s="144"/>
      <c r="EA116" s="144"/>
      <c r="EB116" s="144"/>
      <c r="EC116" s="144"/>
      <c r="ED116" s="144"/>
      <c r="EE116" s="144"/>
      <c r="EF116" s="144"/>
      <c r="EG116" s="144"/>
      <c r="EH116" s="144"/>
      <c r="EI116" s="144"/>
      <c r="EJ116" s="144"/>
      <c r="EK116" s="144"/>
      <c r="EL116" s="144"/>
      <c r="EM116" s="144"/>
      <c r="EN116" s="144"/>
      <c r="EO116" s="144"/>
      <c r="EP116" s="144"/>
      <c r="EQ116" s="144"/>
      <c r="ER116" s="144"/>
      <c r="ES116" s="144"/>
      <c r="ET116" s="144"/>
      <c r="EU116" s="144"/>
      <c r="EV116" s="144"/>
      <c r="EW116" s="144"/>
      <c r="EX116" s="144"/>
      <c r="EY116" s="144"/>
      <c r="EZ116" s="144"/>
      <c r="FA116" s="144"/>
      <c r="FB116" s="144"/>
      <c r="FC116" s="144"/>
      <c r="FD116" s="144"/>
      <c r="FE116" s="144"/>
    </row>
    <row r="117" spans="1:161" ht="19.5" customHeight="1">
      <c r="A117" s="148" t="s">
        <v>70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  <c r="CJ117" s="148"/>
      <c r="CK117" s="148"/>
      <c r="CL117" s="148"/>
      <c r="CM117" s="148"/>
      <c r="CN117" s="148"/>
      <c r="CO117" s="148"/>
      <c r="CP117" s="148"/>
      <c r="CQ117" s="148"/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  <c r="DB117" s="148"/>
      <c r="DC117" s="148"/>
      <c r="DD117" s="148"/>
      <c r="DE117" s="148"/>
      <c r="DF117" s="148"/>
      <c r="DG117" s="148"/>
      <c r="DH117" s="148"/>
      <c r="DI117" s="148"/>
      <c r="DJ117" s="148"/>
      <c r="DK117" s="148"/>
      <c r="DL117" s="148"/>
      <c r="DM117" s="148"/>
      <c r="DN117" s="148"/>
      <c r="DO117" s="148"/>
      <c r="DP117" s="148"/>
      <c r="DQ117" s="148"/>
      <c r="DR117" s="148"/>
      <c r="DS117" s="148"/>
      <c r="DT117" s="148"/>
      <c r="DU117" s="148"/>
      <c r="DV117" s="148"/>
      <c r="DW117" s="148"/>
      <c r="DX117" s="148"/>
      <c r="DY117" s="148"/>
      <c r="DZ117" s="148"/>
      <c r="EA117" s="148"/>
      <c r="EB117" s="148"/>
      <c r="EC117" s="148"/>
      <c r="ED117" s="148"/>
      <c r="EE117" s="148"/>
      <c r="EF117" s="148"/>
      <c r="EG117" s="148"/>
      <c r="EH117" s="148"/>
      <c r="EI117" s="148"/>
      <c r="EJ117" s="148"/>
      <c r="EK117" s="148"/>
      <c r="EL117" s="148"/>
      <c r="EM117" s="148"/>
      <c r="EN117" s="148"/>
      <c r="EO117" s="148"/>
      <c r="EP117" s="148"/>
      <c r="EQ117" s="148"/>
      <c r="ER117" s="148"/>
      <c r="ES117" s="148"/>
      <c r="ET117" s="148"/>
      <c r="EU117" s="148"/>
      <c r="EV117" s="148"/>
      <c r="EW117" s="148"/>
      <c r="EX117" s="148"/>
      <c r="EY117" s="148"/>
      <c r="EZ117" s="148"/>
      <c r="FA117" s="148"/>
      <c r="FB117" s="148"/>
      <c r="FC117" s="148"/>
      <c r="FD117" s="148"/>
      <c r="FE117" s="148"/>
    </row>
    <row r="118" spans="1:161" ht="10.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</row>
    <row r="119" spans="1:161" ht="12" customHeight="1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7" t="s">
        <v>77</v>
      </c>
      <c r="CE119" s="149" t="s">
        <v>233</v>
      </c>
      <c r="CF119" s="149"/>
      <c r="CG119" s="149"/>
      <c r="CH119" s="149"/>
      <c r="CI119" s="149"/>
      <c r="CJ119" s="149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</row>
    <row r="120" spans="1:161" ht="21" customHeight="1" thickBo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205" t="s">
        <v>134</v>
      </c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05"/>
      <c r="BN120" s="205"/>
      <c r="BO120" s="205"/>
      <c r="BP120" s="205"/>
      <c r="BQ120" s="205"/>
      <c r="BR120" s="205"/>
      <c r="BS120" s="205"/>
      <c r="BT120" s="205"/>
      <c r="BU120" s="205"/>
      <c r="BV120" s="205"/>
      <c r="BW120" s="205"/>
      <c r="BX120" s="205"/>
      <c r="BY120" s="205"/>
      <c r="BZ120" s="205"/>
      <c r="CA120" s="205"/>
      <c r="CB120" s="205"/>
      <c r="CC120" s="205"/>
      <c r="CD120" s="205"/>
      <c r="CE120" s="205"/>
      <c r="CF120" s="205"/>
      <c r="CG120" s="205"/>
      <c r="CH120" s="205"/>
      <c r="CI120" s="205"/>
      <c r="CJ120" s="205"/>
      <c r="CK120" s="205"/>
      <c r="CL120" s="205"/>
      <c r="CM120" s="205"/>
      <c r="CN120" s="205"/>
      <c r="CO120" s="205"/>
      <c r="CP120" s="205"/>
      <c r="CQ120" s="205"/>
      <c r="CR120" s="205"/>
      <c r="CS120" s="205"/>
      <c r="CT120" s="205"/>
      <c r="CU120" s="205"/>
      <c r="CV120" s="205"/>
      <c r="CW120" s="205"/>
      <c r="CX120" s="205"/>
      <c r="CY120" s="205"/>
      <c r="CZ120" s="205"/>
      <c r="DA120" s="205"/>
      <c r="DB120" s="205"/>
      <c r="DC120" s="205"/>
      <c r="DD120" s="205"/>
      <c r="DE120" s="205"/>
      <c r="DF120" s="205"/>
      <c r="DG120" s="205"/>
      <c r="DH120" s="205"/>
      <c r="DI120" s="205"/>
      <c r="DJ120" s="205"/>
      <c r="DK120" s="205"/>
      <c r="DL120" s="205"/>
      <c r="DM120" s="205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</row>
    <row r="121" spans="1:161" ht="12" customHeight="1">
      <c r="A121" s="219" t="s">
        <v>9</v>
      </c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33"/>
      <c r="CE121" s="233"/>
      <c r="CF121" s="233"/>
      <c r="CG121" s="233"/>
      <c r="CH121" s="233"/>
      <c r="CI121" s="233"/>
      <c r="CJ121" s="233"/>
      <c r="CK121" s="233"/>
      <c r="CL121" s="233"/>
      <c r="CM121" s="233"/>
      <c r="CN121" s="233"/>
      <c r="CO121" s="233"/>
      <c r="CP121" s="233"/>
      <c r="CQ121" s="233"/>
      <c r="CR121" s="233"/>
      <c r="CS121" s="233"/>
      <c r="CT121" s="233"/>
      <c r="CU121" s="233"/>
      <c r="CV121" s="233"/>
      <c r="CW121" s="233"/>
      <c r="CX121" s="233"/>
      <c r="CY121" s="233"/>
      <c r="CZ121" s="233"/>
      <c r="DA121" s="233"/>
      <c r="DB121" s="233"/>
      <c r="DC121" s="233"/>
      <c r="DD121" s="233"/>
      <c r="DE121" s="233"/>
      <c r="DF121" s="233"/>
      <c r="DG121" s="233"/>
      <c r="DH121" s="233"/>
      <c r="DI121" s="233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8" t="s">
        <v>11</v>
      </c>
      <c r="ER121" s="40"/>
      <c r="ES121" s="224" t="s">
        <v>145</v>
      </c>
      <c r="ET121" s="225"/>
      <c r="EU121" s="225"/>
      <c r="EV121" s="225"/>
      <c r="EW121" s="225"/>
      <c r="EX121" s="225"/>
      <c r="EY121" s="225"/>
      <c r="EZ121" s="225"/>
      <c r="FA121" s="225"/>
      <c r="FB121" s="225"/>
      <c r="FC121" s="225"/>
      <c r="FD121" s="225"/>
      <c r="FE121" s="226"/>
    </row>
    <row r="122" spans="1:161" ht="71.25" customHeight="1">
      <c r="A122" s="204" t="s">
        <v>209</v>
      </c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  <c r="DG122" s="204"/>
      <c r="DH122" s="204"/>
      <c r="DI122" s="204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8" t="s">
        <v>12</v>
      </c>
      <c r="ER122" s="40"/>
      <c r="ES122" s="227"/>
      <c r="ET122" s="228"/>
      <c r="EU122" s="228"/>
      <c r="EV122" s="228"/>
      <c r="EW122" s="228"/>
      <c r="EX122" s="228"/>
      <c r="EY122" s="228"/>
      <c r="EZ122" s="228"/>
      <c r="FA122" s="228"/>
      <c r="FB122" s="228"/>
      <c r="FC122" s="228"/>
      <c r="FD122" s="228"/>
      <c r="FE122" s="229"/>
    </row>
    <row r="123" spans="1:161" ht="17.25" customHeight="1" thickBot="1">
      <c r="A123" s="220" t="s">
        <v>10</v>
      </c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  <c r="AA123" s="220"/>
      <c r="AB123" s="220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36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8" t="s">
        <v>13</v>
      </c>
      <c r="ER123" s="40"/>
      <c r="ES123" s="230"/>
      <c r="ET123" s="231"/>
      <c r="EU123" s="231"/>
      <c r="EV123" s="231"/>
      <c r="EW123" s="231"/>
      <c r="EX123" s="231"/>
      <c r="EY123" s="231"/>
      <c r="EZ123" s="231"/>
      <c r="FA123" s="231"/>
      <c r="FB123" s="231"/>
      <c r="FC123" s="231"/>
      <c r="FD123" s="231"/>
      <c r="FE123" s="232"/>
    </row>
    <row r="124" spans="1:161" ht="16.5" customHeight="1">
      <c r="A124" s="204" t="s">
        <v>119</v>
      </c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23"/>
      <c r="BE124" s="223"/>
      <c r="BF124" s="223"/>
      <c r="BG124" s="223"/>
      <c r="BH124" s="223"/>
      <c r="BI124" s="223"/>
      <c r="BJ124" s="223"/>
      <c r="BK124" s="223"/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  <c r="CF124" s="223"/>
      <c r="CG124" s="223"/>
      <c r="CH124" s="223"/>
      <c r="CI124" s="223"/>
      <c r="CJ124" s="223"/>
      <c r="CK124" s="223"/>
      <c r="CL124" s="223"/>
      <c r="CM124" s="223"/>
      <c r="CN124" s="223"/>
      <c r="CO124" s="223"/>
      <c r="CP124" s="223"/>
      <c r="CQ124" s="223"/>
      <c r="CR124" s="223"/>
      <c r="CS124" s="223"/>
      <c r="CT124" s="223"/>
      <c r="CU124" s="223"/>
      <c r="CV124" s="223"/>
      <c r="CW124" s="223"/>
      <c r="CX124" s="223"/>
      <c r="CY124" s="223"/>
      <c r="CZ124" s="223"/>
      <c r="DA124" s="223"/>
      <c r="DB124" s="223"/>
      <c r="DC124" s="223"/>
      <c r="DD124" s="223"/>
      <c r="DE124" s="223"/>
      <c r="DF124" s="223"/>
      <c r="DG124" s="223"/>
      <c r="DH124" s="223"/>
      <c r="DI124" s="223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</row>
    <row r="125" spans="1:161" ht="12.75" customHeight="1">
      <c r="A125" s="205"/>
      <c r="B125" s="205"/>
      <c r="C125" s="205"/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205"/>
      <c r="BN125" s="205"/>
      <c r="BO125" s="205"/>
      <c r="BP125" s="205"/>
      <c r="BQ125" s="205"/>
      <c r="BR125" s="205"/>
      <c r="BS125" s="205"/>
      <c r="BT125" s="205"/>
      <c r="BU125" s="205"/>
      <c r="BV125" s="205"/>
      <c r="BW125" s="205"/>
      <c r="BX125" s="205"/>
      <c r="BY125" s="205"/>
      <c r="BZ125" s="205"/>
      <c r="CA125" s="205"/>
      <c r="CB125" s="205"/>
      <c r="CC125" s="205"/>
      <c r="CD125" s="205"/>
      <c r="CE125" s="205"/>
      <c r="CF125" s="205"/>
      <c r="CG125" s="205"/>
      <c r="CH125" s="205"/>
      <c r="CI125" s="205"/>
      <c r="CJ125" s="205"/>
      <c r="CK125" s="205"/>
      <c r="CL125" s="205"/>
      <c r="CM125" s="205"/>
      <c r="CN125" s="205"/>
      <c r="CO125" s="205"/>
      <c r="CP125" s="205"/>
      <c r="CQ125" s="205"/>
      <c r="CR125" s="205"/>
      <c r="CS125" s="205"/>
      <c r="CT125" s="205"/>
      <c r="CU125" s="205"/>
      <c r="CV125" s="205"/>
      <c r="CW125" s="205"/>
      <c r="CX125" s="205"/>
      <c r="CY125" s="205"/>
      <c r="CZ125" s="205"/>
      <c r="DA125" s="205"/>
      <c r="DB125" s="205"/>
      <c r="DC125" s="205"/>
      <c r="DD125" s="205"/>
      <c r="DE125" s="205"/>
      <c r="DF125" s="205"/>
      <c r="DG125" s="205"/>
      <c r="DH125" s="205"/>
      <c r="DI125" s="205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</row>
    <row r="126" spans="1:161" ht="4.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</row>
    <row r="127" spans="1:161" ht="15" customHeight="1">
      <c r="A127" s="40" t="s">
        <v>74</v>
      </c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</row>
    <row r="128" spans="1:161" ht="21" customHeight="1">
      <c r="A128" s="40" t="s">
        <v>73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</row>
    <row r="129" spans="1:161" ht="11.2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</row>
    <row r="130" spans="1:161" ht="48.75" customHeight="1">
      <c r="A130" s="156" t="s">
        <v>14</v>
      </c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8"/>
      <c r="O130" s="156" t="s">
        <v>16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8"/>
      <c r="BH130" s="156" t="s">
        <v>18</v>
      </c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8"/>
      <c r="CL130" s="156" t="s">
        <v>19</v>
      </c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  <c r="DM130" s="157"/>
      <c r="DN130" s="157"/>
      <c r="DO130" s="157"/>
      <c r="DP130" s="157"/>
      <c r="DQ130" s="157"/>
      <c r="DR130" s="158"/>
      <c r="DS130" s="153" t="s">
        <v>63</v>
      </c>
      <c r="DT130" s="154"/>
      <c r="DU130" s="154"/>
      <c r="DV130" s="154"/>
      <c r="DW130" s="154"/>
      <c r="DX130" s="154"/>
      <c r="DY130" s="154"/>
      <c r="DZ130" s="154"/>
      <c r="EA130" s="154"/>
      <c r="EB130" s="154"/>
      <c r="EC130" s="154"/>
      <c r="ED130" s="154"/>
      <c r="EE130" s="154"/>
      <c r="EF130" s="154"/>
      <c r="EG130" s="154"/>
      <c r="EH130" s="154"/>
      <c r="EI130" s="154"/>
      <c r="EJ130" s="154"/>
      <c r="EK130" s="154"/>
      <c r="EL130" s="154"/>
      <c r="EM130" s="154"/>
      <c r="EN130" s="154"/>
      <c r="EO130" s="154"/>
      <c r="EP130" s="154"/>
      <c r="EQ130" s="154"/>
      <c r="ER130" s="154"/>
      <c r="ES130" s="154"/>
      <c r="ET130" s="154"/>
      <c r="EU130" s="154"/>
      <c r="EV130" s="154"/>
      <c r="EW130" s="154"/>
      <c r="EX130" s="154"/>
      <c r="EY130" s="154"/>
      <c r="EZ130" s="154"/>
      <c r="FA130" s="154"/>
      <c r="FB130" s="154"/>
      <c r="FC130" s="154"/>
      <c r="FD130" s="154"/>
      <c r="FE130" s="155"/>
    </row>
    <row r="131" spans="1:161" ht="12" customHeight="1">
      <c r="A131" s="159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1"/>
      <c r="O131" s="159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1"/>
      <c r="BH131" s="159"/>
      <c r="BI131" s="160"/>
      <c r="BJ131" s="160"/>
      <c r="BK131" s="160"/>
      <c r="BL131" s="160"/>
      <c r="BM131" s="160"/>
      <c r="BN131" s="160"/>
      <c r="BO131" s="160"/>
      <c r="BP131" s="160"/>
      <c r="BQ131" s="160"/>
      <c r="BR131" s="160"/>
      <c r="BS131" s="160"/>
      <c r="BT131" s="160"/>
      <c r="BU131" s="160"/>
      <c r="BV131" s="160"/>
      <c r="BW131" s="160"/>
      <c r="BX131" s="160"/>
      <c r="BY131" s="160"/>
      <c r="BZ131" s="160"/>
      <c r="CA131" s="160"/>
      <c r="CB131" s="160"/>
      <c r="CC131" s="160"/>
      <c r="CD131" s="160"/>
      <c r="CE131" s="160"/>
      <c r="CF131" s="160"/>
      <c r="CG131" s="160"/>
      <c r="CH131" s="160"/>
      <c r="CI131" s="160"/>
      <c r="CJ131" s="160"/>
      <c r="CK131" s="161"/>
      <c r="CL131" s="156" t="s">
        <v>15</v>
      </c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8"/>
      <c r="DA131" s="195" t="s">
        <v>22</v>
      </c>
      <c r="DB131" s="196"/>
      <c r="DC131" s="196"/>
      <c r="DD131" s="196"/>
      <c r="DE131" s="196"/>
      <c r="DF131" s="196"/>
      <c r="DG131" s="196"/>
      <c r="DH131" s="196"/>
      <c r="DI131" s="196"/>
      <c r="DJ131" s="196"/>
      <c r="DK131" s="196"/>
      <c r="DL131" s="196"/>
      <c r="DM131" s="196"/>
      <c r="DN131" s="196"/>
      <c r="DO131" s="196"/>
      <c r="DP131" s="196"/>
      <c r="DQ131" s="196"/>
      <c r="DR131" s="197"/>
      <c r="DS131" s="216">
        <v>20</v>
      </c>
      <c r="DT131" s="217"/>
      <c r="DU131" s="217"/>
      <c r="DV131" s="217"/>
      <c r="DW131" s="218" t="s">
        <v>113</v>
      </c>
      <c r="DX131" s="218"/>
      <c r="DY131" s="218"/>
      <c r="DZ131" s="218"/>
      <c r="EA131" s="221" t="s">
        <v>29</v>
      </c>
      <c r="EB131" s="221"/>
      <c r="EC131" s="221"/>
      <c r="ED131" s="221"/>
      <c r="EE131" s="222"/>
      <c r="EF131" s="216">
        <v>20</v>
      </c>
      <c r="EG131" s="217"/>
      <c r="EH131" s="217"/>
      <c r="EI131" s="217"/>
      <c r="EJ131" s="218" t="s">
        <v>225</v>
      </c>
      <c r="EK131" s="218"/>
      <c r="EL131" s="218"/>
      <c r="EM131" s="218"/>
      <c r="EN131" s="221" t="s">
        <v>29</v>
      </c>
      <c r="EO131" s="221"/>
      <c r="EP131" s="221"/>
      <c r="EQ131" s="221"/>
      <c r="ER131" s="222"/>
      <c r="ES131" s="216">
        <v>20</v>
      </c>
      <c r="ET131" s="217"/>
      <c r="EU131" s="217"/>
      <c r="EV131" s="217"/>
      <c r="EW131" s="218" t="s">
        <v>226</v>
      </c>
      <c r="EX131" s="218"/>
      <c r="EY131" s="218"/>
      <c r="EZ131" s="218"/>
      <c r="FA131" s="221" t="s">
        <v>29</v>
      </c>
      <c r="FB131" s="221"/>
      <c r="FC131" s="221"/>
      <c r="FD131" s="221"/>
      <c r="FE131" s="222"/>
    </row>
    <row r="132" spans="1:161" ht="14.25" customHeight="1">
      <c r="A132" s="159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1"/>
      <c r="O132" s="162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4"/>
      <c r="BH132" s="162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4"/>
      <c r="CL132" s="159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1"/>
      <c r="DA132" s="198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200"/>
      <c r="DS132" s="159" t="s">
        <v>23</v>
      </c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1"/>
      <c r="EF132" s="159" t="s">
        <v>24</v>
      </c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1"/>
      <c r="ES132" s="159" t="s">
        <v>25</v>
      </c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1"/>
    </row>
    <row r="133" spans="1:161" ht="23.25" customHeight="1">
      <c r="A133" s="159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1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  <c r="BO133" s="206"/>
      <c r="BP133" s="206"/>
      <c r="BQ133" s="206"/>
      <c r="BR133" s="206"/>
      <c r="BS133" s="206"/>
      <c r="BT133" s="206"/>
      <c r="BU133" s="206"/>
      <c r="BV133" s="206"/>
      <c r="BW133" s="206"/>
      <c r="BX133" s="206"/>
      <c r="BY133" s="206"/>
      <c r="BZ133" s="206"/>
      <c r="CA133" s="206"/>
      <c r="CB133" s="206"/>
      <c r="CC133" s="206"/>
      <c r="CD133" s="206"/>
      <c r="CE133" s="206"/>
      <c r="CF133" s="206"/>
      <c r="CG133" s="206"/>
      <c r="CH133" s="206"/>
      <c r="CI133" s="206"/>
      <c r="CJ133" s="206"/>
      <c r="CK133" s="206"/>
      <c r="CL133" s="159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1"/>
      <c r="DA133" s="195" t="s">
        <v>20</v>
      </c>
      <c r="DB133" s="196"/>
      <c r="DC133" s="196"/>
      <c r="DD133" s="196"/>
      <c r="DE133" s="196"/>
      <c r="DF133" s="196"/>
      <c r="DG133" s="196"/>
      <c r="DH133" s="196"/>
      <c r="DI133" s="196"/>
      <c r="DJ133" s="196"/>
      <c r="DK133" s="197"/>
      <c r="DL133" s="195" t="s">
        <v>21</v>
      </c>
      <c r="DM133" s="196"/>
      <c r="DN133" s="196"/>
      <c r="DO133" s="196"/>
      <c r="DP133" s="196"/>
      <c r="DQ133" s="196"/>
      <c r="DR133" s="197"/>
      <c r="DS133" s="159"/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1"/>
      <c r="EF133" s="159"/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1"/>
      <c r="ES133" s="159"/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/>
      <c r="FE133" s="161"/>
    </row>
    <row r="134" spans="1:161" ht="31.5" customHeight="1">
      <c r="A134" s="162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4"/>
      <c r="O134" s="162" t="s">
        <v>133</v>
      </c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4"/>
      <c r="AD134" s="162" t="s">
        <v>121</v>
      </c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4"/>
      <c r="AS134" s="162" t="s">
        <v>17</v>
      </c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4"/>
      <c r="BH134" s="162" t="s">
        <v>122</v>
      </c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4"/>
      <c r="BW134" s="162" t="s">
        <v>17</v>
      </c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4"/>
      <c r="CL134" s="162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4"/>
      <c r="DA134" s="198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200"/>
      <c r="DL134" s="198"/>
      <c r="DM134" s="199"/>
      <c r="DN134" s="199"/>
      <c r="DO134" s="199"/>
      <c r="DP134" s="199"/>
      <c r="DQ134" s="199"/>
      <c r="DR134" s="200"/>
      <c r="DS134" s="162"/>
      <c r="DT134" s="163"/>
      <c r="DU134" s="163"/>
      <c r="DV134" s="163"/>
      <c r="DW134" s="163"/>
      <c r="DX134" s="163"/>
      <c r="DY134" s="163"/>
      <c r="DZ134" s="163"/>
      <c r="EA134" s="163"/>
      <c r="EB134" s="163"/>
      <c r="EC134" s="163"/>
      <c r="ED134" s="163"/>
      <c r="EE134" s="164"/>
      <c r="EF134" s="162"/>
      <c r="EG134" s="163"/>
      <c r="EH134" s="163"/>
      <c r="EI134" s="163"/>
      <c r="EJ134" s="163"/>
      <c r="EK134" s="163"/>
      <c r="EL134" s="163"/>
      <c r="EM134" s="163"/>
      <c r="EN134" s="163"/>
      <c r="EO134" s="163"/>
      <c r="EP134" s="163"/>
      <c r="EQ134" s="163"/>
      <c r="ER134" s="164"/>
      <c r="ES134" s="162"/>
      <c r="ET134" s="163"/>
      <c r="EU134" s="163"/>
      <c r="EV134" s="163"/>
      <c r="EW134" s="163"/>
      <c r="EX134" s="163"/>
      <c r="EY134" s="163"/>
      <c r="EZ134" s="163"/>
      <c r="FA134" s="163"/>
      <c r="FB134" s="163"/>
      <c r="FC134" s="163"/>
      <c r="FD134" s="163"/>
      <c r="FE134" s="164"/>
    </row>
    <row r="135" spans="1:161" ht="24.75" customHeight="1">
      <c r="A135" s="192">
        <v>1</v>
      </c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4"/>
      <c r="O135" s="192">
        <v>2</v>
      </c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4"/>
      <c r="AD135" s="192">
        <v>3</v>
      </c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4"/>
      <c r="AS135" s="192">
        <v>4</v>
      </c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4"/>
      <c r="BH135" s="192">
        <v>5</v>
      </c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4"/>
      <c r="BW135" s="192">
        <v>6</v>
      </c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4"/>
      <c r="CL135" s="192">
        <v>7</v>
      </c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4"/>
      <c r="DA135" s="192">
        <v>8</v>
      </c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4"/>
      <c r="DL135" s="192">
        <v>9</v>
      </c>
      <c r="DM135" s="193"/>
      <c r="DN135" s="193"/>
      <c r="DO135" s="193"/>
      <c r="DP135" s="193"/>
      <c r="DQ135" s="193"/>
      <c r="DR135" s="194"/>
      <c r="DS135" s="192">
        <v>10</v>
      </c>
      <c r="DT135" s="193"/>
      <c r="DU135" s="193"/>
      <c r="DV135" s="193"/>
      <c r="DW135" s="193"/>
      <c r="DX135" s="193"/>
      <c r="DY135" s="193"/>
      <c r="DZ135" s="193"/>
      <c r="EA135" s="193"/>
      <c r="EB135" s="193"/>
      <c r="EC135" s="193"/>
      <c r="ED135" s="193"/>
      <c r="EE135" s="194"/>
      <c r="EF135" s="192">
        <v>11</v>
      </c>
      <c r="EG135" s="193"/>
      <c r="EH135" s="193"/>
      <c r="EI135" s="193"/>
      <c r="EJ135" s="193"/>
      <c r="EK135" s="193"/>
      <c r="EL135" s="193"/>
      <c r="EM135" s="193"/>
      <c r="EN135" s="193"/>
      <c r="EO135" s="193"/>
      <c r="EP135" s="193"/>
      <c r="EQ135" s="193"/>
      <c r="ER135" s="194"/>
      <c r="ES135" s="192">
        <v>12</v>
      </c>
      <c r="ET135" s="193"/>
      <c r="EU135" s="193"/>
      <c r="EV135" s="193"/>
      <c r="EW135" s="193"/>
      <c r="EX135" s="193"/>
      <c r="EY135" s="193"/>
      <c r="EZ135" s="193"/>
      <c r="FA135" s="193"/>
      <c r="FB135" s="193"/>
      <c r="FC135" s="193"/>
      <c r="FD135" s="193"/>
      <c r="FE135" s="194"/>
    </row>
    <row r="136" spans="1:161" ht="143.25" customHeight="1">
      <c r="A136" s="207" t="s">
        <v>146</v>
      </c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  <c r="M136" s="208"/>
      <c r="N136" s="209"/>
      <c r="O136" s="195" t="s">
        <v>147</v>
      </c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7"/>
      <c r="AD136" s="195" t="s">
        <v>119</v>
      </c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6"/>
      <c r="AR136" s="197"/>
      <c r="AS136" s="170" t="s">
        <v>191</v>
      </c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2"/>
      <c r="BH136" s="170" t="s">
        <v>143</v>
      </c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2"/>
      <c r="BW136" s="170" t="s">
        <v>191</v>
      </c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2"/>
      <c r="CL136" s="179" t="s">
        <v>125</v>
      </c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1"/>
      <c r="DA136" s="131" t="s">
        <v>123</v>
      </c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3"/>
      <c r="DL136" s="140" t="s">
        <v>189</v>
      </c>
      <c r="DM136" s="141"/>
      <c r="DN136" s="141"/>
      <c r="DO136" s="141"/>
      <c r="DP136" s="141"/>
      <c r="DQ136" s="141"/>
      <c r="DR136" s="142"/>
      <c r="DS136" s="134">
        <v>0</v>
      </c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6"/>
      <c r="EF136" s="134">
        <v>0</v>
      </c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6"/>
      <c r="ES136" s="134">
        <v>0</v>
      </c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6"/>
    </row>
    <row r="137" spans="1:161" ht="51" customHeight="1">
      <c r="A137" s="210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2"/>
      <c r="O137" s="201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3"/>
      <c r="AD137" s="201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3"/>
      <c r="AS137" s="173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5"/>
      <c r="BH137" s="173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5"/>
      <c r="BW137" s="173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5"/>
      <c r="CL137" s="179" t="s">
        <v>207</v>
      </c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1"/>
      <c r="DA137" s="131" t="s">
        <v>123</v>
      </c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3"/>
      <c r="DL137" s="140" t="s">
        <v>189</v>
      </c>
      <c r="DM137" s="141"/>
      <c r="DN137" s="141"/>
      <c r="DO137" s="141"/>
      <c r="DP137" s="141"/>
      <c r="DQ137" s="141"/>
      <c r="DR137" s="142"/>
      <c r="DS137" s="134">
        <v>100</v>
      </c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6"/>
      <c r="EF137" s="134">
        <v>100</v>
      </c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6"/>
      <c r="ES137" s="134">
        <v>100</v>
      </c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6"/>
    </row>
    <row r="138" spans="1:161" ht="141" customHeight="1">
      <c r="A138" s="213"/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5"/>
      <c r="O138" s="198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200"/>
      <c r="AD138" s="198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200"/>
      <c r="AS138" s="176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8"/>
      <c r="BH138" s="176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  <c r="BT138" s="177"/>
      <c r="BU138" s="177"/>
      <c r="BV138" s="178"/>
      <c r="BW138" s="176"/>
      <c r="BX138" s="177"/>
      <c r="BY138" s="177"/>
      <c r="BZ138" s="177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8"/>
      <c r="CL138" s="179" t="s">
        <v>149</v>
      </c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1"/>
      <c r="DA138" s="131" t="s">
        <v>123</v>
      </c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3"/>
      <c r="DL138" s="140" t="s">
        <v>189</v>
      </c>
      <c r="DM138" s="141"/>
      <c r="DN138" s="141"/>
      <c r="DO138" s="141"/>
      <c r="DP138" s="141"/>
      <c r="DQ138" s="141"/>
      <c r="DR138" s="142"/>
      <c r="DS138" s="134">
        <v>0</v>
      </c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6"/>
      <c r="EF138" s="134">
        <v>0</v>
      </c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6"/>
      <c r="ES138" s="134">
        <v>0</v>
      </c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6"/>
    </row>
    <row r="139" spans="1:161" ht="16.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</row>
    <row r="140" spans="1:161" ht="27.75" customHeight="1">
      <c r="A140" s="40" t="s">
        <v>78</v>
      </c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</row>
    <row r="141" spans="1:161" ht="22.5" customHeight="1">
      <c r="A141" s="40" t="s">
        <v>79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189">
        <v>5</v>
      </c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1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</row>
    <row r="142" spans="1:161" ht="12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2"/>
      <c r="AZ142" s="42"/>
      <c r="BA142" s="42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</row>
    <row r="143" spans="1:161" ht="15.75" customHeight="1">
      <c r="A143" s="40" t="s">
        <v>64</v>
      </c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</row>
    <row r="144" spans="1:161" ht="12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</row>
    <row r="145" spans="1:161" ht="50.25" customHeight="1">
      <c r="A145" s="156" t="s">
        <v>14</v>
      </c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8"/>
      <c r="O145" s="156" t="s">
        <v>31</v>
      </c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8"/>
      <c r="AY145" s="156" t="s">
        <v>30</v>
      </c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8"/>
      <c r="BW145" s="156" t="s">
        <v>27</v>
      </c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8"/>
      <c r="CX145" s="153" t="s">
        <v>33</v>
      </c>
      <c r="CY145" s="154"/>
      <c r="CZ145" s="154"/>
      <c r="DA145" s="154"/>
      <c r="DB145" s="154"/>
      <c r="DC145" s="154"/>
      <c r="DD145" s="154"/>
      <c r="DE145" s="154"/>
      <c r="DF145" s="154"/>
      <c r="DG145" s="154"/>
      <c r="DH145" s="154"/>
      <c r="DI145" s="154"/>
      <c r="DJ145" s="154"/>
      <c r="DK145" s="154"/>
      <c r="DL145" s="154"/>
      <c r="DM145" s="154"/>
      <c r="DN145" s="154"/>
      <c r="DO145" s="154"/>
      <c r="DP145" s="154"/>
      <c r="DQ145" s="154"/>
      <c r="DR145" s="154"/>
      <c r="DS145" s="154"/>
      <c r="DT145" s="154"/>
      <c r="DU145" s="154"/>
      <c r="DV145" s="154"/>
      <c r="DW145" s="154"/>
      <c r="DX145" s="154"/>
      <c r="DY145" s="154"/>
      <c r="DZ145" s="154"/>
      <c r="EA145" s="155"/>
      <c r="EB145" s="153" t="s">
        <v>34</v>
      </c>
      <c r="EC145" s="154"/>
      <c r="ED145" s="154"/>
      <c r="EE145" s="154"/>
      <c r="EF145" s="154"/>
      <c r="EG145" s="154"/>
      <c r="EH145" s="154"/>
      <c r="EI145" s="154"/>
      <c r="EJ145" s="154"/>
      <c r="EK145" s="154"/>
      <c r="EL145" s="154"/>
      <c r="EM145" s="154"/>
      <c r="EN145" s="154"/>
      <c r="EO145" s="154"/>
      <c r="EP145" s="154"/>
      <c r="EQ145" s="154"/>
      <c r="ER145" s="154"/>
      <c r="ES145" s="154"/>
      <c r="ET145" s="154"/>
      <c r="EU145" s="154"/>
      <c r="EV145" s="154"/>
      <c r="EW145" s="154"/>
      <c r="EX145" s="154"/>
      <c r="EY145" s="154"/>
      <c r="EZ145" s="154"/>
      <c r="FA145" s="154"/>
      <c r="FB145" s="154"/>
      <c r="FC145" s="154"/>
      <c r="FD145" s="154"/>
      <c r="FE145" s="155"/>
    </row>
    <row r="146" spans="1:161" ht="12" customHeight="1">
      <c r="A146" s="159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1"/>
      <c r="O146" s="159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1"/>
      <c r="AY146" s="159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  <c r="BS146" s="160"/>
      <c r="BT146" s="160"/>
      <c r="BU146" s="160"/>
      <c r="BV146" s="161"/>
      <c r="BW146" s="156" t="s">
        <v>28</v>
      </c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8"/>
      <c r="CH146" s="195" t="s">
        <v>22</v>
      </c>
      <c r="CI146" s="196"/>
      <c r="CJ146" s="196"/>
      <c r="CK146" s="196"/>
      <c r="CL146" s="196"/>
      <c r="CM146" s="196"/>
      <c r="CN146" s="196"/>
      <c r="CO146" s="196"/>
      <c r="CP146" s="196"/>
      <c r="CQ146" s="196"/>
      <c r="CR146" s="196"/>
      <c r="CS146" s="196"/>
      <c r="CT146" s="196"/>
      <c r="CU146" s="196"/>
      <c r="CV146" s="196"/>
      <c r="CW146" s="197"/>
      <c r="CX146" s="170"/>
      <c r="CY146" s="171"/>
      <c r="CZ146" s="171"/>
      <c r="DA146" s="171"/>
      <c r="DB146" s="171"/>
      <c r="DC146" s="171"/>
      <c r="DD146" s="171"/>
      <c r="DE146" s="171"/>
      <c r="DF146" s="171"/>
      <c r="DG146" s="172"/>
      <c r="DH146" s="170"/>
      <c r="DI146" s="171"/>
      <c r="DJ146" s="171"/>
      <c r="DK146" s="171"/>
      <c r="DL146" s="171"/>
      <c r="DM146" s="171"/>
      <c r="DN146" s="171"/>
      <c r="DO146" s="171"/>
      <c r="DP146" s="171"/>
      <c r="DQ146" s="172"/>
      <c r="DR146" s="170"/>
      <c r="DS146" s="171"/>
      <c r="DT146" s="171"/>
      <c r="DU146" s="171"/>
      <c r="DV146" s="171"/>
      <c r="DW146" s="171"/>
      <c r="DX146" s="171"/>
      <c r="DY146" s="171"/>
      <c r="DZ146" s="171"/>
      <c r="EA146" s="172"/>
      <c r="EB146" s="170"/>
      <c r="EC146" s="171"/>
      <c r="ED146" s="171"/>
      <c r="EE146" s="171"/>
      <c r="EF146" s="171"/>
      <c r="EG146" s="171"/>
      <c r="EH146" s="171"/>
      <c r="EI146" s="171"/>
      <c r="EJ146" s="171"/>
      <c r="EK146" s="172"/>
      <c r="EL146" s="170"/>
      <c r="EM146" s="171"/>
      <c r="EN146" s="171"/>
      <c r="EO146" s="171"/>
      <c r="EP146" s="171"/>
      <c r="EQ146" s="171"/>
      <c r="ER146" s="171"/>
      <c r="ES146" s="171"/>
      <c r="ET146" s="171"/>
      <c r="EU146" s="172"/>
      <c r="EV146" s="170"/>
      <c r="EW146" s="171"/>
      <c r="EX146" s="171"/>
      <c r="EY146" s="171"/>
      <c r="EZ146" s="171"/>
      <c r="FA146" s="171"/>
      <c r="FB146" s="171"/>
      <c r="FC146" s="171"/>
      <c r="FD146" s="171"/>
      <c r="FE146" s="172"/>
    </row>
    <row r="147" spans="1:161" ht="58.5" customHeight="1">
      <c r="A147" s="159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1"/>
      <c r="O147" s="159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1"/>
      <c r="AY147" s="159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1"/>
      <c r="BW147" s="159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1"/>
      <c r="CH147" s="201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3"/>
      <c r="CX147" s="165">
        <v>20</v>
      </c>
      <c r="CY147" s="166"/>
      <c r="CZ147" s="166"/>
      <c r="DA147" s="169" t="s">
        <v>113</v>
      </c>
      <c r="DB147" s="169"/>
      <c r="DC147" s="169"/>
      <c r="DD147" s="167" t="s">
        <v>29</v>
      </c>
      <c r="DE147" s="167"/>
      <c r="DF147" s="167"/>
      <c r="DG147" s="168"/>
      <c r="DH147" s="165">
        <v>20</v>
      </c>
      <c r="DI147" s="166"/>
      <c r="DJ147" s="166"/>
      <c r="DK147" s="169" t="s">
        <v>225</v>
      </c>
      <c r="DL147" s="169"/>
      <c r="DM147" s="169"/>
      <c r="DN147" s="167" t="s">
        <v>29</v>
      </c>
      <c r="DO147" s="167"/>
      <c r="DP147" s="167"/>
      <c r="DQ147" s="168"/>
      <c r="DR147" s="165">
        <v>20</v>
      </c>
      <c r="DS147" s="166"/>
      <c r="DT147" s="166"/>
      <c r="DU147" s="169" t="s">
        <v>226</v>
      </c>
      <c r="DV147" s="169"/>
      <c r="DW147" s="169"/>
      <c r="DX147" s="167" t="s">
        <v>29</v>
      </c>
      <c r="DY147" s="167"/>
      <c r="DZ147" s="167"/>
      <c r="EA147" s="168"/>
      <c r="EB147" s="165">
        <v>20</v>
      </c>
      <c r="EC147" s="166"/>
      <c r="ED147" s="166"/>
      <c r="EE147" s="169" t="s">
        <v>113</v>
      </c>
      <c r="EF147" s="169"/>
      <c r="EG147" s="169"/>
      <c r="EH147" s="167" t="s">
        <v>29</v>
      </c>
      <c r="EI147" s="167"/>
      <c r="EJ147" s="167"/>
      <c r="EK147" s="168"/>
      <c r="EL147" s="165">
        <v>20</v>
      </c>
      <c r="EM147" s="166"/>
      <c r="EN147" s="166"/>
      <c r="EO147" s="169" t="s">
        <v>225</v>
      </c>
      <c r="EP147" s="169"/>
      <c r="EQ147" s="169"/>
      <c r="ER147" s="167" t="s">
        <v>29</v>
      </c>
      <c r="ES147" s="167"/>
      <c r="ET147" s="167"/>
      <c r="EU147" s="168"/>
      <c r="EV147" s="165">
        <v>20</v>
      </c>
      <c r="EW147" s="166"/>
      <c r="EX147" s="166"/>
      <c r="EY147" s="169" t="s">
        <v>226</v>
      </c>
      <c r="EZ147" s="169"/>
      <c r="FA147" s="169"/>
      <c r="FB147" s="167" t="s">
        <v>29</v>
      </c>
      <c r="FC147" s="167"/>
      <c r="FD147" s="167"/>
      <c r="FE147" s="168"/>
    </row>
    <row r="148" spans="1:161" ht="87.75" customHeight="1">
      <c r="A148" s="159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1"/>
      <c r="O148" s="162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4"/>
      <c r="AY148" s="162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4"/>
      <c r="BW148" s="159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1"/>
      <c r="CH148" s="198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200"/>
      <c r="CX148" s="159" t="s">
        <v>32</v>
      </c>
      <c r="CY148" s="160"/>
      <c r="CZ148" s="160"/>
      <c r="DA148" s="160"/>
      <c r="DB148" s="160"/>
      <c r="DC148" s="160"/>
      <c r="DD148" s="160"/>
      <c r="DE148" s="160"/>
      <c r="DF148" s="160"/>
      <c r="DG148" s="161"/>
      <c r="DH148" s="159" t="s">
        <v>24</v>
      </c>
      <c r="DI148" s="160"/>
      <c r="DJ148" s="160"/>
      <c r="DK148" s="160"/>
      <c r="DL148" s="160"/>
      <c r="DM148" s="160"/>
      <c r="DN148" s="160"/>
      <c r="DO148" s="160"/>
      <c r="DP148" s="160"/>
      <c r="DQ148" s="161"/>
      <c r="DR148" s="159" t="s">
        <v>25</v>
      </c>
      <c r="DS148" s="160"/>
      <c r="DT148" s="160"/>
      <c r="DU148" s="160"/>
      <c r="DV148" s="160"/>
      <c r="DW148" s="160"/>
      <c r="DX148" s="160"/>
      <c r="DY148" s="160"/>
      <c r="DZ148" s="160"/>
      <c r="EA148" s="161"/>
      <c r="EB148" s="159" t="s">
        <v>32</v>
      </c>
      <c r="EC148" s="160"/>
      <c r="ED148" s="160"/>
      <c r="EE148" s="160"/>
      <c r="EF148" s="160"/>
      <c r="EG148" s="160"/>
      <c r="EH148" s="160"/>
      <c r="EI148" s="160"/>
      <c r="EJ148" s="160"/>
      <c r="EK148" s="161"/>
      <c r="EL148" s="159" t="s">
        <v>24</v>
      </c>
      <c r="EM148" s="160"/>
      <c r="EN148" s="160"/>
      <c r="EO148" s="160"/>
      <c r="EP148" s="160"/>
      <c r="EQ148" s="160"/>
      <c r="ER148" s="160"/>
      <c r="ES148" s="160"/>
      <c r="ET148" s="160"/>
      <c r="EU148" s="161"/>
      <c r="EV148" s="159" t="s">
        <v>25</v>
      </c>
      <c r="EW148" s="160"/>
      <c r="EX148" s="160"/>
      <c r="EY148" s="160"/>
      <c r="EZ148" s="160"/>
      <c r="FA148" s="160"/>
      <c r="FB148" s="160"/>
      <c r="FC148" s="160"/>
      <c r="FD148" s="160"/>
      <c r="FE148" s="161"/>
    </row>
    <row r="149" spans="1:161" ht="24.75" customHeight="1">
      <c r="A149" s="159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1"/>
      <c r="O149" s="153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3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5"/>
      <c r="AM149" s="153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5"/>
      <c r="AY149" s="153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5"/>
      <c r="BK149" s="153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5"/>
      <c r="BW149" s="159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1"/>
      <c r="CH149" s="195" t="s">
        <v>20</v>
      </c>
      <c r="CI149" s="196"/>
      <c r="CJ149" s="196"/>
      <c r="CK149" s="196"/>
      <c r="CL149" s="196"/>
      <c r="CM149" s="196"/>
      <c r="CN149" s="196"/>
      <c r="CO149" s="196"/>
      <c r="CP149" s="196"/>
      <c r="CQ149" s="197"/>
      <c r="CR149" s="195" t="s">
        <v>21</v>
      </c>
      <c r="CS149" s="196"/>
      <c r="CT149" s="196"/>
      <c r="CU149" s="196"/>
      <c r="CV149" s="196"/>
      <c r="CW149" s="197"/>
      <c r="CX149" s="159"/>
      <c r="CY149" s="160"/>
      <c r="CZ149" s="160"/>
      <c r="DA149" s="160"/>
      <c r="DB149" s="160"/>
      <c r="DC149" s="160"/>
      <c r="DD149" s="160"/>
      <c r="DE149" s="160"/>
      <c r="DF149" s="160"/>
      <c r="DG149" s="161"/>
      <c r="DH149" s="159"/>
      <c r="DI149" s="160"/>
      <c r="DJ149" s="160"/>
      <c r="DK149" s="160"/>
      <c r="DL149" s="160"/>
      <c r="DM149" s="160"/>
      <c r="DN149" s="160"/>
      <c r="DO149" s="160"/>
      <c r="DP149" s="160"/>
      <c r="DQ149" s="161"/>
      <c r="DR149" s="159"/>
      <c r="DS149" s="160"/>
      <c r="DT149" s="160"/>
      <c r="DU149" s="160"/>
      <c r="DV149" s="160"/>
      <c r="DW149" s="160"/>
      <c r="DX149" s="160"/>
      <c r="DY149" s="160"/>
      <c r="DZ149" s="160"/>
      <c r="EA149" s="161"/>
      <c r="EB149" s="159"/>
      <c r="EC149" s="160"/>
      <c r="ED149" s="160"/>
      <c r="EE149" s="160"/>
      <c r="EF149" s="160"/>
      <c r="EG149" s="160"/>
      <c r="EH149" s="160"/>
      <c r="EI149" s="160"/>
      <c r="EJ149" s="160"/>
      <c r="EK149" s="161"/>
      <c r="EL149" s="159"/>
      <c r="EM149" s="160"/>
      <c r="EN149" s="160"/>
      <c r="EO149" s="160"/>
      <c r="EP149" s="160"/>
      <c r="EQ149" s="160"/>
      <c r="ER149" s="160"/>
      <c r="ES149" s="160"/>
      <c r="ET149" s="160"/>
      <c r="EU149" s="161"/>
      <c r="EV149" s="159"/>
      <c r="EW149" s="160"/>
      <c r="EX149" s="160"/>
      <c r="EY149" s="160"/>
      <c r="EZ149" s="160"/>
      <c r="FA149" s="160"/>
      <c r="FB149" s="160"/>
      <c r="FC149" s="160"/>
      <c r="FD149" s="160"/>
      <c r="FE149" s="161"/>
    </row>
    <row r="150" spans="1:161" ht="12" customHeight="1">
      <c r="A150" s="162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4"/>
      <c r="O150" s="162" t="s">
        <v>133</v>
      </c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4"/>
      <c r="AA150" s="162" t="s">
        <v>121</v>
      </c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4"/>
      <c r="AM150" s="162" t="s">
        <v>26</v>
      </c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4"/>
      <c r="AY150" s="162" t="s">
        <v>122</v>
      </c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4"/>
      <c r="BK150" s="162" t="s">
        <v>26</v>
      </c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4"/>
      <c r="BW150" s="162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4"/>
      <c r="CH150" s="198"/>
      <c r="CI150" s="199"/>
      <c r="CJ150" s="199"/>
      <c r="CK150" s="199"/>
      <c r="CL150" s="199"/>
      <c r="CM150" s="199"/>
      <c r="CN150" s="199"/>
      <c r="CO150" s="199"/>
      <c r="CP150" s="199"/>
      <c r="CQ150" s="200"/>
      <c r="CR150" s="198"/>
      <c r="CS150" s="199"/>
      <c r="CT150" s="199"/>
      <c r="CU150" s="199"/>
      <c r="CV150" s="199"/>
      <c r="CW150" s="200"/>
      <c r="CX150" s="162"/>
      <c r="CY150" s="163"/>
      <c r="CZ150" s="163"/>
      <c r="DA150" s="163"/>
      <c r="DB150" s="163"/>
      <c r="DC150" s="163"/>
      <c r="DD150" s="163"/>
      <c r="DE150" s="163"/>
      <c r="DF150" s="163"/>
      <c r="DG150" s="164"/>
      <c r="DH150" s="162"/>
      <c r="DI150" s="163"/>
      <c r="DJ150" s="163"/>
      <c r="DK150" s="163"/>
      <c r="DL150" s="163"/>
      <c r="DM150" s="163"/>
      <c r="DN150" s="163"/>
      <c r="DO150" s="163"/>
      <c r="DP150" s="163"/>
      <c r="DQ150" s="164"/>
      <c r="DR150" s="162"/>
      <c r="DS150" s="163"/>
      <c r="DT150" s="163"/>
      <c r="DU150" s="163"/>
      <c r="DV150" s="163"/>
      <c r="DW150" s="163"/>
      <c r="DX150" s="163"/>
      <c r="DY150" s="163"/>
      <c r="DZ150" s="163"/>
      <c r="EA150" s="164"/>
      <c r="EB150" s="162"/>
      <c r="EC150" s="163"/>
      <c r="ED150" s="163"/>
      <c r="EE150" s="163"/>
      <c r="EF150" s="163"/>
      <c r="EG150" s="163"/>
      <c r="EH150" s="163"/>
      <c r="EI150" s="163"/>
      <c r="EJ150" s="163"/>
      <c r="EK150" s="164"/>
      <c r="EL150" s="162"/>
      <c r="EM150" s="163"/>
      <c r="EN150" s="163"/>
      <c r="EO150" s="163"/>
      <c r="EP150" s="163"/>
      <c r="EQ150" s="163"/>
      <c r="ER150" s="163"/>
      <c r="ES150" s="163"/>
      <c r="ET150" s="163"/>
      <c r="EU150" s="164"/>
      <c r="EV150" s="162"/>
      <c r="EW150" s="163"/>
      <c r="EX150" s="163"/>
      <c r="EY150" s="163"/>
      <c r="EZ150" s="163"/>
      <c r="FA150" s="163"/>
      <c r="FB150" s="163"/>
      <c r="FC150" s="163"/>
      <c r="FD150" s="163"/>
      <c r="FE150" s="164"/>
    </row>
    <row r="151" spans="1:161" ht="12" customHeight="1">
      <c r="A151" s="151">
        <v>1</v>
      </c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>
        <v>2</v>
      </c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>
        <v>3</v>
      </c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>
        <v>4</v>
      </c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>
        <v>5</v>
      </c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>
        <v>6</v>
      </c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>
        <v>7</v>
      </c>
      <c r="BX151" s="151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>
        <v>8</v>
      </c>
      <c r="CI151" s="151"/>
      <c r="CJ151" s="151"/>
      <c r="CK151" s="151"/>
      <c r="CL151" s="151"/>
      <c r="CM151" s="151"/>
      <c r="CN151" s="151"/>
      <c r="CO151" s="151"/>
      <c r="CP151" s="151"/>
      <c r="CQ151" s="151"/>
      <c r="CR151" s="151">
        <v>9</v>
      </c>
      <c r="CS151" s="151"/>
      <c r="CT151" s="151"/>
      <c r="CU151" s="151"/>
      <c r="CV151" s="151"/>
      <c r="CW151" s="151"/>
      <c r="CX151" s="151">
        <v>10</v>
      </c>
      <c r="CY151" s="151"/>
      <c r="CZ151" s="151"/>
      <c r="DA151" s="151"/>
      <c r="DB151" s="151"/>
      <c r="DC151" s="151"/>
      <c r="DD151" s="151"/>
      <c r="DE151" s="151"/>
      <c r="DF151" s="151"/>
      <c r="DG151" s="151"/>
      <c r="DH151" s="151">
        <v>11</v>
      </c>
      <c r="DI151" s="151"/>
      <c r="DJ151" s="151"/>
      <c r="DK151" s="151"/>
      <c r="DL151" s="151"/>
      <c r="DM151" s="151"/>
      <c r="DN151" s="151"/>
      <c r="DO151" s="151"/>
      <c r="DP151" s="151"/>
      <c r="DQ151" s="151"/>
      <c r="DR151" s="151">
        <v>12</v>
      </c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>
        <v>13</v>
      </c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>
        <v>14</v>
      </c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>
        <v>15</v>
      </c>
      <c r="EW151" s="151"/>
      <c r="EX151" s="151"/>
      <c r="EY151" s="151"/>
      <c r="EZ151" s="151"/>
      <c r="FA151" s="151"/>
      <c r="FB151" s="151"/>
      <c r="FC151" s="151"/>
      <c r="FD151" s="151"/>
      <c r="FE151" s="151"/>
    </row>
    <row r="152" spans="1:161" ht="156" customHeight="1">
      <c r="A152" s="125" t="s">
        <v>146</v>
      </c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7"/>
      <c r="O152" s="128" t="s">
        <v>150</v>
      </c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30"/>
      <c r="AA152" s="131" t="s">
        <v>119</v>
      </c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3"/>
      <c r="AM152" s="134" t="s">
        <v>191</v>
      </c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6"/>
      <c r="AY152" s="134" t="s">
        <v>120</v>
      </c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6"/>
      <c r="BK152" s="134" t="s">
        <v>191</v>
      </c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6"/>
      <c r="BW152" s="137" t="s">
        <v>127</v>
      </c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9"/>
      <c r="CH152" s="131" t="s">
        <v>126</v>
      </c>
      <c r="CI152" s="132"/>
      <c r="CJ152" s="132"/>
      <c r="CK152" s="132"/>
      <c r="CL152" s="132"/>
      <c r="CM152" s="132"/>
      <c r="CN152" s="132"/>
      <c r="CO152" s="132"/>
      <c r="CP152" s="132"/>
      <c r="CQ152" s="133"/>
      <c r="CR152" s="140" t="s">
        <v>190</v>
      </c>
      <c r="CS152" s="141"/>
      <c r="CT152" s="141"/>
      <c r="CU152" s="141"/>
      <c r="CV152" s="141"/>
      <c r="CW152" s="142"/>
      <c r="CX152" s="134">
        <v>50</v>
      </c>
      <c r="CY152" s="135"/>
      <c r="CZ152" s="135"/>
      <c r="DA152" s="135"/>
      <c r="DB152" s="135"/>
      <c r="DC152" s="135"/>
      <c r="DD152" s="135"/>
      <c r="DE152" s="135"/>
      <c r="DF152" s="135"/>
      <c r="DG152" s="136"/>
      <c r="DH152" s="134">
        <v>50</v>
      </c>
      <c r="DI152" s="135"/>
      <c r="DJ152" s="135"/>
      <c r="DK152" s="135"/>
      <c r="DL152" s="135"/>
      <c r="DM152" s="135"/>
      <c r="DN152" s="135"/>
      <c r="DO152" s="135"/>
      <c r="DP152" s="135"/>
      <c r="DQ152" s="136"/>
      <c r="DR152" s="134">
        <v>50</v>
      </c>
      <c r="DS152" s="135"/>
      <c r="DT152" s="135"/>
      <c r="DU152" s="135"/>
      <c r="DV152" s="135"/>
      <c r="DW152" s="135"/>
      <c r="DX152" s="135"/>
      <c r="DY152" s="135"/>
      <c r="DZ152" s="135"/>
      <c r="EA152" s="136"/>
      <c r="EB152" s="234">
        <f>Свод!D65</f>
        <v>46217</v>
      </c>
      <c r="EC152" s="235"/>
      <c r="ED152" s="235"/>
      <c r="EE152" s="235"/>
      <c r="EF152" s="235"/>
      <c r="EG152" s="235"/>
      <c r="EH152" s="235"/>
      <c r="EI152" s="235"/>
      <c r="EJ152" s="235"/>
      <c r="EK152" s="236"/>
      <c r="EL152" s="134"/>
      <c r="EM152" s="135"/>
      <c r="EN152" s="135"/>
      <c r="EO152" s="135"/>
      <c r="EP152" s="135"/>
      <c r="EQ152" s="135"/>
      <c r="ER152" s="135"/>
      <c r="ES152" s="135"/>
      <c r="ET152" s="135"/>
      <c r="EU152" s="136"/>
      <c r="EV152" s="134"/>
      <c r="EW152" s="135"/>
      <c r="EX152" s="135"/>
      <c r="EY152" s="135"/>
      <c r="EZ152" s="135"/>
      <c r="FA152" s="135"/>
      <c r="FB152" s="135"/>
      <c r="FC152" s="135"/>
      <c r="FD152" s="135"/>
      <c r="FE152" s="136"/>
    </row>
    <row r="153" spans="1:161" ht="12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</row>
    <row r="154" spans="1:161" ht="12" customHeight="1">
      <c r="A154" s="40" t="s">
        <v>80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</row>
    <row r="155" spans="1:161" ht="12" customHeight="1">
      <c r="A155" s="40" t="s">
        <v>79</v>
      </c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189">
        <v>5</v>
      </c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1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</row>
    <row r="156" spans="1:161" ht="10.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</row>
    <row r="157" spans="1:161" ht="12" customHeight="1">
      <c r="A157" s="40" t="s">
        <v>35</v>
      </c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8.2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2" customHeight="1">
      <c r="A159" s="186" t="s">
        <v>44</v>
      </c>
      <c r="B159" s="187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8"/>
    </row>
    <row r="160" spans="1:161" ht="12" customHeight="1">
      <c r="A160" s="150" t="s">
        <v>37</v>
      </c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 t="s">
        <v>38</v>
      </c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 t="s">
        <v>39</v>
      </c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 t="s">
        <v>40</v>
      </c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 t="s">
        <v>41</v>
      </c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</row>
    <row r="161" spans="1:161" ht="12" customHeight="1">
      <c r="A161" s="146">
        <v>1</v>
      </c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>
        <v>2</v>
      </c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7" t="s">
        <v>42</v>
      </c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 t="s">
        <v>43</v>
      </c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6">
        <v>5</v>
      </c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46"/>
      <c r="DC161" s="146"/>
      <c r="DD161" s="146"/>
      <c r="DE161" s="146"/>
      <c r="DF161" s="146"/>
      <c r="DG161" s="146"/>
      <c r="DH161" s="146"/>
      <c r="DI161" s="146"/>
      <c r="DJ161" s="146"/>
      <c r="DK161" s="146"/>
      <c r="DL161" s="146"/>
      <c r="DM161" s="146"/>
      <c r="DN161" s="146"/>
      <c r="DO161" s="146"/>
      <c r="DP161" s="146"/>
      <c r="DQ161" s="146"/>
      <c r="DR161" s="146"/>
      <c r="DS161" s="146"/>
      <c r="DT161" s="146"/>
      <c r="DU161" s="146"/>
      <c r="DV161" s="146"/>
      <c r="DW161" s="146"/>
      <c r="DX161" s="146"/>
      <c r="DY161" s="146"/>
      <c r="DZ161" s="146"/>
      <c r="EA161" s="146"/>
      <c r="EB161" s="146"/>
      <c r="EC161" s="146"/>
      <c r="ED161" s="146"/>
      <c r="EE161" s="146"/>
      <c r="EF161" s="146"/>
      <c r="EG161" s="146"/>
      <c r="EH161" s="146"/>
      <c r="EI161" s="146"/>
      <c r="EJ161" s="146"/>
      <c r="EK161" s="146"/>
      <c r="EL161" s="146"/>
      <c r="EM161" s="146"/>
      <c r="EN161" s="146"/>
      <c r="EO161" s="146"/>
      <c r="EP161" s="146"/>
      <c r="EQ161" s="146"/>
      <c r="ER161" s="146"/>
      <c r="ES161" s="146"/>
      <c r="ET161" s="146"/>
      <c r="EU161" s="146"/>
      <c r="EV161" s="146"/>
      <c r="EW161" s="146"/>
      <c r="EX161" s="146"/>
      <c r="EY161" s="146"/>
      <c r="EZ161" s="146"/>
      <c r="FA161" s="146"/>
      <c r="FB161" s="146"/>
      <c r="FC161" s="146"/>
      <c r="FD161" s="146"/>
      <c r="FE161" s="146"/>
    </row>
    <row r="162" spans="1:161" ht="12" customHeight="1">
      <c r="A162" s="150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7"/>
      <c r="BZ162" s="147"/>
      <c r="CA162" s="147"/>
      <c r="CB162" s="147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</row>
    <row r="163" spans="1:161" ht="12" customHeight="1">
      <c r="A163" s="150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</row>
    <row r="164" spans="1:161" ht="12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</row>
    <row r="165" spans="1:161" ht="12" customHeight="1">
      <c r="A165" s="40" t="s">
        <v>45</v>
      </c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</row>
    <row r="166" spans="1:161" ht="12" customHeight="1">
      <c r="A166" s="40" t="s">
        <v>46</v>
      </c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</row>
    <row r="167" spans="1:161" ht="75.75" customHeight="1">
      <c r="A167" s="185" t="s">
        <v>202</v>
      </c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  <c r="AX167" s="185"/>
      <c r="AY167" s="185"/>
      <c r="AZ167" s="185"/>
      <c r="BA167" s="185"/>
      <c r="BB167" s="185"/>
      <c r="BC167" s="185"/>
      <c r="BD167" s="185"/>
      <c r="BE167" s="185"/>
      <c r="BF167" s="185"/>
      <c r="BG167" s="185"/>
      <c r="BH167" s="185"/>
      <c r="BI167" s="185"/>
      <c r="BJ167" s="185"/>
      <c r="BK167" s="185"/>
      <c r="BL167" s="185"/>
      <c r="BM167" s="185"/>
      <c r="BN167" s="185"/>
      <c r="BO167" s="185"/>
      <c r="BP167" s="185"/>
      <c r="BQ167" s="185"/>
      <c r="BR167" s="185"/>
      <c r="BS167" s="185"/>
      <c r="BT167" s="185"/>
      <c r="BU167" s="185"/>
      <c r="BV167" s="185"/>
      <c r="BW167" s="185"/>
      <c r="BX167" s="185"/>
      <c r="BY167" s="185"/>
      <c r="BZ167" s="185"/>
      <c r="CA167" s="185"/>
      <c r="CB167" s="185"/>
      <c r="CC167" s="185"/>
      <c r="CD167" s="185"/>
      <c r="CE167" s="185"/>
      <c r="CF167" s="185"/>
      <c r="CG167" s="185"/>
      <c r="CH167" s="185"/>
      <c r="CI167" s="185"/>
      <c r="CJ167" s="185"/>
      <c r="CK167" s="185"/>
      <c r="CL167" s="185"/>
      <c r="CM167" s="185"/>
      <c r="CN167" s="185"/>
      <c r="CO167" s="185"/>
      <c r="CP167" s="185"/>
      <c r="CQ167" s="185"/>
      <c r="CR167" s="185"/>
      <c r="CS167" s="185"/>
      <c r="CT167" s="185"/>
      <c r="CU167" s="185"/>
      <c r="CV167" s="185"/>
      <c r="CW167" s="185"/>
      <c r="CX167" s="185"/>
      <c r="CY167" s="185"/>
      <c r="CZ167" s="185"/>
      <c r="DA167" s="185"/>
      <c r="DB167" s="185"/>
      <c r="DC167" s="185"/>
      <c r="DD167" s="185"/>
      <c r="DE167" s="185"/>
      <c r="DF167" s="185"/>
      <c r="DG167" s="185"/>
      <c r="DH167" s="185"/>
      <c r="DI167" s="185"/>
      <c r="DJ167" s="185"/>
      <c r="DK167" s="185"/>
      <c r="DL167" s="185"/>
      <c r="DM167" s="185"/>
      <c r="DN167" s="185"/>
      <c r="DO167" s="185"/>
      <c r="DP167" s="185"/>
      <c r="DQ167" s="185"/>
      <c r="DR167" s="185"/>
      <c r="DS167" s="185"/>
      <c r="DT167" s="185"/>
      <c r="DU167" s="185"/>
      <c r="DV167" s="185"/>
      <c r="DW167" s="185"/>
      <c r="DX167" s="185"/>
      <c r="DY167" s="185"/>
      <c r="DZ167" s="185"/>
      <c r="EA167" s="185"/>
      <c r="EB167" s="185"/>
      <c r="EC167" s="185"/>
      <c r="ED167" s="185"/>
      <c r="EE167" s="185"/>
      <c r="EF167" s="185"/>
      <c r="EG167" s="185"/>
      <c r="EH167" s="185"/>
      <c r="EI167" s="185"/>
      <c r="EJ167" s="185"/>
      <c r="EK167" s="185"/>
      <c r="EL167" s="185"/>
      <c r="EM167" s="185"/>
      <c r="EN167" s="185"/>
      <c r="EO167" s="185"/>
      <c r="EP167" s="185"/>
      <c r="EQ167" s="185"/>
      <c r="ER167" s="185"/>
      <c r="ES167" s="185"/>
      <c r="ET167" s="185"/>
      <c r="EU167" s="185"/>
      <c r="EV167" s="185"/>
      <c r="EW167" s="185"/>
      <c r="EX167" s="40"/>
      <c r="EY167" s="40"/>
      <c r="EZ167" s="40"/>
      <c r="FA167" s="40"/>
      <c r="FB167" s="40"/>
      <c r="FC167" s="40"/>
      <c r="FD167" s="40"/>
      <c r="FE167" s="40"/>
    </row>
    <row r="168" spans="1:161" ht="12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4"/>
      <c r="BV168" s="184"/>
      <c r="BW168" s="184"/>
      <c r="BX168" s="184"/>
      <c r="BY168" s="184"/>
      <c r="BZ168" s="184"/>
      <c r="CA168" s="184"/>
      <c r="CB168" s="184"/>
      <c r="CC168" s="184"/>
      <c r="CD168" s="184"/>
      <c r="CE168" s="184"/>
      <c r="CF168" s="184"/>
      <c r="CG168" s="184"/>
      <c r="CH168" s="184"/>
      <c r="CI168" s="184"/>
      <c r="CJ168" s="184"/>
      <c r="CK168" s="184"/>
      <c r="CL168" s="184"/>
      <c r="CM168" s="184"/>
      <c r="CN168" s="184"/>
      <c r="CO168" s="184"/>
      <c r="CP168" s="184"/>
      <c r="CQ168" s="184"/>
      <c r="CR168" s="184"/>
      <c r="CS168" s="184"/>
      <c r="CT168" s="184"/>
      <c r="CU168" s="184"/>
      <c r="CV168" s="184"/>
      <c r="CW168" s="184"/>
      <c r="CX168" s="184"/>
      <c r="CY168" s="184"/>
      <c r="CZ168" s="184"/>
      <c r="DA168" s="184"/>
      <c r="DB168" s="184"/>
      <c r="DC168" s="184"/>
      <c r="DD168" s="184"/>
      <c r="DE168" s="184"/>
      <c r="DF168" s="184"/>
      <c r="DG168" s="184"/>
      <c r="DH168" s="184"/>
      <c r="DI168" s="184"/>
      <c r="DJ168" s="184"/>
      <c r="DK168" s="184"/>
      <c r="DL168" s="184"/>
      <c r="DM168" s="184"/>
      <c r="DN168" s="184"/>
      <c r="DO168" s="184"/>
      <c r="DP168" s="184"/>
      <c r="DQ168" s="184"/>
      <c r="DR168" s="184"/>
      <c r="DS168" s="184"/>
      <c r="DT168" s="184"/>
      <c r="DU168" s="184"/>
      <c r="DV168" s="184"/>
      <c r="DW168" s="184"/>
      <c r="DX168" s="184"/>
      <c r="DY168" s="184"/>
      <c r="DZ168" s="184"/>
      <c r="EA168" s="184"/>
      <c r="EB168" s="184"/>
      <c r="EC168" s="184"/>
      <c r="ED168" s="184"/>
      <c r="EE168" s="184"/>
      <c r="EF168" s="184"/>
      <c r="EG168" s="184"/>
      <c r="EH168" s="184"/>
      <c r="EI168" s="184"/>
      <c r="EJ168" s="184"/>
      <c r="EK168" s="184"/>
      <c r="EL168" s="184"/>
      <c r="EM168" s="184"/>
      <c r="EN168" s="184"/>
      <c r="EO168" s="184"/>
      <c r="EP168" s="184"/>
      <c r="EQ168" s="184"/>
      <c r="ER168" s="184"/>
      <c r="ES168" s="184"/>
      <c r="ET168" s="184"/>
      <c r="EU168" s="184"/>
      <c r="EV168" s="184"/>
      <c r="EW168" s="184"/>
      <c r="EX168" s="184"/>
      <c r="EY168" s="184"/>
      <c r="EZ168" s="184"/>
      <c r="FA168" s="184"/>
      <c r="FB168" s="184"/>
      <c r="FC168" s="184"/>
      <c r="FD168" s="184"/>
      <c r="FE168" s="184"/>
    </row>
    <row r="169" spans="1:161" ht="12" customHeight="1">
      <c r="A169" s="183" t="s">
        <v>47</v>
      </c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I169" s="183"/>
      <c r="AJ169" s="183"/>
      <c r="AK169" s="183"/>
      <c r="AL169" s="183"/>
      <c r="AM169" s="183"/>
      <c r="AN169" s="183"/>
      <c r="AO169" s="183"/>
      <c r="AP169" s="183"/>
      <c r="AQ169" s="183"/>
      <c r="AR169" s="183"/>
      <c r="AS169" s="183"/>
      <c r="AT169" s="183"/>
      <c r="AU169" s="183"/>
      <c r="AV169" s="183"/>
      <c r="AW169" s="183"/>
      <c r="AX169" s="183"/>
      <c r="AY169" s="183"/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/>
      <c r="BJ169" s="183"/>
      <c r="BK169" s="183"/>
      <c r="BL169" s="183"/>
      <c r="BM169" s="183"/>
      <c r="BN169" s="183"/>
      <c r="BO169" s="183"/>
      <c r="BP169" s="183"/>
      <c r="BQ169" s="183"/>
      <c r="BR169" s="183"/>
      <c r="BS169" s="183"/>
      <c r="BT169" s="183"/>
      <c r="BU169" s="183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  <c r="CG169" s="183"/>
      <c r="CH169" s="183"/>
      <c r="CI169" s="183"/>
      <c r="CJ169" s="183"/>
      <c r="CK169" s="183"/>
      <c r="CL169" s="183"/>
      <c r="CM169" s="183"/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</row>
    <row r="170" spans="1:161" ht="12" customHeight="1">
      <c r="A170" s="40" t="s">
        <v>48</v>
      </c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</row>
    <row r="171" spans="1:161" ht="12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</row>
    <row r="172" spans="1:161" ht="12" customHeight="1">
      <c r="A172" s="150" t="s">
        <v>49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 t="s">
        <v>50</v>
      </c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 t="s">
        <v>51</v>
      </c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</row>
    <row r="173" spans="1:161" ht="12" customHeight="1">
      <c r="A173" s="146">
        <v>1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7" t="s">
        <v>52</v>
      </c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7"/>
      <c r="BZ173" s="147"/>
      <c r="CA173" s="147"/>
      <c r="CB173" s="147"/>
      <c r="CC173" s="147"/>
      <c r="CD173" s="147"/>
      <c r="CE173" s="147"/>
      <c r="CF173" s="147"/>
      <c r="CG173" s="147"/>
      <c r="CH173" s="147"/>
      <c r="CI173" s="147"/>
      <c r="CJ173" s="147"/>
      <c r="CK173" s="147"/>
      <c r="CL173" s="147"/>
      <c r="CM173" s="147"/>
      <c r="CN173" s="147"/>
      <c r="CO173" s="147"/>
      <c r="CP173" s="147"/>
      <c r="CQ173" s="147"/>
      <c r="CR173" s="147"/>
      <c r="CS173" s="147"/>
      <c r="CT173" s="147"/>
      <c r="CU173" s="147"/>
      <c r="CV173" s="147"/>
      <c r="CW173" s="147"/>
      <c r="CX173" s="147"/>
      <c r="CY173" s="147"/>
      <c r="CZ173" s="147"/>
      <c r="DA173" s="147"/>
      <c r="DB173" s="147"/>
      <c r="DC173" s="147"/>
      <c r="DD173" s="147"/>
      <c r="DE173" s="143">
        <v>3</v>
      </c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</row>
    <row r="174" spans="1:161" ht="18.75" customHeight="1">
      <c r="A174" s="145" t="s">
        <v>128</v>
      </c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4" t="s">
        <v>130</v>
      </c>
      <c r="BD174" s="144"/>
      <c r="BE174" s="144"/>
      <c r="BF174" s="144"/>
      <c r="BG174" s="144"/>
      <c r="BH174" s="144"/>
      <c r="BI174" s="144"/>
      <c r="BJ174" s="144"/>
      <c r="BK174" s="144"/>
      <c r="BL174" s="144"/>
      <c r="BM174" s="144"/>
      <c r="BN174" s="144"/>
      <c r="BO174" s="144"/>
      <c r="BP174" s="144"/>
      <c r="BQ174" s="144"/>
      <c r="BR174" s="144"/>
      <c r="BS174" s="144"/>
      <c r="BT174" s="144"/>
      <c r="BU174" s="144"/>
      <c r="BV174" s="144"/>
      <c r="BW174" s="144"/>
      <c r="BX174" s="144"/>
      <c r="BY174" s="144"/>
      <c r="BZ174" s="144"/>
      <c r="CA174" s="144"/>
      <c r="CB174" s="144"/>
      <c r="CC174" s="144"/>
      <c r="CD174" s="144"/>
      <c r="CE174" s="144"/>
      <c r="CF174" s="144"/>
      <c r="CG174" s="144"/>
      <c r="CH174" s="144"/>
      <c r="CI174" s="144"/>
      <c r="CJ174" s="144"/>
      <c r="CK174" s="144"/>
      <c r="CL174" s="144"/>
      <c r="CM174" s="144"/>
      <c r="CN174" s="144"/>
      <c r="CO174" s="144"/>
      <c r="CP174" s="144"/>
      <c r="CQ174" s="144"/>
      <c r="CR174" s="144"/>
      <c r="CS174" s="144"/>
      <c r="CT174" s="144"/>
      <c r="CU174" s="144"/>
      <c r="CV174" s="144"/>
      <c r="CW174" s="144"/>
      <c r="CX174" s="144"/>
      <c r="CY174" s="144"/>
      <c r="CZ174" s="144"/>
      <c r="DA174" s="144"/>
      <c r="DB174" s="144"/>
      <c r="DC174" s="144"/>
      <c r="DD174" s="144"/>
      <c r="DE174" s="144" t="s">
        <v>129</v>
      </c>
      <c r="DF174" s="144"/>
      <c r="DG174" s="144"/>
      <c r="DH174" s="144"/>
      <c r="DI174" s="144"/>
      <c r="DJ174" s="144"/>
      <c r="DK174" s="144"/>
      <c r="DL174" s="144"/>
      <c r="DM174" s="144"/>
      <c r="DN174" s="144"/>
      <c r="DO174" s="144"/>
      <c r="DP174" s="144"/>
      <c r="DQ174" s="144"/>
      <c r="DR174" s="144"/>
      <c r="DS174" s="144"/>
      <c r="DT174" s="144"/>
      <c r="DU174" s="144"/>
      <c r="DV174" s="144"/>
      <c r="DW174" s="144"/>
      <c r="DX174" s="144"/>
      <c r="DY174" s="144"/>
      <c r="DZ174" s="144"/>
      <c r="EA174" s="144"/>
      <c r="EB174" s="144"/>
      <c r="EC174" s="144"/>
      <c r="ED174" s="144"/>
      <c r="EE174" s="144"/>
      <c r="EF174" s="144"/>
      <c r="EG174" s="144"/>
      <c r="EH174" s="144"/>
      <c r="EI174" s="144"/>
      <c r="EJ174" s="144"/>
      <c r="EK174" s="144"/>
      <c r="EL174" s="144"/>
      <c r="EM174" s="144"/>
      <c r="EN174" s="144"/>
      <c r="EO174" s="144"/>
      <c r="EP174" s="144"/>
      <c r="EQ174" s="144"/>
      <c r="ER174" s="144"/>
      <c r="ES174" s="144"/>
      <c r="ET174" s="144"/>
      <c r="EU174" s="144"/>
      <c r="EV174" s="144"/>
      <c r="EW174" s="144"/>
      <c r="EX174" s="144"/>
      <c r="EY174" s="144"/>
      <c r="EZ174" s="144"/>
      <c r="FA174" s="144"/>
      <c r="FB174" s="144"/>
      <c r="FC174" s="144"/>
      <c r="FD174" s="144"/>
      <c r="FE174" s="144"/>
    </row>
    <row r="175" spans="1:161" ht="24" customHeight="1">
      <c r="A175" s="145" t="s">
        <v>131</v>
      </c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4" t="s">
        <v>130</v>
      </c>
      <c r="BD175" s="144"/>
      <c r="BE175" s="144"/>
      <c r="BF175" s="144"/>
      <c r="BG175" s="144"/>
      <c r="BH175" s="144"/>
      <c r="BI175" s="144"/>
      <c r="BJ175" s="144"/>
      <c r="BK175" s="144"/>
      <c r="BL175" s="144"/>
      <c r="BM175" s="144"/>
      <c r="BN175" s="144"/>
      <c r="BO175" s="144"/>
      <c r="BP175" s="144"/>
      <c r="BQ175" s="144"/>
      <c r="BR175" s="144"/>
      <c r="BS175" s="144"/>
      <c r="BT175" s="144"/>
      <c r="BU175" s="144"/>
      <c r="BV175" s="144"/>
      <c r="BW175" s="144"/>
      <c r="BX175" s="144"/>
      <c r="BY175" s="144"/>
      <c r="BZ175" s="144"/>
      <c r="CA175" s="144"/>
      <c r="CB175" s="144"/>
      <c r="CC175" s="144"/>
      <c r="CD175" s="144"/>
      <c r="CE175" s="144"/>
      <c r="CF175" s="144"/>
      <c r="CG175" s="144"/>
      <c r="CH175" s="144"/>
      <c r="CI175" s="144"/>
      <c r="CJ175" s="144"/>
      <c r="CK175" s="144"/>
      <c r="CL175" s="144"/>
      <c r="CM175" s="144"/>
      <c r="CN175" s="144"/>
      <c r="CO175" s="144"/>
      <c r="CP175" s="144"/>
      <c r="CQ175" s="144"/>
      <c r="CR175" s="144"/>
      <c r="CS175" s="144"/>
      <c r="CT175" s="144"/>
      <c r="CU175" s="144"/>
      <c r="CV175" s="144"/>
      <c r="CW175" s="144"/>
      <c r="CX175" s="144"/>
      <c r="CY175" s="144"/>
      <c r="CZ175" s="144"/>
      <c r="DA175" s="144"/>
      <c r="DB175" s="144"/>
      <c r="DC175" s="144"/>
      <c r="DD175" s="144"/>
      <c r="DE175" s="144" t="s">
        <v>129</v>
      </c>
      <c r="DF175" s="144"/>
      <c r="DG175" s="144"/>
      <c r="DH175" s="144"/>
      <c r="DI175" s="144"/>
      <c r="DJ175" s="144"/>
      <c r="DK175" s="144"/>
      <c r="DL175" s="144"/>
      <c r="DM175" s="144"/>
      <c r="DN175" s="144"/>
      <c r="DO175" s="144"/>
      <c r="DP175" s="144"/>
      <c r="DQ175" s="144"/>
      <c r="DR175" s="144"/>
      <c r="DS175" s="144"/>
      <c r="DT175" s="144"/>
      <c r="DU175" s="144"/>
      <c r="DV175" s="144"/>
      <c r="DW175" s="144"/>
      <c r="DX175" s="144"/>
      <c r="DY175" s="144"/>
      <c r="DZ175" s="144"/>
      <c r="EA175" s="144"/>
      <c r="EB175" s="144"/>
      <c r="EC175" s="144"/>
      <c r="ED175" s="144"/>
      <c r="EE175" s="144"/>
      <c r="EF175" s="144"/>
      <c r="EG175" s="144"/>
      <c r="EH175" s="144"/>
      <c r="EI175" s="144"/>
      <c r="EJ175" s="144"/>
      <c r="EK175" s="144"/>
      <c r="EL175" s="144"/>
      <c r="EM175" s="144"/>
      <c r="EN175" s="144"/>
      <c r="EO175" s="144"/>
      <c r="EP175" s="144"/>
      <c r="EQ175" s="144"/>
      <c r="ER175" s="144"/>
      <c r="ES175" s="144"/>
      <c r="ET175" s="144"/>
      <c r="EU175" s="144"/>
      <c r="EV175" s="144"/>
      <c r="EW175" s="144"/>
      <c r="EX175" s="144"/>
      <c r="EY175" s="144"/>
      <c r="EZ175" s="144"/>
      <c r="FA175" s="144"/>
      <c r="FB175" s="144"/>
      <c r="FC175" s="144"/>
      <c r="FD175" s="144"/>
      <c r="FE175" s="144"/>
    </row>
    <row r="176" spans="1:161" ht="43.5" customHeight="1"/>
    <row r="177" spans="1:161" ht="19.5" customHeight="1">
      <c r="A177" s="148" t="s">
        <v>70</v>
      </c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148"/>
      <c r="DC177" s="148"/>
      <c r="DD177" s="148"/>
      <c r="DE177" s="148"/>
      <c r="DF177" s="148"/>
      <c r="DG177" s="148"/>
      <c r="DH177" s="148"/>
      <c r="DI177" s="148"/>
      <c r="DJ177" s="148"/>
      <c r="DK177" s="148"/>
      <c r="DL177" s="148"/>
      <c r="DM177" s="148"/>
      <c r="DN177" s="148"/>
      <c r="DO177" s="148"/>
      <c r="DP177" s="148"/>
      <c r="DQ177" s="148"/>
      <c r="DR177" s="148"/>
      <c r="DS177" s="148"/>
      <c r="DT177" s="148"/>
      <c r="DU177" s="148"/>
      <c r="DV177" s="148"/>
      <c r="DW177" s="148"/>
      <c r="DX177" s="148"/>
      <c r="DY177" s="148"/>
      <c r="DZ177" s="148"/>
      <c r="EA177" s="148"/>
      <c r="EB177" s="148"/>
      <c r="EC177" s="148"/>
      <c r="ED177" s="148"/>
      <c r="EE177" s="148"/>
      <c r="EF177" s="148"/>
      <c r="EG177" s="148"/>
      <c r="EH177" s="148"/>
      <c r="EI177" s="148"/>
      <c r="EJ177" s="148"/>
      <c r="EK177" s="148"/>
      <c r="EL177" s="148"/>
      <c r="EM177" s="148"/>
      <c r="EN177" s="148"/>
      <c r="EO177" s="148"/>
      <c r="EP177" s="148"/>
      <c r="EQ177" s="148"/>
      <c r="ER177" s="148"/>
      <c r="ES177" s="148"/>
      <c r="ET177" s="148"/>
      <c r="EU177" s="148"/>
      <c r="EV177" s="148"/>
      <c r="EW177" s="148"/>
      <c r="EX177" s="148"/>
      <c r="EY177" s="148"/>
      <c r="EZ177" s="148"/>
      <c r="FA177" s="148"/>
      <c r="FB177" s="148"/>
      <c r="FC177" s="148"/>
      <c r="FD177" s="148"/>
      <c r="FE177" s="148"/>
    </row>
    <row r="178" spans="1:161" ht="8.2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</row>
    <row r="179" spans="1:161" ht="17.2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7" t="s">
        <v>77</v>
      </c>
      <c r="CE179" s="149" t="s">
        <v>234</v>
      </c>
      <c r="CF179" s="149"/>
      <c r="CG179" s="149"/>
      <c r="CH179" s="149"/>
      <c r="CI179" s="149"/>
      <c r="CJ179" s="149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</row>
    <row r="180" spans="1:161" ht="19.5" customHeight="1" thickBo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205" t="s">
        <v>134</v>
      </c>
      <c r="AW180" s="205"/>
      <c r="AX180" s="205"/>
      <c r="AY180" s="205"/>
      <c r="AZ180" s="205"/>
      <c r="BA180" s="205"/>
      <c r="BB180" s="205"/>
      <c r="BC180" s="205"/>
      <c r="BD180" s="205"/>
      <c r="BE180" s="205"/>
      <c r="BF180" s="205"/>
      <c r="BG180" s="205"/>
      <c r="BH180" s="205"/>
      <c r="BI180" s="205"/>
      <c r="BJ180" s="205"/>
      <c r="BK180" s="205"/>
      <c r="BL180" s="205"/>
      <c r="BM180" s="205"/>
      <c r="BN180" s="205"/>
      <c r="BO180" s="205"/>
      <c r="BP180" s="205"/>
      <c r="BQ180" s="205"/>
      <c r="BR180" s="205"/>
      <c r="BS180" s="205"/>
      <c r="BT180" s="205"/>
      <c r="BU180" s="205"/>
      <c r="BV180" s="205"/>
      <c r="BW180" s="205"/>
      <c r="BX180" s="205"/>
      <c r="BY180" s="205"/>
      <c r="BZ180" s="205"/>
      <c r="CA180" s="205"/>
      <c r="CB180" s="205"/>
      <c r="CC180" s="205"/>
      <c r="CD180" s="205"/>
      <c r="CE180" s="205"/>
      <c r="CF180" s="205"/>
      <c r="CG180" s="205"/>
      <c r="CH180" s="205"/>
      <c r="CI180" s="205"/>
      <c r="CJ180" s="205"/>
      <c r="CK180" s="205"/>
      <c r="CL180" s="205"/>
      <c r="CM180" s="205"/>
      <c r="CN180" s="205"/>
      <c r="CO180" s="205"/>
      <c r="CP180" s="205"/>
      <c r="CQ180" s="205"/>
      <c r="CR180" s="205"/>
      <c r="CS180" s="205"/>
      <c r="CT180" s="205"/>
      <c r="CU180" s="205"/>
      <c r="CV180" s="205"/>
      <c r="CW180" s="205"/>
      <c r="CX180" s="205"/>
      <c r="CY180" s="205"/>
      <c r="CZ180" s="205"/>
      <c r="DA180" s="205"/>
      <c r="DB180" s="205"/>
      <c r="DC180" s="205"/>
      <c r="DD180" s="205"/>
      <c r="DE180" s="205"/>
      <c r="DF180" s="205"/>
      <c r="DG180" s="205"/>
      <c r="DH180" s="205"/>
      <c r="DI180" s="205"/>
      <c r="DJ180" s="205"/>
      <c r="DK180" s="205"/>
      <c r="DL180" s="205"/>
      <c r="DM180" s="205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</row>
    <row r="181" spans="1:161" ht="18" customHeight="1">
      <c r="A181" s="219" t="s">
        <v>9</v>
      </c>
      <c r="B181" s="219"/>
      <c r="C181" s="219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8" t="s">
        <v>11</v>
      </c>
      <c r="ER181" s="40"/>
      <c r="ES181" s="224" t="s">
        <v>235</v>
      </c>
      <c r="ET181" s="225"/>
      <c r="EU181" s="225"/>
      <c r="EV181" s="225"/>
      <c r="EW181" s="225"/>
      <c r="EX181" s="225"/>
      <c r="EY181" s="225"/>
      <c r="EZ181" s="225"/>
      <c r="FA181" s="225"/>
      <c r="FB181" s="225"/>
      <c r="FC181" s="225"/>
      <c r="FD181" s="225"/>
      <c r="FE181" s="226"/>
    </row>
    <row r="182" spans="1:161" ht="66" customHeight="1">
      <c r="A182" s="204" t="s">
        <v>236</v>
      </c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  <c r="BP182" s="204"/>
      <c r="BQ182" s="204"/>
      <c r="BR182" s="204"/>
      <c r="BS182" s="204"/>
      <c r="BT182" s="204"/>
      <c r="BU182" s="204"/>
      <c r="BV182" s="204"/>
      <c r="BW182" s="204"/>
      <c r="BX182" s="204"/>
      <c r="BY182" s="204"/>
      <c r="BZ182" s="204"/>
      <c r="CA182" s="204"/>
      <c r="CB182" s="204"/>
      <c r="CC182" s="204"/>
      <c r="CD182" s="204"/>
      <c r="CE182" s="204"/>
      <c r="CF182" s="204"/>
      <c r="CG182" s="204"/>
      <c r="CH182" s="204"/>
      <c r="CI182" s="204"/>
      <c r="CJ182" s="204"/>
      <c r="CK182" s="204"/>
      <c r="CL182" s="204"/>
      <c r="CM182" s="204"/>
      <c r="CN182" s="204"/>
      <c r="CO182" s="204"/>
      <c r="CP182" s="204"/>
      <c r="CQ182" s="204"/>
      <c r="CR182" s="204"/>
      <c r="CS182" s="204"/>
      <c r="CT182" s="204"/>
      <c r="CU182" s="204"/>
      <c r="CV182" s="204"/>
      <c r="CW182" s="204"/>
      <c r="CX182" s="204"/>
      <c r="CY182" s="204"/>
      <c r="CZ182" s="204"/>
      <c r="DA182" s="204"/>
      <c r="DB182" s="204"/>
      <c r="DC182" s="204"/>
      <c r="DD182" s="204"/>
      <c r="DE182" s="204"/>
      <c r="DF182" s="204"/>
      <c r="DG182" s="204"/>
      <c r="DH182" s="204"/>
      <c r="DI182" s="204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8" t="s">
        <v>12</v>
      </c>
      <c r="ER182" s="40"/>
      <c r="ES182" s="227"/>
      <c r="ET182" s="228"/>
      <c r="EU182" s="228"/>
      <c r="EV182" s="228"/>
      <c r="EW182" s="228"/>
      <c r="EX182" s="228"/>
      <c r="EY182" s="228"/>
      <c r="EZ182" s="228"/>
      <c r="FA182" s="228"/>
      <c r="FB182" s="228"/>
      <c r="FC182" s="228"/>
      <c r="FD182" s="228"/>
      <c r="FE182" s="229"/>
    </row>
    <row r="183" spans="1:161" ht="15.75" customHeight="1" thickBot="1">
      <c r="A183" s="220" t="s">
        <v>10</v>
      </c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0"/>
      <c r="AW183" s="220"/>
      <c r="AX183" s="220"/>
      <c r="AY183" s="220"/>
      <c r="AZ183" s="220"/>
      <c r="BA183" s="220"/>
      <c r="BB183" s="220"/>
      <c r="BC183" s="220"/>
      <c r="BD183" s="220"/>
      <c r="BE183" s="220"/>
      <c r="BF183" s="22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36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8" t="s">
        <v>13</v>
      </c>
      <c r="ER183" s="40"/>
      <c r="ES183" s="230"/>
      <c r="ET183" s="231"/>
      <c r="EU183" s="231"/>
      <c r="EV183" s="231"/>
      <c r="EW183" s="231"/>
      <c r="EX183" s="231"/>
      <c r="EY183" s="231"/>
      <c r="EZ183" s="231"/>
      <c r="FA183" s="231"/>
      <c r="FB183" s="231"/>
      <c r="FC183" s="231"/>
      <c r="FD183" s="231"/>
      <c r="FE183" s="232"/>
    </row>
    <row r="184" spans="1:161" ht="18.75" customHeight="1">
      <c r="A184" s="204" t="s">
        <v>119</v>
      </c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23"/>
      <c r="BE184" s="223"/>
      <c r="BF184" s="223"/>
      <c r="BG184" s="223"/>
      <c r="BH184" s="223"/>
      <c r="BI184" s="223"/>
      <c r="BJ184" s="223"/>
      <c r="BK184" s="223"/>
      <c r="BL184" s="223"/>
      <c r="BM184" s="223"/>
      <c r="BN184" s="223"/>
      <c r="BO184" s="223"/>
      <c r="BP184" s="223"/>
      <c r="BQ184" s="223"/>
      <c r="BR184" s="223"/>
      <c r="BS184" s="223"/>
      <c r="BT184" s="223"/>
      <c r="BU184" s="223"/>
      <c r="BV184" s="223"/>
      <c r="BW184" s="223"/>
      <c r="BX184" s="223"/>
      <c r="BY184" s="223"/>
      <c r="BZ184" s="223"/>
      <c r="CA184" s="223"/>
      <c r="CB184" s="223"/>
      <c r="CC184" s="223"/>
      <c r="CD184" s="223"/>
      <c r="CE184" s="223"/>
      <c r="CF184" s="223"/>
      <c r="CG184" s="223"/>
      <c r="CH184" s="223"/>
      <c r="CI184" s="223"/>
      <c r="CJ184" s="223"/>
      <c r="CK184" s="223"/>
      <c r="CL184" s="223"/>
      <c r="CM184" s="223"/>
      <c r="CN184" s="223"/>
      <c r="CO184" s="223"/>
      <c r="CP184" s="223"/>
      <c r="CQ184" s="223"/>
      <c r="CR184" s="223"/>
      <c r="CS184" s="223"/>
      <c r="CT184" s="223"/>
      <c r="CU184" s="223"/>
      <c r="CV184" s="223"/>
      <c r="CW184" s="223"/>
      <c r="CX184" s="223"/>
      <c r="CY184" s="223"/>
      <c r="CZ184" s="223"/>
      <c r="DA184" s="223"/>
      <c r="DB184" s="223"/>
      <c r="DC184" s="223"/>
      <c r="DD184" s="223"/>
      <c r="DE184" s="223"/>
      <c r="DF184" s="223"/>
      <c r="DG184" s="223"/>
      <c r="DH184" s="223"/>
      <c r="DI184" s="223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</row>
    <row r="185" spans="1:161" ht="16.5" customHeight="1">
      <c r="A185" s="205"/>
      <c r="B185" s="205"/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  <c r="AA185" s="205"/>
      <c r="AB185" s="205"/>
      <c r="AC185" s="205"/>
      <c r="AD185" s="205"/>
      <c r="AE185" s="205"/>
      <c r="AF185" s="205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5"/>
      <c r="AR185" s="205"/>
      <c r="AS185" s="205"/>
      <c r="AT185" s="205"/>
      <c r="AU185" s="205"/>
      <c r="AV185" s="205"/>
      <c r="AW185" s="205"/>
      <c r="AX185" s="205"/>
      <c r="AY185" s="205"/>
      <c r="AZ185" s="205"/>
      <c r="BA185" s="205"/>
      <c r="BB185" s="205"/>
      <c r="BC185" s="205"/>
      <c r="BD185" s="205"/>
      <c r="BE185" s="205"/>
      <c r="BF185" s="205"/>
      <c r="BG185" s="205"/>
      <c r="BH185" s="205"/>
      <c r="BI185" s="205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5"/>
      <c r="BZ185" s="205"/>
      <c r="CA185" s="205"/>
      <c r="CB185" s="205"/>
      <c r="CC185" s="205"/>
      <c r="CD185" s="205"/>
      <c r="CE185" s="205"/>
      <c r="CF185" s="205"/>
      <c r="CG185" s="205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5"/>
      <c r="DI185" s="205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</row>
    <row r="186" spans="1:161" ht="45.75" hidden="1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</row>
    <row r="187" spans="1:161" ht="19.5" customHeight="1">
      <c r="A187" s="40" t="s">
        <v>74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</row>
    <row r="188" spans="1:161" ht="13.5" customHeight="1">
      <c r="A188" s="40" t="s">
        <v>73</v>
      </c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</row>
    <row r="189" spans="1:161" ht="12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</row>
    <row r="190" spans="1:161" ht="12" customHeight="1">
      <c r="A190" s="156" t="s">
        <v>14</v>
      </c>
      <c r="B190" s="157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8"/>
      <c r="O190" s="156" t="s">
        <v>16</v>
      </c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8"/>
      <c r="BH190" s="156" t="s">
        <v>18</v>
      </c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8"/>
      <c r="CL190" s="156" t="s">
        <v>19</v>
      </c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  <c r="DG190" s="157"/>
      <c r="DH190" s="157"/>
      <c r="DI190" s="157"/>
      <c r="DJ190" s="157"/>
      <c r="DK190" s="157"/>
      <c r="DL190" s="157"/>
      <c r="DM190" s="157"/>
      <c r="DN190" s="157"/>
      <c r="DO190" s="157"/>
      <c r="DP190" s="157"/>
      <c r="DQ190" s="157"/>
      <c r="DR190" s="158"/>
      <c r="DS190" s="153" t="s">
        <v>63</v>
      </c>
      <c r="DT190" s="154"/>
      <c r="DU190" s="154"/>
      <c r="DV190" s="154"/>
      <c r="DW190" s="154"/>
      <c r="DX190" s="154"/>
      <c r="DY190" s="154"/>
      <c r="DZ190" s="154"/>
      <c r="EA190" s="154"/>
      <c r="EB190" s="154"/>
      <c r="EC190" s="154"/>
      <c r="ED190" s="154"/>
      <c r="EE190" s="154"/>
      <c r="EF190" s="154"/>
      <c r="EG190" s="154"/>
      <c r="EH190" s="154"/>
      <c r="EI190" s="154"/>
      <c r="EJ190" s="154"/>
      <c r="EK190" s="154"/>
      <c r="EL190" s="154"/>
      <c r="EM190" s="154"/>
      <c r="EN190" s="154"/>
      <c r="EO190" s="154"/>
      <c r="EP190" s="154"/>
      <c r="EQ190" s="154"/>
      <c r="ER190" s="154"/>
      <c r="ES190" s="154"/>
      <c r="ET190" s="154"/>
      <c r="EU190" s="154"/>
      <c r="EV190" s="154"/>
      <c r="EW190" s="154"/>
      <c r="EX190" s="154"/>
      <c r="EY190" s="154"/>
      <c r="EZ190" s="154"/>
      <c r="FA190" s="154"/>
      <c r="FB190" s="154"/>
      <c r="FC190" s="154"/>
      <c r="FD190" s="154"/>
      <c r="FE190" s="155"/>
    </row>
    <row r="191" spans="1:161" ht="12" customHeight="1">
      <c r="A191" s="159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1"/>
      <c r="O191" s="159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1"/>
      <c r="BH191" s="159"/>
      <c r="BI191" s="160"/>
      <c r="BJ191" s="160"/>
      <c r="BK191" s="160"/>
      <c r="BL191" s="160"/>
      <c r="BM191" s="160"/>
      <c r="BN191" s="160"/>
      <c r="BO191" s="160"/>
      <c r="BP191" s="160"/>
      <c r="BQ191" s="160"/>
      <c r="BR191" s="160"/>
      <c r="BS191" s="160"/>
      <c r="BT191" s="160"/>
      <c r="BU191" s="160"/>
      <c r="BV191" s="160"/>
      <c r="BW191" s="160"/>
      <c r="BX191" s="160"/>
      <c r="BY191" s="160"/>
      <c r="BZ191" s="160"/>
      <c r="CA191" s="160"/>
      <c r="CB191" s="160"/>
      <c r="CC191" s="160"/>
      <c r="CD191" s="160"/>
      <c r="CE191" s="160"/>
      <c r="CF191" s="160"/>
      <c r="CG191" s="160"/>
      <c r="CH191" s="160"/>
      <c r="CI191" s="160"/>
      <c r="CJ191" s="160"/>
      <c r="CK191" s="161"/>
      <c r="CL191" s="156" t="s">
        <v>15</v>
      </c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8"/>
      <c r="DA191" s="195" t="s">
        <v>22</v>
      </c>
      <c r="DB191" s="196"/>
      <c r="DC191" s="196"/>
      <c r="DD191" s="196"/>
      <c r="DE191" s="196"/>
      <c r="DF191" s="196"/>
      <c r="DG191" s="196"/>
      <c r="DH191" s="196"/>
      <c r="DI191" s="196"/>
      <c r="DJ191" s="196"/>
      <c r="DK191" s="196"/>
      <c r="DL191" s="196"/>
      <c r="DM191" s="196"/>
      <c r="DN191" s="196"/>
      <c r="DO191" s="196"/>
      <c r="DP191" s="196"/>
      <c r="DQ191" s="196"/>
      <c r="DR191" s="197"/>
      <c r="DS191" s="216">
        <v>20</v>
      </c>
      <c r="DT191" s="217"/>
      <c r="DU191" s="217"/>
      <c r="DV191" s="217"/>
      <c r="DW191" s="218" t="s">
        <v>113</v>
      </c>
      <c r="DX191" s="218"/>
      <c r="DY191" s="218"/>
      <c r="DZ191" s="218"/>
      <c r="EA191" s="221" t="s">
        <v>29</v>
      </c>
      <c r="EB191" s="221"/>
      <c r="EC191" s="221"/>
      <c r="ED191" s="221"/>
      <c r="EE191" s="222"/>
      <c r="EF191" s="216">
        <v>20</v>
      </c>
      <c r="EG191" s="217"/>
      <c r="EH191" s="217"/>
      <c r="EI191" s="217"/>
      <c r="EJ191" s="218" t="s">
        <v>225</v>
      </c>
      <c r="EK191" s="218"/>
      <c r="EL191" s="218"/>
      <c r="EM191" s="218"/>
      <c r="EN191" s="221" t="s">
        <v>29</v>
      </c>
      <c r="EO191" s="221"/>
      <c r="EP191" s="221"/>
      <c r="EQ191" s="221"/>
      <c r="ER191" s="222"/>
      <c r="ES191" s="216">
        <v>20</v>
      </c>
      <c r="ET191" s="217"/>
      <c r="EU191" s="217"/>
      <c r="EV191" s="217"/>
      <c r="EW191" s="218" t="s">
        <v>226</v>
      </c>
      <c r="EX191" s="218"/>
      <c r="EY191" s="218"/>
      <c r="EZ191" s="218"/>
      <c r="FA191" s="221" t="s">
        <v>29</v>
      </c>
      <c r="FB191" s="221"/>
      <c r="FC191" s="221"/>
      <c r="FD191" s="221"/>
      <c r="FE191" s="222"/>
    </row>
    <row r="192" spans="1:161" ht="12" customHeight="1">
      <c r="A192" s="159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1"/>
      <c r="O192" s="162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4"/>
      <c r="BH192" s="162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4"/>
      <c r="CL192" s="159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1"/>
      <c r="DA192" s="198"/>
      <c r="DB192" s="199"/>
      <c r="DC192" s="199"/>
      <c r="DD192" s="199"/>
      <c r="DE192" s="199"/>
      <c r="DF192" s="199"/>
      <c r="DG192" s="199"/>
      <c r="DH192" s="199"/>
      <c r="DI192" s="199"/>
      <c r="DJ192" s="199"/>
      <c r="DK192" s="199"/>
      <c r="DL192" s="199"/>
      <c r="DM192" s="199"/>
      <c r="DN192" s="199"/>
      <c r="DO192" s="199"/>
      <c r="DP192" s="199"/>
      <c r="DQ192" s="199"/>
      <c r="DR192" s="200"/>
      <c r="DS192" s="159" t="s">
        <v>23</v>
      </c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1"/>
      <c r="EF192" s="159" t="s">
        <v>24</v>
      </c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1"/>
      <c r="ES192" s="159" t="s">
        <v>25</v>
      </c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1"/>
    </row>
    <row r="193" spans="1:161" ht="12" customHeight="1">
      <c r="A193" s="159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1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  <c r="BI193" s="206"/>
      <c r="BJ193" s="206"/>
      <c r="BK193" s="206"/>
      <c r="BL193" s="206"/>
      <c r="BM193" s="206"/>
      <c r="BN193" s="206"/>
      <c r="BO193" s="206"/>
      <c r="BP193" s="206"/>
      <c r="BQ193" s="206"/>
      <c r="BR193" s="206"/>
      <c r="BS193" s="206"/>
      <c r="BT193" s="206"/>
      <c r="BU193" s="206"/>
      <c r="BV193" s="206"/>
      <c r="BW193" s="206"/>
      <c r="BX193" s="206"/>
      <c r="BY193" s="206"/>
      <c r="BZ193" s="206"/>
      <c r="CA193" s="206"/>
      <c r="CB193" s="206"/>
      <c r="CC193" s="206"/>
      <c r="CD193" s="206"/>
      <c r="CE193" s="206"/>
      <c r="CF193" s="206"/>
      <c r="CG193" s="206"/>
      <c r="CH193" s="206"/>
      <c r="CI193" s="206"/>
      <c r="CJ193" s="206"/>
      <c r="CK193" s="206"/>
      <c r="CL193" s="159"/>
      <c r="CM193" s="160"/>
      <c r="CN193" s="160"/>
      <c r="CO193" s="160"/>
      <c r="CP193" s="160"/>
      <c r="CQ193" s="160"/>
      <c r="CR193" s="160"/>
      <c r="CS193" s="160"/>
      <c r="CT193" s="160"/>
      <c r="CU193" s="160"/>
      <c r="CV193" s="160"/>
      <c r="CW193" s="160"/>
      <c r="CX193" s="160"/>
      <c r="CY193" s="160"/>
      <c r="CZ193" s="161"/>
      <c r="DA193" s="195" t="s">
        <v>20</v>
      </c>
      <c r="DB193" s="196"/>
      <c r="DC193" s="196"/>
      <c r="DD193" s="196"/>
      <c r="DE193" s="196"/>
      <c r="DF193" s="196"/>
      <c r="DG193" s="196"/>
      <c r="DH193" s="196"/>
      <c r="DI193" s="196"/>
      <c r="DJ193" s="196"/>
      <c r="DK193" s="197"/>
      <c r="DL193" s="195" t="s">
        <v>21</v>
      </c>
      <c r="DM193" s="196"/>
      <c r="DN193" s="196"/>
      <c r="DO193" s="196"/>
      <c r="DP193" s="196"/>
      <c r="DQ193" s="196"/>
      <c r="DR193" s="197"/>
      <c r="DS193" s="159"/>
      <c r="DT193" s="160"/>
      <c r="DU193" s="160"/>
      <c r="DV193" s="160"/>
      <c r="DW193" s="160"/>
      <c r="DX193" s="160"/>
      <c r="DY193" s="160"/>
      <c r="DZ193" s="160"/>
      <c r="EA193" s="160"/>
      <c r="EB193" s="160"/>
      <c r="EC193" s="160"/>
      <c r="ED193" s="160"/>
      <c r="EE193" s="161"/>
      <c r="EF193" s="159"/>
      <c r="EG193" s="160"/>
      <c r="EH193" s="160"/>
      <c r="EI193" s="160"/>
      <c r="EJ193" s="160"/>
      <c r="EK193" s="160"/>
      <c r="EL193" s="160"/>
      <c r="EM193" s="160"/>
      <c r="EN193" s="160"/>
      <c r="EO193" s="160"/>
      <c r="EP193" s="160"/>
      <c r="EQ193" s="160"/>
      <c r="ER193" s="161"/>
      <c r="ES193" s="159"/>
      <c r="ET193" s="160"/>
      <c r="EU193" s="160"/>
      <c r="EV193" s="160"/>
      <c r="EW193" s="160"/>
      <c r="EX193" s="160"/>
      <c r="EY193" s="160"/>
      <c r="EZ193" s="160"/>
      <c r="FA193" s="160"/>
      <c r="FB193" s="160"/>
      <c r="FC193" s="160"/>
      <c r="FD193" s="160"/>
      <c r="FE193" s="161"/>
    </row>
    <row r="194" spans="1:161" ht="38.25" customHeight="1">
      <c r="A194" s="162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4"/>
      <c r="O194" s="162" t="s">
        <v>133</v>
      </c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4"/>
      <c r="AD194" s="162" t="s">
        <v>121</v>
      </c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4"/>
      <c r="AS194" s="162" t="s">
        <v>17</v>
      </c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4"/>
      <c r="BH194" s="162" t="s">
        <v>122</v>
      </c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4"/>
      <c r="BW194" s="162" t="s">
        <v>17</v>
      </c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4"/>
      <c r="CL194" s="162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4"/>
      <c r="DA194" s="198"/>
      <c r="DB194" s="199"/>
      <c r="DC194" s="199"/>
      <c r="DD194" s="199"/>
      <c r="DE194" s="199"/>
      <c r="DF194" s="199"/>
      <c r="DG194" s="199"/>
      <c r="DH194" s="199"/>
      <c r="DI194" s="199"/>
      <c r="DJ194" s="199"/>
      <c r="DK194" s="200"/>
      <c r="DL194" s="198"/>
      <c r="DM194" s="199"/>
      <c r="DN194" s="199"/>
      <c r="DO194" s="199"/>
      <c r="DP194" s="199"/>
      <c r="DQ194" s="199"/>
      <c r="DR194" s="200"/>
      <c r="DS194" s="162"/>
      <c r="DT194" s="163"/>
      <c r="DU194" s="163"/>
      <c r="DV194" s="163"/>
      <c r="DW194" s="163"/>
      <c r="DX194" s="163"/>
      <c r="DY194" s="163"/>
      <c r="DZ194" s="163"/>
      <c r="EA194" s="163"/>
      <c r="EB194" s="163"/>
      <c r="EC194" s="163"/>
      <c r="ED194" s="163"/>
      <c r="EE194" s="164"/>
      <c r="EF194" s="162"/>
      <c r="EG194" s="163"/>
      <c r="EH194" s="163"/>
      <c r="EI194" s="163"/>
      <c r="EJ194" s="163"/>
      <c r="EK194" s="163"/>
      <c r="EL194" s="163"/>
      <c r="EM194" s="163"/>
      <c r="EN194" s="163"/>
      <c r="EO194" s="163"/>
      <c r="EP194" s="163"/>
      <c r="EQ194" s="163"/>
      <c r="ER194" s="164"/>
      <c r="ES194" s="162"/>
      <c r="ET194" s="163"/>
      <c r="EU194" s="163"/>
      <c r="EV194" s="163"/>
      <c r="EW194" s="163"/>
      <c r="EX194" s="163"/>
      <c r="EY194" s="163"/>
      <c r="EZ194" s="163"/>
      <c r="FA194" s="163"/>
      <c r="FB194" s="163"/>
      <c r="FC194" s="163"/>
      <c r="FD194" s="163"/>
      <c r="FE194" s="164"/>
    </row>
    <row r="195" spans="1:161" ht="27" customHeight="1">
      <c r="A195" s="192">
        <v>1</v>
      </c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4"/>
      <c r="O195" s="192">
        <v>2</v>
      </c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4"/>
      <c r="AD195" s="192">
        <v>3</v>
      </c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4"/>
      <c r="AS195" s="192">
        <v>4</v>
      </c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4"/>
      <c r="BH195" s="192">
        <v>5</v>
      </c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4"/>
      <c r="BW195" s="192">
        <v>6</v>
      </c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4"/>
      <c r="CL195" s="192">
        <v>7</v>
      </c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4"/>
      <c r="DA195" s="192">
        <v>8</v>
      </c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4"/>
      <c r="DL195" s="192">
        <v>9</v>
      </c>
      <c r="DM195" s="193"/>
      <c r="DN195" s="193"/>
      <c r="DO195" s="193"/>
      <c r="DP195" s="193"/>
      <c r="DQ195" s="193"/>
      <c r="DR195" s="194"/>
      <c r="DS195" s="192">
        <v>10</v>
      </c>
      <c r="DT195" s="193"/>
      <c r="DU195" s="193"/>
      <c r="DV195" s="193"/>
      <c r="DW195" s="193"/>
      <c r="DX195" s="193"/>
      <c r="DY195" s="193"/>
      <c r="DZ195" s="193"/>
      <c r="EA195" s="193"/>
      <c r="EB195" s="193"/>
      <c r="EC195" s="193"/>
      <c r="ED195" s="193"/>
      <c r="EE195" s="194"/>
      <c r="EF195" s="192">
        <v>11</v>
      </c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4"/>
      <c r="ES195" s="192">
        <v>12</v>
      </c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3"/>
      <c r="FD195" s="193"/>
      <c r="FE195" s="194"/>
    </row>
    <row r="196" spans="1:161" ht="146.25" customHeight="1">
      <c r="A196" s="125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7"/>
      <c r="O196" s="131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3"/>
      <c r="AD196" s="195" t="s">
        <v>119</v>
      </c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6"/>
      <c r="AR196" s="197"/>
      <c r="AS196" s="170" t="s">
        <v>191</v>
      </c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2"/>
      <c r="BH196" s="170" t="s">
        <v>120</v>
      </c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2"/>
      <c r="BW196" s="170" t="s">
        <v>191</v>
      </c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2"/>
      <c r="CL196" s="179" t="s">
        <v>211</v>
      </c>
      <c r="CM196" s="180"/>
      <c r="CN196" s="180"/>
      <c r="CO196" s="180"/>
      <c r="CP196" s="180"/>
      <c r="CQ196" s="180"/>
      <c r="CR196" s="180"/>
      <c r="CS196" s="180"/>
      <c r="CT196" s="180"/>
      <c r="CU196" s="180"/>
      <c r="CV196" s="180"/>
      <c r="CW196" s="180"/>
      <c r="CX196" s="180"/>
      <c r="CY196" s="180"/>
      <c r="CZ196" s="181"/>
      <c r="DA196" s="131" t="s">
        <v>123</v>
      </c>
      <c r="DB196" s="132"/>
      <c r="DC196" s="132"/>
      <c r="DD196" s="132"/>
      <c r="DE196" s="132"/>
      <c r="DF196" s="132"/>
      <c r="DG196" s="132"/>
      <c r="DH196" s="132"/>
      <c r="DI196" s="132"/>
      <c r="DJ196" s="132"/>
      <c r="DK196" s="133"/>
      <c r="DL196" s="140" t="s">
        <v>189</v>
      </c>
      <c r="DM196" s="141"/>
      <c r="DN196" s="141"/>
      <c r="DO196" s="141"/>
      <c r="DP196" s="141"/>
      <c r="DQ196" s="141"/>
      <c r="DR196" s="142"/>
      <c r="DS196" s="134">
        <v>0</v>
      </c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6"/>
      <c r="EF196" s="134">
        <v>0</v>
      </c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6"/>
      <c r="ES196" s="134">
        <v>0</v>
      </c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6"/>
    </row>
    <row r="197" spans="1:161" ht="79.5" customHeight="1">
      <c r="A197" s="125" t="s">
        <v>237</v>
      </c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7"/>
      <c r="O197" s="131" t="s">
        <v>238</v>
      </c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3"/>
      <c r="AD197" s="201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3"/>
      <c r="AS197" s="173"/>
      <c r="AT197" s="174"/>
      <c r="AU197" s="174"/>
      <c r="AV197" s="174"/>
      <c r="AW197" s="174"/>
      <c r="AX197" s="174"/>
      <c r="AY197" s="174"/>
      <c r="AZ197" s="174"/>
      <c r="BA197" s="174"/>
      <c r="BB197" s="174"/>
      <c r="BC197" s="174"/>
      <c r="BD197" s="174"/>
      <c r="BE197" s="174"/>
      <c r="BF197" s="174"/>
      <c r="BG197" s="175"/>
      <c r="BH197" s="173"/>
      <c r="BI197" s="174"/>
      <c r="BJ197" s="174"/>
      <c r="BK197" s="174"/>
      <c r="BL197" s="174"/>
      <c r="BM197" s="174"/>
      <c r="BN197" s="174"/>
      <c r="BO197" s="174"/>
      <c r="BP197" s="174"/>
      <c r="BQ197" s="174"/>
      <c r="BR197" s="174"/>
      <c r="BS197" s="174"/>
      <c r="BT197" s="174"/>
      <c r="BU197" s="174"/>
      <c r="BV197" s="175"/>
      <c r="BW197" s="173"/>
      <c r="BX197" s="174"/>
      <c r="BY197" s="174"/>
      <c r="BZ197" s="174"/>
      <c r="CA197" s="174"/>
      <c r="CB197" s="174"/>
      <c r="CC197" s="174"/>
      <c r="CD197" s="174"/>
      <c r="CE197" s="174"/>
      <c r="CF197" s="174"/>
      <c r="CG197" s="174"/>
      <c r="CH197" s="174"/>
      <c r="CI197" s="174"/>
      <c r="CJ197" s="174"/>
      <c r="CK197" s="175"/>
      <c r="CL197" s="179" t="s">
        <v>212</v>
      </c>
      <c r="CM197" s="180"/>
      <c r="CN197" s="180"/>
      <c r="CO197" s="180"/>
      <c r="CP197" s="180"/>
      <c r="CQ197" s="180"/>
      <c r="CR197" s="180"/>
      <c r="CS197" s="180"/>
      <c r="CT197" s="180"/>
      <c r="CU197" s="180"/>
      <c r="CV197" s="180"/>
      <c r="CW197" s="180"/>
      <c r="CX197" s="180"/>
      <c r="CY197" s="180"/>
      <c r="CZ197" s="181"/>
      <c r="DA197" s="131" t="s">
        <v>123</v>
      </c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3"/>
      <c r="DL197" s="140" t="s">
        <v>189</v>
      </c>
      <c r="DM197" s="141"/>
      <c r="DN197" s="141"/>
      <c r="DO197" s="141"/>
      <c r="DP197" s="141"/>
      <c r="DQ197" s="141"/>
      <c r="DR197" s="142"/>
      <c r="DS197" s="134">
        <v>100</v>
      </c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6"/>
      <c r="EF197" s="134">
        <v>0</v>
      </c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6"/>
      <c r="ES197" s="134">
        <v>0</v>
      </c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6"/>
    </row>
    <row r="198" spans="1:161" ht="171.75" customHeight="1">
      <c r="A198" s="125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7"/>
      <c r="O198" s="131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3"/>
      <c r="AD198" s="201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3"/>
      <c r="AS198" s="173"/>
      <c r="AT198" s="174"/>
      <c r="AU198" s="174"/>
      <c r="AV198" s="174"/>
      <c r="AW198" s="174"/>
      <c r="AX198" s="174"/>
      <c r="AY198" s="174"/>
      <c r="AZ198" s="174"/>
      <c r="BA198" s="174"/>
      <c r="BB198" s="174"/>
      <c r="BC198" s="174"/>
      <c r="BD198" s="174"/>
      <c r="BE198" s="174"/>
      <c r="BF198" s="174"/>
      <c r="BG198" s="175"/>
      <c r="BH198" s="173"/>
      <c r="BI198" s="174"/>
      <c r="BJ198" s="174"/>
      <c r="BK198" s="174"/>
      <c r="BL198" s="174"/>
      <c r="BM198" s="174"/>
      <c r="BN198" s="174"/>
      <c r="BO198" s="174"/>
      <c r="BP198" s="174"/>
      <c r="BQ198" s="174"/>
      <c r="BR198" s="174"/>
      <c r="BS198" s="174"/>
      <c r="BT198" s="174"/>
      <c r="BU198" s="174"/>
      <c r="BV198" s="175"/>
      <c r="BW198" s="173"/>
      <c r="BX198" s="174"/>
      <c r="BY198" s="174"/>
      <c r="BZ198" s="174"/>
      <c r="CA198" s="174"/>
      <c r="CB198" s="174"/>
      <c r="CC198" s="174"/>
      <c r="CD198" s="174"/>
      <c r="CE198" s="174"/>
      <c r="CF198" s="174"/>
      <c r="CG198" s="174"/>
      <c r="CH198" s="174"/>
      <c r="CI198" s="174"/>
      <c r="CJ198" s="174"/>
      <c r="CK198" s="175"/>
      <c r="CL198" s="179" t="s">
        <v>151</v>
      </c>
      <c r="CM198" s="180"/>
      <c r="CN198" s="180"/>
      <c r="CO198" s="180"/>
      <c r="CP198" s="180"/>
      <c r="CQ198" s="180"/>
      <c r="CR198" s="180"/>
      <c r="CS198" s="180"/>
      <c r="CT198" s="180"/>
      <c r="CU198" s="180"/>
      <c r="CV198" s="180"/>
      <c r="CW198" s="180"/>
      <c r="CX198" s="180"/>
      <c r="CY198" s="180"/>
      <c r="CZ198" s="181"/>
      <c r="DA198" s="131" t="s">
        <v>123</v>
      </c>
      <c r="DB198" s="132"/>
      <c r="DC198" s="132"/>
      <c r="DD198" s="132"/>
      <c r="DE198" s="132"/>
      <c r="DF198" s="132"/>
      <c r="DG198" s="132"/>
      <c r="DH198" s="132"/>
      <c r="DI198" s="132"/>
      <c r="DJ198" s="132"/>
      <c r="DK198" s="133"/>
      <c r="DL198" s="140" t="s">
        <v>189</v>
      </c>
      <c r="DM198" s="141"/>
      <c r="DN198" s="141"/>
      <c r="DO198" s="141"/>
      <c r="DP198" s="141"/>
      <c r="DQ198" s="141"/>
      <c r="DR198" s="142"/>
      <c r="DS198" s="134">
        <v>0</v>
      </c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6"/>
      <c r="EF198" s="134">
        <v>0</v>
      </c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6"/>
      <c r="ES198" s="134">
        <v>0</v>
      </c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6"/>
    </row>
    <row r="199" spans="1:161" ht="14.2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</row>
    <row r="200" spans="1:161" ht="21.75" customHeight="1">
      <c r="A200" s="40" t="s">
        <v>78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</row>
    <row r="201" spans="1:161" ht="21.75" customHeight="1">
      <c r="A201" s="40" t="s">
        <v>79</v>
      </c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189">
        <v>5</v>
      </c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  <c r="BU201" s="190"/>
      <c r="BV201" s="190"/>
      <c r="BW201" s="190"/>
      <c r="BX201" s="191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</row>
    <row r="202" spans="1:161" ht="20.2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2"/>
      <c r="AZ202" s="42"/>
      <c r="BA202" s="42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</row>
    <row r="203" spans="1:161" ht="12" customHeight="1">
      <c r="A203" s="40" t="s">
        <v>64</v>
      </c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</row>
    <row r="204" spans="1:161" ht="12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</row>
    <row r="205" spans="1:161" ht="28.5" customHeight="1">
      <c r="A205" s="156" t="s">
        <v>14</v>
      </c>
      <c r="B205" s="157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8"/>
      <c r="O205" s="156" t="s">
        <v>31</v>
      </c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8"/>
      <c r="AY205" s="156" t="s">
        <v>30</v>
      </c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8"/>
      <c r="BW205" s="156" t="s">
        <v>27</v>
      </c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8"/>
      <c r="CX205" s="153" t="s">
        <v>33</v>
      </c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54"/>
      <c r="DT205" s="154"/>
      <c r="DU205" s="154"/>
      <c r="DV205" s="154"/>
      <c r="DW205" s="154"/>
      <c r="DX205" s="154"/>
      <c r="DY205" s="154"/>
      <c r="DZ205" s="154"/>
      <c r="EA205" s="155"/>
      <c r="EB205" s="153" t="s">
        <v>34</v>
      </c>
      <c r="EC205" s="154"/>
      <c r="ED205" s="154"/>
      <c r="EE205" s="154"/>
      <c r="EF205" s="154"/>
      <c r="EG205" s="154"/>
      <c r="EH205" s="154"/>
      <c r="EI205" s="154"/>
      <c r="EJ205" s="154"/>
      <c r="EK205" s="154"/>
      <c r="EL205" s="154"/>
      <c r="EM205" s="154"/>
      <c r="EN205" s="154"/>
      <c r="EO205" s="154"/>
      <c r="EP205" s="154"/>
      <c r="EQ205" s="154"/>
      <c r="ER205" s="154"/>
      <c r="ES205" s="154"/>
      <c r="ET205" s="154"/>
      <c r="EU205" s="154"/>
      <c r="EV205" s="154"/>
      <c r="EW205" s="154"/>
      <c r="EX205" s="154"/>
      <c r="EY205" s="154"/>
      <c r="EZ205" s="154"/>
      <c r="FA205" s="154"/>
      <c r="FB205" s="154"/>
      <c r="FC205" s="154"/>
      <c r="FD205" s="154"/>
      <c r="FE205" s="155"/>
    </row>
    <row r="206" spans="1:161" ht="12" customHeight="1">
      <c r="A206" s="159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1"/>
      <c r="O206" s="159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1"/>
      <c r="AY206" s="159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1"/>
      <c r="BW206" s="156" t="s">
        <v>28</v>
      </c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8"/>
      <c r="CH206" s="195" t="s">
        <v>22</v>
      </c>
      <c r="CI206" s="196"/>
      <c r="CJ206" s="196"/>
      <c r="CK206" s="196"/>
      <c r="CL206" s="196"/>
      <c r="CM206" s="196"/>
      <c r="CN206" s="196"/>
      <c r="CO206" s="196"/>
      <c r="CP206" s="196"/>
      <c r="CQ206" s="196"/>
      <c r="CR206" s="196"/>
      <c r="CS206" s="196"/>
      <c r="CT206" s="196"/>
      <c r="CU206" s="196"/>
      <c r="CV206" s="196"/>
      <c r="CW206" s="197"/>
      <c r="CX206" s="170"/>
      <c r="CY206" s="171"/>
      <c r="CZ206" s="171"/>
      <c r="DA206" s="171"/>
      <c r="DB206" s="171"/>
      <c r="DC206" s="171"/>
      <c r="DD206" s="171"/>
      <c r="DE206" s="171"/>
      <c r="DF206" s="171"/>
      <c r="DG206" s="172"/>
      <c r="DH206" s="170"/>
      <c r="DI206" s="171"/>
      <c r="DJ206" s="171"/>
      <c r="DK206" s="171"/>
      <c r="DL206" s="171"/>
      <c r="DM206" s="171"/>
      <c r="DN206" s="171"/>
      <c r="DO206" s="171"/>
      <c r="DP206" s="171"/>
      <c r="DQ206" s="172"/>
      <c r="DR206" s="170"/>
      <c r="DS206" s="171"/>
      <c r="DT206" s="171"/>
      <c r="DU206" s="171"/>
      <c r="DV206" s="171"/>
      <c r="DW206" s="171"/>
      <c r="DX206" s="171"/>
      <c r="DY206" s="171"/>
      <c r="DZ206" s="171"/>
      <c r="EA206" s="172"/>
      <c r="EB206" s="170"/>
      <c r="EC206" s="171"/>
      <c r="ED206" s="171"/>
      <c r="EE206" s="171"/>
      <c r="EF206" s="171"/>
      <c r="EG206" s="171"/>
      <c r="EH206" s="171"/>
      <c r="EI206" s="171"/>
      <c r="EJ206" s="171"/>
      <c r="EK206" s="172"/>
      <c r="EL206" s="170"/>
      <c r="EM206" s="171"/>
      <c r="EN206" s="171"/>
      <c r="EO206" s="171"/>
      <c r="EP206" s="171"/>
      <c r="EQ206" s="171"/>
      <c r="ER206" s="171"/>
      <c r="ES206" s="171"/>
      <c r="ET206" s="171"/>
      <c r="EU206" s="172"/>
      <c r="EV206" s="170"/>
      <c r="EW206" s="171"/>
      <c r="EX206" s="171"/>
      <c r="EY206" s="171"/>
      <c r="EZ206" s="171"/>
      <c r="FA206" s="171"/>
      <c r="FB206" s="171"/>
      <c r="FC206" s="171"/>
      <c r="FD206" s="171"/>
      <c r="FE206" s="172"/>
    </row>
    <row r="207" spans="1:161" ht="12.75" customHeight="1">
      <c r="A207" s="159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1"/>
      <c r="O207" s="159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1"/>
      <c r="AY207" s="159"/>
      <c r="AZ207" s="160"/>
      <c r="BA207" s="160"/>
      <c r="BB207" s="160"/>
      <c r="BC207" s="160"/>
      <c r="BD207" s="160"/>
      <c r="BE207" s="160"/>
      <c r="BF207" s="160"/>
      <c r="BG207" s="160"/>
      <c r="BH207" s="160"/>
      <c r="BI207" s="160"/>
      <c r="BJ207" s="160"/>
      <c r="BK207" s="160"/>
      <c r="BL207" s="160"/>
      <c r="BM207" s="160"/>
      <c r="BN207" s="160"/>
      <c r="BO207" s="160"/>
      <c r="BP207" s="160"/>
      <c r="BQ207" s="160"/>
      <c r="BR207" s="160"/>
      <c r="BS207" s="160"/>
      <c r="BT207" s="160"/>
      <c r="BU207" s="160"/>
      <c r="BV207" s="161"/>
      <c r="BW207" s="159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1"/>
      <c r="CH207" s="201"/>
      <c r="CI207" s="202"/>
      <c r="CJ207" s="202"/>
      <c r="CK207" s="202"/>
      <c r="CL207" s="202"/>
      <c r="CM207" s="202"/>
      <c r="CN207" s="202"/>
      <c r="CO207" s="202"/>
      <c r="CP207" s="202"/>
      <c r="CQ207" s="202"/>
      <c r="CR207" s="202"/>
      <c r="CS207" s="202"/>
      <c r="CT207" s="202"/>
      <c r="CU207" s="202"/>
      <c r="CV207" s="202"/>
      <c r="CW207" s="203"/>
      <c r="CX207" s="165">
        <v>20</v>
      </c>
      <c r="CY207" s="166"/>
      <c r="CZ207" s="166"/>
      <c r="DA207" s="169" t="s">
        <v>113</v>
      </c>
      <c r="DB207" s="169"/>
      <c r="DC207" s="169"/>
      <c r="DD207" s="167" t="s">
        <v>29</v>
      </c>
      <c r="DE207" s="167"/>
      <c r="DF207" s="167"/>
      <c r="DG207" s="168"/>
      <c r="DH207" s="165">
        <v>20</v>
      </c>
      <c r="DI207" s="166"/>
      <c r="DJ207" s="166"/>
      <c r="DK207" s="169" t="s">
        <v>225</v>
      </c>
      <c r="DL207" s="169"/>
      <c r="DM207" s="169"/>
      <c r="DN207" s="167" t="s">
        <v>29</v>
      </c>
      <c r="DO207" s="167"/>
      <c r="DP207" s="167"/>
      <c r="DQ207" s="168"/>
      <c r="DR207" s="165">
        <v>20</v>
      </c>
      <c r="DS207" s="166"/>
      <c r="DT207" s="166"/>
      <c r="DU207" s="169" t="s">
        <v>226</v>
      </c>
      <c r="DV207" s="169"/>
      <c r="DW207" s="169"/>
      <c r="DX207" s="167" t="s">
        <v>29</v>
      </c>
      <c r="DY207" s="167"/>
      <c r="DZ207" s="167"/>
      <c r="EA207" s="168"/>
      <c r="EB207" s="165">
        <v>20</v>
      </c>
      <c r="EC207" s="166"/>
      <c r="ED207" s="166"/>
      <c r="EE207" s="169" t="s">
        <v>113</v>
      </c>
      <c r="EF207" s="169"/>
      <c r="EG207" s="169"/>
      <c r="EH207" s="167" t="s">
        <v>29</v>
      </c>
      <c r="EI207" s="167"/>
      <c r="EJ207" s="167"/>
      <c r="EK207" s="168"/>
      <c r="EL207" s="165">
        <v>20</v>
      </c>
      <c r="EM207" s="166"/>
      <c r="EN207" s="166"/>
      <c r="EO207" s="169" t="s">
        <v>225</v>
      </c>
      <c r="EP207" s="169"/>
      <c r="EQ207" s="169"/>
      <c r="ER207" s="167" t="s">
        <v>29</v>
      </c>
      <c r="ES207" s="167"/>
      <c r="ET207" s="167"/>
      <c r="EU207" s="168"/>
      <c r="EV207" s="165">
        <v>20</v>
      </c>
      <c r="EW207" s="166"/>
      <c r="EX207" s="166"/>
      <c r="EY207" s="169" t="s">
        <v>226</v>
      </c>
      <c r="EZ207" s="169"/>
      <c r="FA207" s="169"/>
      <c r="FB207" s="167" t="s">
        <v>29</v>
      </c>
      <c r="FC207" s="167"/>
      <c r="FD207" s="167"/>
      <c r="FE207" s="168"/>
    </row>
    <row r="208" spans="1:161" ht="92.25" customHeight="1">
      <c r="A208" s="159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1"/>
      <c r="O208" s="162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4"/>
      <c r="AY208" s="162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4"/>
      <c r="BW208" s="159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1"/>
      <c r="CH208" s="198"/>
      <c r="CI208" s="199"/>
      <c r="CJ208" s="199"/>
      <c r="CK208" s="199"/>
      <c r="CL208" s="199"/>
      <c r="CM208" s="199"/>
      <c r="CN208" s="199"/>
      <c r="CO208" s="199"/>
      <c r="CP208" s="199"/>
      <c r="CQ208" s="199"/>
      <c r="CR208" s="199"/>
      <c r="CS208" s="199"/>
      <c r="CT208" s="199"/>
      <c r="CU208" s="199"/>
      <c r="CV208" s="199"/>
      <c r="CW208" s="200"/>
      <c r="CX208" s="159" t="s">
        <v>32</v>
      </c>
      <c r="CY208" s="160"/>
      <c r="CZ208" s="160"/>
      <c r="DA208" s="160"/>
      <c r="DB208" s="160"/>
      <c r="DC208" s="160"/>
      <c r="DD208" s="160"/>
      <c r="DE208" s="160"/>
      <c r="DF208" s="160"/>
      <c r="DG208" s="161"/>
      <c r="DH208" s="159" t="s">
        <v>24</v>
      </c>
      <c r="DI208" s="160"/>
      <c r="DJ208" s="160"/>
      <c r="DK208" s="160"/>
      <c r="DL208" s="160"/>
      <c r="DM208" s="160"/>
      <c r="DN208" s="160"/>
      <c r="DO208" s="160"/>
      <c r="DP208" s="160"/>
      <c r="DQ208" s="161"/>
      <c r="DR208" s="159" t="s">
        <v>25</v>
      </c>
      <c r="DS208" s="160"/>
      <c r="DT208" s="160"/>
      <c r="DU208" s="160"/>
      <c r="DV208" s="160"/>
      <c r="DW208" s="160"/>
      <c r="DX208" s="160"/>
      <c r="DY208" s="160"/>
      <c r="DZ208" s="160"/>
      <c r="EA208" s="161"/>
      <c r="EB208" s="159" t="s">
        <v>32</v>
      </c>
      <c r="EC208" s="160"/>
      <c r="ED208" s="160"/>
      <c r="EE208" s="160"/>
      <c r="EF208" s="160"/>
      <c r="EG208" s="160"/>
      <c r="EH208" s="160"/>
      <c r="EI208" s="160"/>
      <c r="EJ208" s="160"/>
      <c r="EK208" s="161"/>
      <c r="EL208" s="159" t="s">
        <v>24</v>
      </c>
      <c r="EM208" s="160"/>
      <c r="EN208" s="160"/>
      <c r="EO208" s="160"/>
      <c r="EP208" s="160"/>
      <c r="EQ208" s="160"/>
      <c r="ER208" s="160"/>
      <c r="ES208" s="160"/>
      <c r="ET208" s="160"/>
      <c r="EU208" s="161"/>
      <c r="EV208" s="159" t="s">
        <v>25</v>
      </c>
      <c r="EW208" s="160"/>
      <c r="EX208" s="160"/>
      <c r="EY208" s="160"/>
      <c r="EZ208" s="160"/>
      <c r="FA208" s="160"/>
      <c r="FB208" s="160"/>
      <c r="FC208" s="160"/>
      <c r="FD208" s="160"/>
      <c r="FE208" s="161"/>
    </row>
    <row r="209" spans="1:161" ht="23.25" customHeight="1">
      <c r="A209" s="159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1"/>
      <c r="O209" s="153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3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5"/>
      <c r="AM209" s="153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5"/>
      <c r="AY209" s="153"/>
      <c r="AZ209" s="154"/>
      <c r="BA209" s="154"/>
      <c r="BB209" s="154"/>
      <c r="BC209" s="154"/>
      <c r="BD209" s="154"/>
      <c r="BE209" s="154"/>
      <c r="BF209" s="154"/>
      <c r="BG209" s="154"/>
      <c r="BH209" s="154"/>
      <c r="BI209" s="154"/>
      <c r="BJ209" s="155"/>
      <c r="BK209" s="153"/>
      <c r="BL209" s="154"/>
      <c r="BM209" s="154"/>
      <c r="BN209" s="154"/>
      <c r="BO209" s="154"/>
      <c r="BP209" s="154"/>
      <c r="BQ209" s="154"/>
      <c r="BR209" s="154"/>
      <c r="BS209" s="154"/>
      <c r="BT209" s="154"/>
      <c r="BU209" s="154"/>
      <c r="BV209" s="155"/>
      <c r="BW209" s="159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1"/>
      <c r="CH209" s="195" t="s">
        <v>20</v>
      </c>
      <c r="CI209" s="196"/>
      <c r="CJ209" s="196"/>
      <c r="CK209" s="196"/>
      <c r="CL209" s="196"/>
      <c r="CM209" s="196"/>
      <c r="CN209" s="196"/>
      <c r="CO209" s="196"/>
      <c r="CP209" s="196"/>
      <c r="CQ209" s="197"/>
      <c r="CR209" s="195" t="s">
        <v>21</v>
      </c>
      <c r="CS209" s="196"/>
      <c r="CT209" s="196"/>
      <c r="CU209" s="196"/>
      <c r="CV209" s="196"/>
      <c r="CW209" s="197"/>
      <c r="CX209" s="159"/>
      <c r="CY209" s="160"/>
      <c r="CZ209" s="160"/>
      <c r="DA209" s="160"/>
      <c r="DB209" s="160"/>
      <c r="DC209" s="160"/>
      <c r="DD209" s="160"/>
      <c r="DE209" s="160"/>
      <c r="DF209" s="160"/>
      <c r="DG209" s="161"/>
      <c r="DH209" s="159"/>
      <c r="DI209" s="160"/>
      <c r="DJ209" s="160"/>
      <c r="DK209" s="160"/>
      <c r="DL209" s="160"/>
      <c r="DM209" s="160"/>
      <c r="DN209" s="160"/>
      <c r="DO209" s="160"/>
      <c r="DP209" s="160"/>
      <c r="DQ209" s="161"/>
      <c r="DR209" s="159"/>
      <c r="DS209" s="160"/>
      <c r="DT209" s="160"/>
      <c r="DU209" s="160"/>
      <c r="DV209" s="160"/>
      <c r="DW209" s="160"/>
      <c r="DX209" s="160"/>
      <c r="DY209" s="160"/>
      <c r="DZ209" s="160"/>
      <c r="EA209" s="161"/>
      <c r="EB209" s="159"/>
      <c r="EC209" s="160"/>
      <c r="ED209" s="160"/>
      <c r="EE209" s="160"/>
      <c r="EF209" s="160"/>
      <c r="EG209" s="160"/>
      <c r="EH209" s="160"/>
      <c r="EI209" s="160"/>
      <c r="EJ209" s="160"/>
      <c r="EK209" s="161"/>
      <c r="EL209" s="159"/>
      <c r="EM209" s="160"/>
      <c r="EN209" s="160"/>
      <c r="EO209" s="160"/>
      <c r="EP209" s="160"/>
      <c r="EQ209" s="160"/>
      <c r="ER209" s="160"/>
      <c r="ES209" s="160"/>
      <c r="ET209" s="160"/>
      <c r="EU209" s="161"/>
      <c r="EV209" s="159"/>
      <c r="EW209" s="160"/>
      <c r="EX209" s="160"/>
      <c r="EY209" s="160"/>
      <c r="EZ209" s="160"/>
      <c r="FA209" s="160"/>
      <c r="FB209" s="160"/>
      <c r="FC209" s="160"/>
      <c r="FD209" s="160"/>
      <c r="FE209" s="161"/>
    </row>
    <row r="210" spans="1:161" ht="12" customHeight="1">
      <c r="A210" s="162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4"/>
      <c r="O210" s="162" t="s">
        <v>133</v>
      </c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4"/>
      <c r="AA210" s="162" t="s">
        <v>121</v>
      </c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4"/>
      <c r="AM210" s="162" t="s">
        <v>26</v>
      </c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4"/>
      <c r="AY210" s="162" t="s">
        <v>122</v>
      </c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4"/>
      <c r="BK210" s="162" t="s">
        <v>26</v>
      </c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4"/>
      <c r="BW210" s="162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4"/>
      <c r="CH210" s="198"/>
      <c r="CI210" s="199"/>
      <c r="CJ210" s="199"/>
      <c r="CK210" s="199"/>
      <c r="CL210" s="199"/>
      <c r="CM210" s="199"/>
      <c r="CN210" s="199"/>
      <c r="CO210" s="199"/>
      <c r="CP210" s="199"/>
      <c r="CQ210" s="200"/>
      <c r="CR210" s="198"/>
      <c r="CS210" s="199"/>
      <c r="CT210" s="199"/>
      <c r="CU210" s="199"/>
      <c r="CV210" s="199"/>
      <c r="CW210" s="200"/>
      <c r="CX210" s="162"/>
      <c r="CY210" s="163"/>
      <c r="CZ210" s="163"/>
      <c r="DA210" s="163"/>
      <c r="DB210" s="163"/>
      <c r="DC210" s="163"/>
      <c r="DD210" s="163"/>
      <c r="DE210" s="163"/>
      <c r="DF210" s="163"/>
      <c r="DG210" s="164"/>
      <c r="DH210" s="162"/>
      <c r="DI210" s="163"/>
      <c r="DJ210" s="163"/>
      <c r="DK210" s="163"/>
      <c r="DL210" s="163"/>
      <c r="DM210" s="163"/>
      <c r="DN210" s="163"/>
      <c r="DO210" s="163"/>
      <c r="DP210" s="163"/>
      <c r="DQ210" s="164"/>
      <c r="DR210" s="162"/>
      <c r="DS210" s="163"/>
      <c r="DT210" s="163"/>
      <c r="DU210" s="163"/>
      <c r="DV210" s="163"/>
      <c r="DW210" s="163"/>
      <c r="DX210" s="163"/>
      <c r="DY210" s="163"/>
      <c r="DZ210" s="163"/>
      <c r="EA210" s="164"/>
      <c r="EB210" s="162"/>
      <c r="EC210" s="163"/>
      <c r="ED210" s="163"/>
      <c r="EE210" s="163"/>
      <c r="EF210" s="163"/>
      <c r="EG210" s="163"/>
      <c r="EH210" s="163"/>
      <c r="EI210" s="163"/>
      <c r="EJ210" s="163"/>
      <c r="EK210" s="164"/>
      <c r="EL210" s="162"/>
      <c r="EM210" s="163"/>
      <c r="EN210" s="163"/>
      <c r="EO210" s="163"/>
      <c r="EP210" s="163"/>
      <c r="EQ210" s="163"/>
      <c r="ER210" s="163"/>
      <c r="ES210" s="163"/>
      <c r="ET210" s="163"/>
      <c r="EU210" s="164"/>
      <c r="EV210" s="162"/>
      <c r="EW210" s="163"/>
      <c r="EX210" s="163"/>
      <c r="EY210" s="163"/>
      <c r="EZ210" s="163"/>
      <c r="FA210" s="163"/>
      <c r="FB210" s="163"/>
      <c r="FC210" s="163"/>
      <c r="FD210" s="163"/>
      <c r="FE210" s="164"/>
    </row>
    <row r="211" spans="1:161" ht="12" customHeight="1">
      <c r="A211" s="151">
        <v>1</v>
      </c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>
        <v>2</v>
      </c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>
        <v>3</v>
      </c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>
        <v>4</v>
      </c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>
        <v>5</v>
      </c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>
        <v>6</v>
      </c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>
        <v>7</v>
      </c>
      <c r="BX211" s="151"/>
      <c r="BY211" s="151"/>
      <c r="BZ211" s="151"/>
      <c r="CA211" s="151"/>
      <c r="CB211" s="151"/>
      <c r="CC211" s="151"/>
      <c r="CD211" s="151"/>
      <c r="CE211" s="151"/>
      <c r="CF211" s="151"/>
      <c r="CG211" s="151"/>
      <c r="CH211" s="151">
        <v>8</v>
      </c>
      <c r="CI211" s="151"/>
      <c r="CJ211" s="151"/>
      <c r="CK211" s="151"/>
      <c r="CL211" s="151"/>
      <c r="CM211" s="151"/>
      <c r="CN211" s="151"/>
      <c r="CO211" s="151"/>
      <c r="CP211" s="151"/>
      <c r="CQ211" s="151"/>
      <c r="CR211" s="151">
        <v>9</v>
      </c>
      <c r="CS211" s="151"/>
      <c r="CT211" s="151"/>
      <c r="CU211" s="151"/>
      <c r="CV211" s="151"/>
      <c r="CW211" s="151"/>
      <c r="CX211" s="151">
        <v>10</v>
      </c>
      <c r="CY211" s="151"/>
      <c r="CZ211" s="151"/>
      <c r="DA211" s="151"/>
      <c r="DB211" s="151"/>
      <c r="DC211" s="151"/>
      <c r="DD211" s="151"/>
      <c r="DE211" s="151"/>
      <c r="DF211" s="151"/>
      <c r="DG211" s="151"/>
      <c r="DH211" s="151">
        <v>11</v>
      </c>
      <c r="DI211" s="151"/>
      <c r="DJ211" s="151"/>
      <c r="DK211" s="151"/>
      <c r="DL211" s="151"/>
      <c r="DM211" s="151"/>
      <c r="DN211" s="151"/>
      <c r="DO211" s="151"/>
      <c r="DP211" s="151"/>
      <c r="DQ211" s="151"/>
      <c r="DR211" s="151">
        <v>12</v>
      </c>
      <c r="DS211" s="151"/>
      <c r="DT211" s="151"/>
      <c r="DU211" s="151"/>
      <c r="DV211" s="151"/>
      <c r="DW211" s="151"/>
      <c r="DX211" s="151"/>
      <c r="DY211" s="151"/>
      <c r="DZ211" s="151"/>
      <c r="EA211" s="151"/>
      <c r="EB211" s="151">
        <v>13</v>
      </c>
      <c r="EC211" s="151"/>
      <c r="ED211" s="151"/>
      <c r="EE211" s="151"/>
      <c r="EF211" s="151"/>
      <c r="EG211" s="151"/>
      <c r="EH211" s="151"/>
      <c r="EI211" s="151"/>
      <c r="EJ211" s="151"/>
      <c r="EK211" s="151"/>
      <c r="EL211" s="151">
        <v>14</v>
      </c>
      <c r="EM211" s="151"/>
      <c r="EN211" s="151"/>
      <c r="EO211" s="151"/>
      <c r="EP211" s="151"/>
      <c r="EQ211" s="151"/>
      <c r="ER211" s="151"/>
      <c r="ES211" s="151"/>
      <c r="ET211" s="151"/>
      <c r="EU211" s="151"/>
      <c r="EV211" s="151">
        <v>15</v>
      </c>
      <c r="EW211" s="151"/>
      <c r="EX211" s="151"/>
      <c r="EY211" s="151"/>
      <c r="EZ211" s="151"/>
      <c r="FA211" s="151"/>
      <c r="FB211" s="151"/>
      <c r="FC211" s="151"/>
      <c r="FD211" s="151"/>
      <c r="FE211" s="151"/>
    </row>
    <row r="212" spans="1:161" ht="117" customHeight="1">
      <c r="A212" s="125" t="s">
        <v>237</v>
      </c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7"/>
      <c r="O212" s="128" t="s">
        <v>238</v>
      </c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30"/>
      <c r="AA212" s="131" t="s">
        <v>119</v>
      </c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3"/>
      <c r="AM212" s="134" t="s">
        <v>191</v>
      </c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6"/>
      <c r="AY212" s="134" t="s">
        <v>120</v>
      </c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6"/>
      <c r="BK212" s="134" t="s">
        <v>191</v>
      </c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6"/>
      <c r="BW212" s="137" t="s">
        <v>127</v>
      </c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9"/>
      <c r="CH212" s="131" t="s">
        <v>126</v>
      </c>
      <c r="CI212" s="132"/>
      <c r="CJ212" s="132"/>
      <c r="CK212" s="132"/>
      <c r="CL212" s="132"/>
      <c r="CM212" s="132"/>
      <c r="CN212" s="132"/>
      <c r="CO212" s="132"/>
      <c r="CP212" s="132"/>
      <c r="CQ212" s="133"/>
      <c r="CR212" s="140" t="s">
        <v>190</v>
      </c>
      <c r="CS212" s="141"/>
      <c r="CT212" s="141"/>
      <c r="CU212" s="141"/>
      <c r="CV212" s="141"/>
      <c r="CW212" s="142"/>
      <c r="CX212" s="134">
        <v>21</v>
      </c>
      <c r="CY212" s="135"/>
      <c r="CZ212" s="135"/>
      <c r="DA212" s="135"/>
      <c r="DB212" s="135"/>
      <c r="DC212" s="135"/>
      <c r="DD212" s="135"/>
      <c r="DE212" s="135"/>
      <c r="DF212" s="135"/>
      <c r="DG212" s="136"/>
      <c r="DH212" s="134">
        <v>21</v>
      </c>
      <c r="DI212" s="135"/>
      <c r="DJ212" s="135"/>
      <c r="DK212" s="135"/>
      <c r="DL212" s="135"/>
      <c r="DM212" s="135"/>
      <c r="DN212" s="135"/>
      <c r="DO212" s="135"/>
      <c r="DP212" s="135"/>
      <c r="DQ212" s="136"/>
      <c r="DR212" s="134">
        <v>21</v>
      </c>
      <c r="DS212" s="135"/>
      <c r="DT212" s="135"/>
      <c r="DU212" s="135"/>
      <c r="DV212" s="135"/>
      <c r="DW212" s="135"/>
      <c r="DX212" s="135"/>
      <c r="DY212" s="135"/>
      <c r="DZ212" s="135"/>
      <c r="EA212" s="136"/>
      <c r="EB212" s="234">
        <f>Свод!D65</f>
        <v>46217</v>
      </c>
      <c r="EC212" s="235"/>
      <c r="ED212" s="235"/>
      <c r="EE212" s="235"/>
      <c r="EF212" s="235"/>
      <c r="EG212" s="235"/>
      <c r="EH212" s="235"/>
      <c r="EI212" s="235"/>
      <c r="EJ212" s="235"/>
      <c r="EK212" s="236"/>
      <c r="EL212" s="134"/>
      <c r="EM212" s="135"/>
      <c r="EN212" s="135"/>
      <c r="EO212" s="135"/>
      <c r="EP212" s="135"/>
      <c r="EQ212" s="135"/>
      <c r="ER212" s="135"/>
      <c r="ES212" s="135"/>
      <c r="ET212" s="135"/>
      <c r="EU212" s="136"/>
      <c r="EV212" s="134"/>
      <c r="EW212" s="135"/>
      <c r="EX212" s="135"/>
      <c r="EY212" s="135"/>
      <c r="EZ212" s="135"/>
      <c r="FA212" s="135"/>
      <c r="FB212" s="135"/>
      <c r="FC212" s="135"/>
      <c r="FD212" s="135"/>
      <c r="FE212" s="136"/>
    </row>
    <row r="213" spans="1:161" ht="3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</row>
    <row r="214" spans="1:161" ht="21.75" customHeight="1">
      <c r="A214" s="40" t="s">
        <v>80</v>
      </c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</row>
    <row r="215" spans="1:161" ht="18.75" customHeight="1">
      <c r="A215" s="40" t="s">
        <v>79</v>
      </c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189">
        <v>5</v>
      </c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1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</row>
    <row r="216" spans="1:161" ht="24.75" customHeight="1">
      <c r="A216" s="40" t="s">
        <v>35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</row>
    <row r="217" spans="1:161" ht="12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</row>
    <row r="218" spans="1:161" ht="12" customHeight="1">
      <c r="A218" s="186" t="s">
        <v>44</v>
      </c>
      <c r="B218" s="187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8"/>
    </row>
    <row r="219" spans="1:161" ht="12" customHeight="1">
      <c r="A219" s="150" t="s">
        <v>37</v>
      </c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 t="s">
        <v>38</v>
      </c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 t="s">
        <v>39</v>
      </c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 t="s">
        <v>40</v>
      </c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 t="s">
        <v>41</v>
      </c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</row>
    <row r="220" spans="1:161" ht="12" customHeight="1">
      <c r="A220" s="146">
        <v>1</v>
      </c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>
        <v>2</v>
      </c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7" t="s">
        <v>42</v>
      </c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 t="s">
        <v>43</v>
      </c>
      <c r="BJ220" s="147"/>
      <c r="BK220" s="147"/>
      <c r="BL220" s="147"/>
      <c r="BM220" s="147"/>
      <c r="BN220" s="147"/>
      <c r="BO220" s="147"/>
      <c r="BP220" s="147"/>
      <c r="BQ220" s="147"/>
      <c r="BR220" s="147"/>
      <c r="BS220" s="147"/>
      <c r="BT220" s="147"/>
      <c r="BU220" s="147"/>
      <c r="BV220" s="147"/>
      <c r="BW220" s="147"/>
      <c r="BX220" s="147"/>
      <c r="BY220" s="147"/>
      <c r="BZ220" s="147"/>
      <c r="CA220" s="147"/>
      <c r="CB220" s="147"/>
      <c r="CC220" s="146">
        <v>5</v>
      </c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  <c r="CW220" s="146"/>
      <c r="CX220" s="146"/>
      <c r="CY220" s="146"/>
      <c r="CZ220" s="146"/>
      <c r="DA220" s="146"/>
      <c r="DB220" s="146"/>
      <c r="DC220" s="146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  <c r="DZ220" s="146"/>
      <c r="EA220" s="146"/>
      <c r="EB220" s="146"/>
      <c r="EC220" s="146"/>
      <c r="ED220" s="146"/>
      <c r="EE220" s="146"/>
      <c r="EF220" s="146"/>
      <c r="EG220" s="146"/>
      <c r="EH220" s="146"/>
      <c r="EI220" s="146"/>
      <c r="EJ220" s="146"/>
      <c r="EK220" s="146"/>
      <c r="EL220" s="146"/>
      <c r="EM220" s="146"/>
      <c r="EN220" s="146"/>
      <c r="EO220" s="146"/>
      <c r="EP220" s="146"/>
      <c r="EQ220" s="146"/>
      <c r="ER220" s="146"/>
      <c r="ES220" s="146"/>
      <c r="ET220" s="146"/>
      <c r="EU220" s="146"/>
      <c r="EV220" s="146"/>
      <c r="EW220" s="146"/>
      <c r="EX220" s="146"/>
      <c r="EY220" s="146"/>
      <c r="EZ220" s="146"/>
      <c r="FA220" s="146"/>
      <c r="FB220" s="146"/>
      <c r="FC220" s="146"/>
      <c r="FD220" s="146"/>
      <c r="FE220" s="146"/>
    </row>
    <row r="221" spans="1:161" ht="12" customHeight="1">
      <c r="A221" s="150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7"/>
      <c r="CB221" s="147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</row>
    <row r="222" spans="1:161" ht="12" customHeight="1">
      <c r="A222" s="150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7"/>
      <c r="BZ222" s="147"/>
      <c r="CA222" s="147"/>
      <c r="CB222" s="147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</row>
    <row r="223" spans="1:161" ht="4.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</row>
    <row r="224" spans="1:161" ht="17.25" customHeight="1">
      <c r="A224" s="40" t="s">
        <v>45</v>
      </c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</row>
    <row r="225" spans="1:161" ht="19.5" customHeight="1">
      <c r="A225" s="40" t="s">
        <v>46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</row>
    <row r="226" spans="1:161" ht="77.25" customHeight="1">
      <c r="A226" s="185" t="s">
        <v>202</v>
      </c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  <c r="AZ226" s="185"/>
      <c r="BA226" s="185"/>
      <c r="BB226" s="185"/>
      <c r="BC226" s="185"/>
      <c r="BD226" s="185"/>
      <c r="BE226" s="185"/>
      <c r="BF226" s="185"/>
      <c r="BG226" s="185"/>
      <c r="BH226" s="185"/>
      <c r="BI226" s="185"/>
      <c r="BJ226" s="185"/>
      <c r="BK226" s="185"/>
      <c r="BL226" s="185"/>
      <c r="BM226" s="185"/>
      <c r="BN226" s="185"/>
      <c r="BO226" s="185"/>
      <c r="BP226" s="185"/>
      <c r="BQ226" s="185"/>
      <c r="BR226" s="185"/>
      <c r="BS226" s="185"/>
      <c r="BT226" s="185"/>
      <c r="BU226" s="185"/>
      <c r="BV226" s="185"/>
      <c r="BW226" s="185"/>
      <c r="BX226" s="185"/>
      <c r="BY226" s="185"/>
      <c r="BZ226" s="185"/>
      <c r="CA226" s="185"/>
      <c r="CB226" s="185"/>
      <c r="CC226" s="185"/>
      <c r="CD226" s="185"/>
      <c r="CE226" s="185"/>
      <c r="CF226" s="185"/>
      <c r="CG226" s="185"/>
      <c r="CH226" s="185"/>
      <c r="CI226" s="185"/>
      <c r="CJ226" s="185"/>
      <c r="CK226" s="185"/>
      <c r="CL226" s="185"/>
      <c r="CM226" s="185"/>
      <c r="CN226" s="185"/>
      <c r="CO226" s="185"/>
      <c r="CP226" s="185"/>
      <c r="CQ226" s="185"/>
      <c r="CR226" s="185"/>
      <c r="CS226" s="185"/>
      <c r="CT226" s="185"/>
      <c r="CU226" s="185"/>
      <c r="CV226" s="185"/>
      <c r="CW226" s="185"/>
      <c r="CX226" s="185"/>
      <c r="CY226" s="185"/>
      <c r="CZ226" s="185"/>
      <c r="DA226" s="185"/>
      <c r="DB226" s="185"/>
      <c r="DC226" s="185"/>
      <c r="DD226" s="185"/>
      <c r="DE226" s="185"/>
      <c r="DF226" s="185"/>
      <c r="DG226" s="185"/>
      <c r="DH226" s="185"/>
      <c r="DI226" s="185"/>
      <c r="DJ226" s="185"/>
      <c r="DK226" s="185"/>
      <c r="DL226" s="185"/>
      <c r="DM226" s="185"/>
      <c r="DN226" s="185"/>
      <c r="DO226" s="185"/>
      <c r="DP226" s="185"/>
      <c r="DQ226" s="185"/>
      <c r="DR226" s="185"/>
      <c r="DS226" s="185"/>
      <c r="DT226" s="185"/>
      <c r="DU226" s="185"/>
      <c r="DV226" s="185"/>
      <c r="DW226" s="185"/>
      <c r="DX226" s="185"/>
      <c r="DY226" s="185"/>
      <c r="DZ226" s="185"/>
      <c r="EA226" s="185"/>
      <c r="EB226" s="185"/>
      <c r="EC226" s="185"/>
      <c r="ED226" s="185"/>
      <c r="EE226" s="185"/>
      <c r="EF226" s="185"/>
      <c r="EG226" s="185"/>
      <c r="EH226" s="185"/>
      <c r="EI226" s="185"/>
      <c r="EJ226" s="185"/>
      <c r="EK226" s="185"/>
      <c r="EL226" s="185"/>
      <c r="EM226" s="185"/>
      <c r="EN226" s="185"/>
      <c r="EO226" s="185"/>
      <c r="EP226" s="185"/>
      <c r="EQ226" s="185"/>
      <c r="ER226" s="185"/>
      <c r="ES226" s="185"/>
      <c r="ET226" s="185"/>
      <c r="EU226" s="185"/>
      <c r="EV226" s="185"/>
      <c r="EW226" s="185"/>
      <c r="EX226" s="40"/>
      <c r="EY226" s="40"/>
      <c r="EZ226" s="40"/>
      <c r="FA226" s="40"/>
      <c r="FB226" s="40"/>
      <c r="FC226" s="40"/>
      <c r="FD226" s="40"/>
      <c r="FE226" s="40"/>
    </row>
    <row r="227" spans="1:161" ht="12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</row>
    <row r="228" spans="1:161" ht="12" customHeight="1">
      <c r="A228" s="183" t="s">
        <v>47</v>
      </c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I228" s="183"/>
      <c r="AJ228" s="183"/>
      <c r="AK228" s="183"/>
      <c r="AL228" s="183"/>
      <c r="AM228" s="183"/>
      <c r="AN228" s="183"/>
      <c r="AO228" s="183"/>
      <c r="AP228" s="183"/>
      <c r="AQ228" s="183"/>
      <c r="AR228" s="183"/>
      <c r="AS228" s="183"/>
      <c r="AT228" s="183"/>
      <c r="AU228" s="183"/>
      <c r="AV228" s="183"/>
      <c r="AW228" s="183"/>
      <c r="AX228" s="183"/>
      <c r="AY228" s="183"/>
      <c r="AZ228" s="183"/>
      <c r="BA228" s="183"/>
      <c r="BB228" s="183"/>
      <c r="BC228" s="183"/>
      <c r="BD228" s="183"/>
      <c r="BE228" s="183"/>
      <c r="BF228" s="183"/>
      <c r="BG228" s="183"/>
      <c r="BH228" s="183"/>
      <c r="BI228" s="183"/>
      <c r="BJ228" s="183"/>
      <c r="BK228" s="183"/>
      <c r="BL228" s="183"/>
      <c r="BM228" s="183"/>
      <c r="BN228" s="183"/>
      <c r="BO228" s="183"/>
      <c r="BP228" s="183"/>
      <c r="BQ228" s="183"/>
      <c r="BR228" s="183"/>
      <c r="BS228" s="183"/>
      <c r="BT228" s="183"/>
      <c r="BU228" s="183"/>
      <c r="BV228" s="183"/>
      <c r="BW228" s="183"/>
      <c r="BX228" s="183"/>
      <c r="BY228" s="183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83"/>
      <c r="CN228" s="183"/>
      <c r="CO228" s="183"/>
      <c r="CP228" s="183"/>
      <c r="CQ228" s="183"/>
      <c r="CR228" s="183"/>
      <c r="CS228" s="183"/>
      <c r="CT228" s="183"/>
      <c r="CU228" s="183"/>
      <c r="CV228" s="183"/>
      <c r="CW228" s="183"/>
      <c r="CX228" s="183"/>
      <c r="CY228" s="183"/>
      <c r="CZ228" s="183"/>
      <c r="DA228" s="183"/>
      <c r="DB228" s="183"/>
      <c r="DC228" s="183"/>
      <c r="DD228" s="183"/>
      <c r="DE228" s="183"/>
      <c r="DF228" s="183"/>
      <c r="DG228" s="183"/>
      <c r="DH228" s="183"/>
      <c r="DI228" s="183"/>
      <c r="DJ228" s="183"/>
      <c r="DK228" s="183"/>
      <c r="DL228" s="183"/>
      <c r="DM228" s="183"/>
      <c r="DN228" s="183"/>
      <c r="DO228" s="183"/>
      <c r="DP228" s="183"/>
      <c r="DQ228" s="183"/>
      <c r="DR228" s="183"/>
      <c r="DS228" s="183"/>
      <c r="DT228" s="183"/>
      <c r="DU228" s="183"/>
      <c r="DV228" s="183"/>
      <c r="DW228" s="183"/>
      <c r="DX228" s="183"/>
      <c r="DY228" s="183"/>
      <c r="DZ228" s="183"/>
      <c r="EA228" s="183"/>
      <c r="EB228" s="183"/>
      <c r="EC228" s="183"/>
      <c r="ED228" s="183"/>
      <c r="EE228" s="183"/>
      <c r="EF228" s="183"/>
      <c r="EG228" s="183"/>
      <c r="EH228" s="183"/>
      <c r="EI228" s="183"/>
      <c r="EJ228" s="183"/>
      <c r="EK228" s="183"/>
      <c r="EL228" s="183"/>
      <c r="EM228" s="183"/>
      <c r="EN228" s="183"/>
      <c r="EO228" s="183"/>
      <c r="EP228" s="183"/>
      <c r="EQ228" s="183"/>
      <c r="ER228" s="183"/>
      <c r="ES228" s="183"/>
      <c r="ET228" s="183"/>
      <c r="EU228" s="183"/>
      <c r="EV228" s="183"/>
      <c r="EW228" s="183"/>
      <c r="EX228" s="183"/>
      <c r="EY228" s="183"/>
      <c r="EZ228" s="183"/>
      <c r="FA228" s="183"/>
      <c r="FB228" s="183"/>
      <c r="FC228" s="183"/>
      <c r="FD228" s="183"/>
      <c r="FE228" s="183"/>
    </row>
    <row r="229" spans="1:161" ht="12" customHeight="1">
      <c r="A229" s="40" t="s">
        <v>48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</row>
    <row r="230" spans="1:161" ht="12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</row>
    <row r="231" spans="1:161" ht="12" customHeight="1">
      <c r="A231" s="150" t="s">
        <v>49</v>
      </c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 t="s">
        <v>50</v>
      </c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 t="s">
        <v>51</v>
      </c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</row>
    <row r="232" spans="1:161" ht="12" customHeight="1">
      <c r="A232" s="146">
        <v>1</v>
      </c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7" t="s">
        <v>52</v>
      </c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147"/>
      <c r="BN232" s="147"/>
      <c r="BO232" s="147"/>
      <c r="BP232" s="147"/>
      <c r="BQ232" s="147"/>
      <c r="BR232" s="147"/>
      <c r="BS232" s="147"/>
      <c r="BT232" s="147"/>
      <c r="BU232" s="147"/>
      <c r="BV232" s="147"/>
      <c r="BW232" s="147"/>
      <c r="BX232" s="147"/>
      <c r="BY232" s="147"/>
      <c r="BZ232" s="147"/>
      <c r="CA232" s="147"/>
      <c r="CB232" s="147"/>
      <c r="CC232" s="147"/>
      <c r="CD232" s="147"/>
      <c r="CE232" s="147"/>
      <c r="CF232" s="147"/>
      <c r="CG232" s="147"/>
      <c r="CH232" s="147"/>
      <c r="CI232" s="147"/>
      <c r="CJ232" s="147"/>
      <c r="CK232" s="147"/>
      <c r="CL232" s="147"/>
      <c r="CM232" s="147"/>
      <c r="CN232" s="147"/>
      <c r="CO232" s="147"/>
      <c r="CP232" s="147"/>
      <c r="CQ232" s="147"/>
      <c r="CR232" s="147"/>
      <c r="CS232" s="147"/>
      <c r="CT232" s="147"/>
      <c r="CU232" s="147"/>
      <c r="CV232" s="147"/>
      <c r="CW232" s="147"/>
      <c r="CX232" s="147"/>
      <c r="CY232" s="147"/>
      <c r="CZ232" s="147"/>
      <c r="DA232" s="147"/>
      <c r="DB232" s="147"/>
      <c r="DC232" s="147"/>
      <c r="DD232" s="147"/>
      <c r="DE232" s="143">
        <v>3</v>
      </c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</row>
    <row r="233" spans="1:161" ht="24" customHeight="1">
      <c r="A233" s="145" t="s">
        <v>128</v>
      </c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4" t="s">
        <v>130</v>
      </c>
      <c r="BD233" s="144"/>
      <c r="BE233" s="144"/>
      <c r="BF233" s="144"/>
      <c r="BG233" s="144"/>
      <c r="BH233" s="144"/>
      <c r="BI233" s="144"/>
      <c r="BJ233" s="144"/>
      <c r="BK233" s="144"/>
      <c r="BL233" s="144"/>
      <c r="BM233" s="144"/>
      <c r="BN233" s="144"/>
      <c r="BO233" s="144"/>
      <c r="BP233" s="144"/>
      <c r="BQ233" s="144"/>
      <c r="BR233" s="144"/>
      <c r="BS233" s="144"/>
      <c r="BT233" s="144"/>
      <c r="BU233" s="144"/>
      <c r="BV233" s="144"/>
      <c r="BW233" s="144"/>
      <c r="BX233" s="144"/>
      <c r="BY233" s="144"/>
      <c r="BZ233" s="144"/>
      <c r="CA233" s="144"/>
      <c r="CB233" s="144"/>
      <c r="CC233" s="144"/>
      <c r="CD233" s="144"/>
      <c r="CE233" s="144"/>
      <c r="CF233" s="144"/>
      <c r="CG233" s="144"/>
      <c r="CH233" s="144"/>
      <c r="CI233" s="144"/>
      <c r="CJ233" s="144"/>
      <c r="CK233" s="144"/>
      <c r="CL233" s="144"/>
      <c r="CM233" s="144"/>
      <c r="CN233" s="144"/>
      <c r="CO233" s="144"/>
      <c r="CP233" s="144"/>
      <c r="CQ233" s="144"/>
      <c r="CR233" s="144"/>
      <c r="CS233" s="144"/>
      <c r="CT233" s="144"/>
      <c r="CU233" s="144"/>
      <c r="CV233" s="144"/>
      <c r="CW233" s="144"/>
      <c r="CX233" s="144"/>
      <c r="CY233" s="144"/>
      <c r="CZ233" s="144"/>
      <c r="DA233" s="144"/>
      <c r="DB233" s="144"/>
      <c r="DC233" s="144"/>
      <c r="DD233" s="144"/>
      <c r="DE233" s="144" t="s">
        <v>129</v>
      </c>
      <c r="DF233" s="144"/>
      <c r="DG233" s="144"/>
      <c r="DH233" s="144"/>
      <c r="DI233" s="144"/>
      <c r="DJ233" s="144"/>
      <c r="DK233" s="144"/>
      <c r="DL233" s="144"/>
      <c r="DM233" s="144"/>
      <c r="DN233" s="144"/>
      <c r="DO233" s="144"/>
      <c r="DP233" s="144"/>
      <c r="DQ233" s="144"/>
      <c r="DR233" s="144"/>
      <c r="DS233" s="144"/>
      <c r="DT233" s="144"/>
      <c r="DU233" s="144"/>
      <c r="DV233" s="144"/>
      <c r="DW233" s="144"/>
      <c r="DX233" s="144"/>
      <c r="DY233" s="144"/>
      <c r="DZ233" s="144"/>
      <c r="EA233" s="144"/>
      <c r="EB233" s="144"/>
      <c r="EC233" s="144"/>
      <c r="ED233" s="144"/>
      <c r="EE233" s="144"/>
      <c r="EF233" s="144"/>
      <c r="EG233" s="144"/>
      <c r="EH233" s="144"/>
      <c r="EI233" s="144"/>
      <c r="EJ233" s="144"/>
      <c r="EK233" s="144"/>
      <c r="EL233" s="144"/>
      <c r="EM233" s="144"/>
      <c r="EN233" s="144"/>
      <c r="EO233" s="144"/>
      <c r="EP233" s="144"/>
      <c r="EQ233" s="144"/>
      <c r="ER233" s="144"/>
      <c r="ES233" s="144"/>
      <c r="ET233" s="144"/>
      <c r="EU233" s="144"/>
      <c r="EV233" s="144"/>
      <c r="EW233" s="144"/>
      <c r="EX233" s="144"/>
      <c r="EY233" s="144"/>
      <c r="EZ233" s="144"/>
      <c r="FA233" s="144"/>
      <c r="FB233" s="144"/>
      <c r="FC233" s="144"/>
      <c r="FD233" s="144"/>
      <c r="FE233" s="144"/>
    </row>
    <row r="234" spans="1:161" ht="24.75" customHeight="1">
      <c r="A234" s="145" t="s">
        <v>131</v>
      </c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4" t="s">
        <v>130</v>
      </c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  <c r="CL234" s="144"/>
      <c r="CM234" s="144"/>
      <c r="CN234" s="144"/>
      <c r="CO234" s="144"/>
      <c r="CP234" s="144"/>
      <c r="CQ234" s="144"/>
      <c r="CR234" s="144"/>
      <c r="CS234" s="144"/>
      <c r="CT234" s="144"/>
      <c r="CU234" s="144"/>
      <c r="CV234" s="144"/>
      <c r="CW234" s="144"/>
      <c r="CX234" s="144"/>
      <c r="CY234" s="144"/>
      <c r="CZ234" s="144"/>
      <c r="DA234" s="144"/>
      <c r="DB234" s="144"/>
      <c r="DC234" s="144"/>
      <c r="DD234" s="144"/>
      <c r="DE234" s="144" t="s">
        <v>129</v>
      </c>
      <c r="DF234" s="144"/>
      <c r="DG234" s="144"/>
      <c r="DH234" s="144"/>
      <c r="DI234" s="144"/>
      <c r="DJ234" s="144"/>
      <c r="DK234" s="144"/>
      <c r="DL234" s="144"/>
      <c r="DM234" s="144"/>
      <c r="DN234" s="144"/>
      <c r="DO234" s="144"/>
      <c r="DP234" s="144"/>
      <c r="DQ234" s="144"/>
      <c r="DR234" s="144"/>
      <c r="DS234" s="144"/>
      <c r="DT234" s="144"/>
      <c r="DU234" s="144"/>
      <c r="DV234" s="144"/>
      <c r="DW234" s="144"/>
      <c r="DX234" s="144"/>
      <c r="DY234" s="144"/>
      <c r="DZ234" s="144"/>
      <c r="EA234" s="144"/>
      <c r="EB234" s="144"/>
      <c r="EC234" s="144"/>
      <c r="ED234" s="144"/>
      <c r="EE234" s="144"/>
      <c r="EF234" s="144"/>
      <c r="EG234" s="144"/>
      <c r="EH234" s="144"/>
      <c r="EI234" s="144"/>
      <c r="EJ234" s="144"/>
      <c r="EK234" s="144"/>
      <c r="EL234" s="144"/>
      <c r="EM234" s="144"/>
      <c r="EN234" s="144"/>
      <c r="EO234" s="144"/>
      <c r="EP234" s="144"/>
      <c r="EQ234" s="144"/>
      <c r="ER234" s="144"/>
      <c r="ES234" s="144"/>
      <c r="ET234" s="144"/>
      <c r="EU234" s="144"/>
      <c r="EV234" s="144"/>
      <c r="EW234" s="144"/>
      <c r="EX234" s="144"/>
      <c r="EY234" s="144"/>
      <c r="EZ234" s="144"/>
      <c r="FA234" s="144"/>
      <c r="FB234" s="144"/>
      <c r="FC234" s="144"/>
      <c r="FD234" s="144"/>
      <c r="FE234" s="144"/>
    </row>
    <row r="236" spans="1:161" ht="18.75" customHeight="1">
      <c r="A236" s="148" t="s">
        <v>70</v>
      </c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  <c r="CJ236" s="148"/>
      <c r="CK236" s="148"/>
      <c r="CL236" s="148"/>
      <c r="CM236" s="148"/>
      <c r="CN236" s="148"/>
      <c r="CO236" s="148"/>
      <c r="CP236" s="148"/>
      <c r="CQ236" s="148"/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  <c r="DB236" s="148"/>
      <c r="DC236" s="148"/>
      <c r="DD236" s="148"/>
      <c r="DE236" s="148"/>
      <c r="DF236" s="148"/>
      <c r="DG236" s="148"/>
      <c r="DH236" s="148"/>
      <c r="DI236" s="148"/>
      <c r="DJ236" s="148"/>
      <c r="DK236" s="148"/>
      <c r="DL236" s="148"/>
      <c r="DM236" s="148"/>
      <c r="DN236" s="148"/>
      <c r="DO236" s="148"/>
      <c r="DP236" s="148"/>
      <c r="DQ236" s="148"/>
      <c r="DR236" s="148"/>
      <c r="DS236" s="148"/>
      <c r="DT236" s="148"/>
      <c r="DU236" s="148"/>
      <c r="DV236" s="148"/>
      <c r="DW236" s="148"/>
      <c r="DX236" s="148"/>
      <c r="DY236" s="148"/>
      <c r="DZ236" s="148"/>
      <c r="EA236" s="148"/>
      <c r="EB236" s="148"/>
      <c r="EC236" s="148"/>
      <c r="ED236" s="148"/>
      <c r="EE236" s="148"/>
      <c r="EF236" s="148"/>
      <c r="EG236" s="148"/>
      <c r="EH236" s="148"/>
      <c r="EI236" s="148"/>
      <c r="EJ236" s="148"/>
      <c r="EK236" s="148"/>
      <c r="EL236" s="148"/>
      <c r="EM236" s="148"/>
      <c r="EN236" s="148"/>
      <c r="EO236" s="148"/>
      <c r="EP236" s="148"/>
      <c r="EQ236" s="148"/>
      <c r="ER236" s="148"/>
      <c r="ES236" s="148"/>
      <c r="ET236" s="148"/>
      <c r="EU236" s="148"/>
      <c r="EV236" s="148"/>
      <c r="EW236" s="148"/>
      <c r="EX236" s="148"/>
      <c r="EY236" s="148"/>
      <c r="EZ236" s="148"/>
      <c r="FA236" s="148"/>
      <c r="FB236" s="148"/>
      <c r="FC236" s="148"/>
      <c r="FD236" s="148"/>
      <c r="FE236" s="148"/>
    </row>
    <row r="237" spans="1:161" ht="8.2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</row>
    <row r="238" spans="1:161" ht="12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7" t="s">
        <v>77</v>
      </c>
      <c r="CE238" s="149" t="s">
        <v>111</v>
      </c>
      <c r="CF238" s="149"/>
      <c r="CG238" s="149"/>
      <c r="CH238" s="149"/>
      <c r="CI238" s="149"/>
      <c r="CJ238" s="149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  <c r="EI238" s="42"/>
      <c r="EJ238" s="42"/>
      <c r="EK238" s="42"/>
      <c r="EL238" s="42"/>
      <c r="EM238" s="42"/>
      <c r="EN238" s="42"/>
      <c r="EO238" s="42"/>
      <c r="EP238" s="42"/>
      <c r="EQ238" s="42"/>
      <c r="ER238" s="42"/>
      <c r="ES238" s="42"/>
      <c r="ET238" s="42"/>
      <c r="EU238" s="42"/>
      <c r="EV238" s="42"/>
      <c r="EW238" s="42"/>
      <c r="EX238" s="42"/>
      <c r="EY238" s="42"/>
      <c r="EZ238" s="42"/>
      <c r="FA238" s="42"/>
      <c r="FB238" s="42"/>
      <c r="FC238" s="42"/>
      <c r="FD238" s="42"/>
      <c r="FE238" s="42"/>
    </row>
    <row r="239" spans="1:161" ht="18.75" customHeight="1" thickBo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205" t="s">
        <v>134</v>
      </c>
      <c r="AW239" s="205"/>
      <c r="AX239" s="205"/>
      <c r="AY239" s="205"/>
      <c r="AZ239" s="205"/>
      <c r="BA239" s="205"/>
      <c r="BB239" s="205"/>
      <c r="BC239" s="205"/>
      <c r="BD239" s="205"/>
      <c r="BE239" s="205"/>
      <c r="BF239" s="205"/>
      <c r="BG239" s="205"/>
      <c r="BH239" s="205"/>
      <c r="BI239" s="205"/>
      <c r="BJ239" s="205"/>
      <c r="BK239" s="205"/>
      <c r="BL239" s="205"/>
      <c r="BM239" s="205"/>
      <c r="BN239" s="205"/>
      <c r="BO239" s="205"/>
      <c r="BP239" s="205"/>
      <c r="BQ239" s="205"/>
      <c r="BR239" s="205"/>
      <c r="BS239" s="205"/>
      <c r="BT239" s="205"/>
      <c r="BU239" s="205"/>
      <c r="BV239" s="205"/>
      <c r="BW239" s="205"/>
      <c r="BX239" s="205"/>
      <c r="BY239" s="205"/>
      <c r="BZ239" s="205"/>
      <c r="CA239" s="205"/>
      <c r="CB239" s="205"/>
      <c r="CC239" s="205"/>
      <c r="CD239" s="205"/>
      <c r="CE239" s="205"/>
      <c r="CF239" s="205"/>
      <c r="CG239" s="205"/>
      <c r="CH239" s="205"/>
      <c r="CI239" s="205"/>
      <c r="CJ239" s="205"/>
      <c r="CK239" s="205"/>
      <c r="CL239" s="205"/>
      <c r="CM239" s="205"/>
      <c r="CN239" s="205"/>
      <c r="CO239" s="205"/>
      <c r="CP239" s="205"/>
      <c r="CQ239" s="205"/>
      <c r="CR239" s="205"/>
      <c r="CS239" s="205"/>
      <c r="CT239" s="205"/>
      <c r="CU239" s="205"/>
      <c r="CV239" s="205"/>
      <c r="CW239" s="205"/>
      <c r="CX239" s="205"/>
      <c r="CY239" s="205"/>
      <c r="CZ239" s="205"/>
      <c r="DA239" s="205"/>
      <c r="DB239" s="205"/>
      <c r="DC239" s="205"/>
      <c r="DD239" s="205"/>
      <c r="DE239" s="205"/>
      <c r="DF239" s="205"/>
      <c r="DG239" s="205"/>
      <c r="DH239" s="205"/>
      <c r="DI239" s="205"/>
      <c r="DJ239" s="205"/>
      <c r="DK239" s="205"/>
      <c r="DL239" s="205"/>
      <c r="DM239" s="205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</row>
    <row r="240" spans="1:161" ht="27.75" customHeight="1">
      <c r="A240" s="219" t="s">
        <v>9</v>
      </c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33"/>
      <c r="AW240" s="233"/>
      <c r="AX240" s="233"/>
      <c r="AY240" s="233"/>
      <c r="AZ240" s="233"/>
      <c r="BA240" s="233"/>
      <c r="BB240" s="233"/>
      <c r="BC240" s="233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33"/>
      <c r="CE240" s="233"/>
      <c r="CF240" s="233"/>
      <c r="CG240" s="233"/>
      <c r="CH240" s="233"/>
      <c r="CI240" s="233"/>
      <c r="CJ240" s="233"/>
      <c r="CK240" s="233"/>
      <c r="CL240" s="233"/>
      <c r="CM240" s="233"/>
      <c r="CN240" s="233"/>
      <c r="CO240" s="233"/>
      <c r="CP240" s="233"/>
      <c r="CQ240" s="233"/>
      <c r="CR240" s="233"/>
      <c r="CS240" s="233"/>
      <c r="CT240" s="233"/>
      <c r="CU240" s="233"/>
      <c r="CV240" s="233"/>
      <c r="CW240" s="233"/>
      <c r="CX240" s="233"/>
      <c r="CY240" s="233"/>
      <c r="CZ240" s="233"/>
      <c r="DA240" s="233"/>
      <c r="DB240" s="233"/>
      <c r="DC240" s="233"/>
      <c r="DD240" s="233"/>
      <c r="DE240" s="233"/>
      <c r="DF240" s="233"/>
      <c r="DG240" s="233"/>
      <c r="DH240" s="233"/>
      <c r="DI240" s="233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8" t="s">
        <v>11</v>
      </c>
      <c r="ER240" s="40"/>
      <c r="ES240" s="224" t="s">
        <v>229</v>
      </c>
      <c r="ET240" s="225"/>
      <c r="EU240" s="225"/>
      <c r="EV240" s="225"/>
      <c r="EW240" s="225"/>
      <c r="EX240" s="225"/>
      <c r="EY240" s="225"/>
      <c r="EZ240" s="225"/>
      <c r="FA240" s="225"/>
      <c r="FB240" s="225"/>
      <c r="FC240" s="225"/>
      <c r="FD240" s="225"/>
      <c r="FE240" s="226"/>
    </row>
    <row r="241" spans="1:161" ht="62.25" customHeight="1">
      <c r="A241" s="204" t="s">
        <v>239</v>
      </c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  <c r="AA241" s="204"/>
      <c r="AB241" s="204"/>
      <c r="AC241" s="204"/>
      <c r="AD241" s="204"/>
      <c r="AE241" s="204"/>
      <c r="AF241" s="204"/>
      <c r="AG241" s="204"/>
      <c r="AH241" s="204"/>
      <c r="AI241" s="204"/>
      <c r="AJ241" s="204"/>
      <c r="AK241" s="204"/>
      <c r="AL241" s="204"/>
      <c r="AM241" s="204"/>
      <c r="AN241" s="204"/>
      <c r="AO241" s="204"/>
      <c r="AP241" s="204"/>
      <c r="AQ241" s="204"/>
      <c r="AR241" s="204"/>
      <c r="AS241" s="204"/>
      <c r="AT241" s="204"/>
      <c r="AU241" s="204"/>
      <c r="AV241" s="204"/>
      <c r="AW241" s="204"/>
      <c r="AX241" s="204"/>
      <c r="AY241" s="204"/>
      <c r="AZ241" s="204"/>
      <c r="BA241" s="204"/>
      <c r="BB241" s="204"/>
      <c r="BC241" s="204"/>
      <c r="BD241" s="204"/>
      <c r="BE241" s="204"/>
      <c r="BF241" s="204"/>
      <c r="BG241" s="204"/>
      <c r="BH241" s="204"/>
      <c r="BI241" s="204"/>
      <c r="BJ241" s="204"/>
      <c r="BK241" s="204"/>
      <c r="BL241" s="204"/>
      <c r="BM241" s="204"/>
      <c r="BN241" s="204"/>
      <c r="BO241" s="204"/>
      <c r="BP241" s="204"/>
      <c r="BQ241" s="204"/>
      <c r="BR241" s="204"/>
      <c r="BS241" s="204"/>
      <c r="BT241" s="204"/>
      <c r="BU241" s="204"/>
      <c r="BV241" s="204"/>
      <c r="BW241" s="204"/>
      <c r="BX241" s="204"/>
      <c r="BY241" s="204"/>
      <c r="BZ241" s="204"/>
      <c r="CA241" s="204"/>
      <c r="CB241" s="204"/>
      <c r="CC241" s="204"/>
      <c r="CD241" s="204"/>
      <c r="CE241" s="204"/>
      <c r="CF241" s="204"/>
      <c r="CG241" s="204"/>
      <c r="CH241" s="204"/>
      <c r="CI241" s="204"/>
      <c r="CJ241" s="204"/>
      <c r="CK241" s="204"/>
      <c r="CL241" s="204"/>
      <c r="CM241" s="204"/>
      <c r="CN241" s="204"/>
      <c r="CO241" s="204"/>
      <c r="CP241" s="204"/>
      <c r="CQ241" s="204"/>
      <c r="CR241" s="204"/>
      <c r="CS241" s="204"/>
      <c r="CT241" s="204"/>
      <c r="CU241" s="204"/>
      <c r="CV241" s="204"/>
      <c r="CW241" s="204"/>
      <c r="CX241" s="204"/>
      <c r="CY241" s="204"/>
      <c r="CZ241" s="204"/>
      <c r="DA241" s="204"/>
      <c r="DB241" s="204"/>
      <c r="DC241" s="204"/>
      <c r="DD241" s="204"/>
      <c r="DE241" s="204"/>
      <c r="DF241" s="204"/>
      <c r="DG241" s="204"/>
      <c r="DH241" s="204"/>
      <c r="DI241" s="204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8" t="s">
        <v>12</v>
      </c>
      <c r="ER241" s="40"/>
      <c r="ES241" s="227"/>
      <c r="ET241" s="228"/>
      <c r="EU241" s="228"/>
      <c r="EV241" s="228"/>
      <c r="EW241" s="228"/>
      <c r="EX241" s="228"/>
      <c r="EY241" s="228"/>
      <c r="EZ241" s="228"/>
      <c r="FA241" s="228"/>
      <c r="FB241" s="228"/>
      <c r="FC241" s="228"/>
      <c r="FD241" s="228"/>
      <c r="FE241" s="229"/>
    </row>
    <row r="242" spans="1:161" ht="12" customHeight="1" thickBot="1">
      <c r="A242" s="220" t="s">
        <v>10</v>
      </c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0"/>
      <c r="AW242" s="220"/>
      <c r="AX242" s="220"/>
      <c r="AY242" s="220"/>
      <c r="AZ242" s="220"/>
      <c r="BA242" s="220"/>
      <c r="BB242" s="220"/>
      <c r="BC242" s="220"/>
      <c r="BD242" s="220"/>
      <c r="BE242" s="220"/>
      <c r="BF242" s="22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36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8" t="s">
        <v>13</v>
      </c>
      <c r="ER242" s="40"/>
      <c r="ES242" s="230"/>
      <c r="ET242" s="231"/>
      <c r="EU242" s="231"/>
      <c r="EV242" s="231"/>
      <c r="EW242" s="231"/>
      <c r="EX242" s="231"/>
      <c r="EY242" s="231"/>
      <c r="EZ242" s="231"/>
      <c r="FA242" s="231"/>
      <c r="FB242" s="231"/>
      <c r="FC242" s="231"/>
      <c r="FD242" s="231"/>
      <c r="FE242" s="232"/>
    </row>
    <row r="243" spans="1:161" ht="19.5" customHeight="1">
      <c r="A243" s="204" t="s">
        <v>119</v>
      </c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4"/>
      <c r="AC243" s="204"/>
      <c r="AD243" s="204"/>
      <c r="AE243" s="204"/>
      <c r="AF243" s="204"/>
      <c r="AG243" s="204"/>
      <c r="AH243" s="204"/>
      <c r="AI243" s="204"/>
      <c r="AJ243" s="204"/>
      <c r="AK243" s="204"/>
      <c r="AL243" s="204"/>
      <c r="AM243" s="204"/>
      <c r="AN243" s="204"/>
      <c r="AO243" s="204"/>
      <c r="AP243" s="204"/>
      <c r="AQ243" s="204"/>
      <c r="AR243" s="204"/>
      <c r="AS243" s="204"/>
      <c r="AT243" s="204"/>
      <c r="AU243" s="204"/>
      <c r="AV243" s="204"/>
      <c r="AW243" s="204"/>
      <c r="AX243" s="204"/>
      <c r="AY243" s="204"/>
      <c r="AZ243" s="204"/>
      <c r="BA243" s="204"/>
      <c r="BB243" s="204"/>
      <c r="BC243" s="204"/>
      <c r="BD243" s="223"/>
      <c r="BE243" s="223"/>
      <c r="BF243" s="223"/>
      <c r="BG243" s="223"/>
      <c r="BH243" s="223"/>
      <c r="BI243" s="223"/>
      <c r="BJ243" s="223"/>
      <c r="BK243" s="223"/>
      <c r="BL243" s="223"/>
      <c r="BM243" s="223"/>
      <c r="BN243" s="223"/>
      <c r="BO243" s="223"/>
      <c r="BP243" s="223"/>
      <c r="BQ243" s="223"/>
      <c r="BR243" s="223"/>
      <c r="BS243" s="223"/>
      <c r="BT243" s="223"/>
      <c r="BU243" s="223"/>
      <c r="BV243" s="223"/>
      <c r="BW243" s="223"/>
      <c r="BX243" s="223"/>
      <c r="BY243" s="223"/>
      <c r="BZ243" s="223"/>
      <c r="CA243" s="223"/>
      <c r="CB243" s="223"/>
      <c r="CC243" s="223"/>
      <c r="CD243" s="223"/>
      <c r="CE243" s="223"/>
      <c r="CF243" s="223"/>
      <c r="CG243" s="223"/>
      <c r="CH243" s="223"/>
      <c r="CI243" s="223"/>
      <c r="CJ243" s="223"/>
      <c r="CK243" s="223"/>
      <c r="CL243" s="223"/>
      <c r="CM243" s="223"/>
      <c r="CN243" s="223"/>
      <c r="CO243" s="223"/>
      <c r="CP243" s="223"/>
      <c r="CQ243" s="223"/>
      <c r="CR243" s="223"/>
      <c r="CS243" s="223"/>
      <c r="CT243" s="223"/>
      <c r="CU243" s="223"/>
      <c r="CV243" s="223"/>
      <c r="CW243" s="223"/>
      <c r="CX243" s="223"/>
      <c r="CY243" s="223"/>
      <c r="CZ243" s="223"/>
      <c r="DA243" s="223"/>
      <c r="DB243" s="223"/>
      <c r="DC243" s="223"/>
      <c r="DD243" s="223"/>
      <c r="DE243" s="223"/>
      <c r="DF243" s="223"/>
      <c r="DG243" s="223"/>
      <c r="DH243" s="223"/>
      <c r="DI243" s="223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</row>
    <row r="244" spans="1:161" ht="50.25" customHeight="1">
      <c r="A244" s="40" t="s">
        <v>74</v>
      </c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</row>
    <row r="245" spans="1:161" ht="12" customHeight="1">
      <c r="A245" s="40" t="s">
        <v>73</v>
      </c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</row>
    <row r="246" spans="1:161" ht="14.2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</row>
    <row r="247" spans="1:161" ht="12" customHeight="1">
      <c r="A247" s="156" t="s">
        <v>14</v>
      </c>
      <c r="B247" s="157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8"/>
      <c r="O247" s="156" t="s">
        <v>16</v>
      </c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8"/>
      <c r="BH247" s="156" t="s">
        <v>18</v>
      </c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8"/>
      <c r="CL247" s="156" t="s">
        <v>19</v>
      </c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  <c r="DG247" s="157"/>
      <c r="DH247" s="157"/>
      <c r="DI247" s="157"/>
      <c r="DJ247" s="157"/>
      <c r="DK247" s="157"/>
      <c r="DL247" s="157"/>
      <c r="DM247" s="157"/>
      <c r="DN247" s="157"/>
      <c r="DO247" s="157"/>
      <c r="DP247" s="157"/>
      <c r="DQ247" s="157"/>
      <c r="DR247" s="158"/>
      <c r="DS247" s="153" t="s">
        <v>63</v>
      </c>
      <c r="DT247" s="154"/>
      <c r="DU247" s="154"/>
      <c r="DV247" s="154"/>
      <c r="DW247" s="154"/>
      <c r="DX247" s="154"/>
      <c r="DY247" s="154"/>
      <c r="DZ247" s="154"/>
      <c r="EA247" s="154"/>
      <c r="EB247" s="154"/>
      <c r="EC247" s="154"/>
      <c r="ED247" s="154"/>
      <c r="EE247" s="154"/>
      <c r="EF247" s="154"/>
      <c r="EG247" s="154"/>
      <c r="EH247" s="154"/>
      <c r="EI247" s="154"/>
      <c r="EJ247" s="154"/>
      <c r="EK247" s="154"/>
      <c r="EL247" s="154"/>
      <c r="EM247" s="154"/>
      <c r="EN247" s="154"/>
      <c r="EO247" s="154"/>
      <c r="EP247" s="154"/>
      <c r="EQ247" s="154"/>
      <c r="ER247" s="154"/>
      <c r="ES247" s="154"/>
      <c r="ET247" s="154"/>
      <c r="EU247" s="154"/>
      <c r="EV247" s="154"/>
      <c r="EW247" s="154"/>
      <c r="EX247" s="154"/>
      <c r="EY247" s="154"/>
      <c r="EZ247" s="154"/>
      <c r="FA247" s="154"/>
      <c r="FB247" s="154"/>
      <c r="FC247" s="154"/>
      <c r="FD247" s="154"/>
      <c r="FE247" s="155"/>
    </row>
    <row r="248" spans="1:161" ht="12" customHeight="1">
      <c r="A248" s="159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1"/>
      <c r="O248" s="159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 s="160"/>
      <c r="BD248" s="160"/>
      <c r="BE248" s="160"/>
      <c r="BF248" s="160"/>
      <c r="BG248" s="161"/>
      <c r="BH248" s="159"/>
      <c r="BI248" s="160"/>
      <c r="BJ248" s="160"/>
      <c r="BK248" s="160"/>
      <c r="BL248" s="160"/>
      <c r="BM248" s="160"/>
      <c r="BN248" s="160"/>
      <c r="BO248" s="160"/>
      <c r="BP248" s="160"/>
      <c r="BQ248" s="160"/>
      <c r="BR248" s="160"/>
      <c r="BS248" s="160"/>
      <c r="BT248" s="160"/>
      <c r="BU248" s="160"/>
      <c r="BV248" s="160"/>
      <c r="BW248" s="160"/>
      <c r="BX248" s="160"/>
      <c r="BY248" s="160"/>
      <c r="BZ248" s="160"/>
      <c r="CA248" s="160"/>
      <c r="CB248" s="160"/>
      <c r="CC248" s="160"/>
      <c r="CD248" s="160"/>
      <c r="CE248" s="160"/>
      <c r="CF248" s="160"/>
      <c r="CG248" s="160"/>
      <c r="CH248" s="160"/>
      <c r="CI248" s="160"/>
      <c r="CJ248" s="160"/>
      <c r="CK248" s="161"/>
      <c r="CL248" s="156" t="s">
        <v>15</v>
      </c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8"/>
      <c r="DA248" s="195" t="s">
        <v>22</v>
      </c>
      <c r="DB248" s="196"/>
      <c r="DC248" s="196"/>
      <c r="DD248" s="196"/>
      <c r="DE248" s="196"/>
      <c r="DF248" s="196"/>
      <c r="DG248" s="196"/>
      <c r="DH248" s="196"/>
      <c r="DI248" s="196"/>
      <c r="DJ248" s="196"/>
      <c r="DK248" s="196"/>
      <c r="DL248" s="196"/>
      <c r="DM248" s="196"/>
      <c r="DN248" s="196"/>
      <c r="DO248" s="196"/>
      <c r="DP248" s="196"/>
      <c r="DQ248" s="196"/>
      <c r="DR248" s="197"/>
      <c r="DS248" s="216">
        <v>20</v>
      </c>
      <c r="DT248" s="217"/>
      <c r="DU248" s="217"/>
      <c r="DV248" s="217"/>
      <c r="DW248" s="218" t="s">
        <v>113</v>
      </c>
      <c r="DX248" s="218"/>
      <c r="DY248" s="218"/>
      <c r="DZ248" s="218"/>
      <c r="EA248" s="221" t="s">
        <v>29</v>
      </c>
      <c r="EB248" s="221"/>
      <c r="EC248" s="221"/>
      <c r="ED248" s="221"/>
      <c r="EE248" s="222"/>
      <c r="EF248" s="216">
        <v>20</v>
      </c>
      <c r="EG248" s="217"/>
      <c r="EH248" s="217"/>
      <c r="EI248" s="217"/>
      <c r="EJ248" s="218" t="s">
        <v>225</v>
      </c>
      <c r="EK248" s="218"/>
      <c r="EL248" s="218"/>
      <c r="EM248" s="218"/>
      <c r="EN248" s="221" t="s">
        <v>29</v>
      </c>
      <c r="EO248" s="221"/>
      <c r="EP248" s="221"/>
      <c r="EQ248" s="221"/>
      <c r="ER248" s="222"/>
      <c r="ES248" s="216">
        <v>20</v>
      </c>
      <c r="ET248" s="217"/>
      <c r="EU248" s="217"/>
      <c r="EV248" s="217"/>
      <c r="EW248" s="218" t="s">
        <v>226</v>
      </c>
      <c r="EX248" s="218"/>
      <c r="EY248" s="218"/>
      <c r="EZ248" s="218"/>
      <c r="FA248" s="221" t="s">
        <v>29</v>
      </c>
      <c r="FB248" s="221"/>
      <c r="FC248" s="221"/>
      <c r="FD248" s="221"/>
      <c r="FE248" s="222"/>
    </row>
    <row r="249" spans="1:161" ht="12" customHeight="1">
      <c r="A249" s="159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1"/>
      <c r="O249" s="162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4"/>
      <c r="BH249" s="162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4"/>
      <c r="CL249" s="159"/>
      <c r="CM249" s="160"/>
      <c r="CN249" s="160"/>
      <c r="CO249" s="160"/>
      <c r="CP249" s="160"/>
      <c r="CQ249" s="160"/>
      <c r="CR249" s="160"/>
      <c r="CS249" s="160"/>
      <c r="CT249" s="160"/>
      <c r="CU249" s="160"/>
      <c r="CV249" s="160"/>
      <c r="CW249" s="160"/>
      <c r="CX249" s="160"/>
      <c r="CY249" s="160"/>
      <c r="CZ249" s="161"/>
      <c r="DA249" s="198"/>
      <c r="DB249" s="199"/>
      <c r="DC249" s="199"/>
      <c r="DD249" s="199"/>
      <c r="DE249" s="199"/>
      <c r="DF249" s="199"/>
      <c r="DG249" s="199"/>
      <c r="DH249" s="199"/>
      <c r="DI249" s="199"/>
      <c r="DJ249" s="199"/>
      <c r="DK249" s="199"/>
      <c r="DL249" s="199"/>
      <c r="DM249" s="199"/>
      <c r="DN249" s="199"/>
      <c r="DO249" s="199"/>
      <c r="DP249" s="199"/>
      <c r="DQ249" s="199"/>
      <c r="DR249" s="200"/>
      <c r="DS249" s="159" t="s">
        <v>23</v>
      </c>
      <c r="DT249" s="160"/>
      <c r="DU249" s="160"/>
      <c r="DV249" s="160"/>
      <c r="DW249" s="160"/>
      <c r="DX249" s="160"/>
      <c r="DY249" s="160"/>
      <c r="DZ249" s="160"/>
      <c r="EA249" s="160"/>
      <c r="EB249" s="160"/>
      <c r="EC249" s="160"/>
      <c r="ED249" s="160"/>
      <c r="EE249" s="161"/>
      <c r="EF249" s="159" t="s">
        <v>24</v>
      </c>
      <c r="EG249" s="160"/>
      <c r="EH249" s="160"/>
      <c r="EI249" s="160"/>
      <c r="EJ249" s="160"/>
      <c r="EK249" s="160"/>
      <c r="EL249" s="160"/>
      <c r="EM249" s="160"/>
      <c r="EN249" s="160"/>
      <c r="EO249" s="160"/>
      <c r="EP249" s="160"/>
      <c r="EQ249" s="160"/>
      <c r="ER249" s="161"/>
      <c r="ES249" s="159" t="s">
        <v>424</v>
      </c>
      <c r="ET249" s="160"/>
      <c r="EU249" s="160"/>
      <c r="EV249" s="160"/>
      <c r="EW249" s="160"/>
      <c r="EX249" s="160"/>
      <c r="EY249" s="160"/>
      <c r="EZ249" s="160"/>
      <c r="FA249" s="160"/>
      <c r="FB249" s="160"/>
      <c r="FC249" s="160"/>
      <c r="FD249" s="160"/>
      <c r="FE249" s="161"/>
    </row>
    <row r="250" spans="1:161" ht="12" customHeight="1">
      <c r="A250" s="159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1"/>
      <c r="O250" s="206"/>
      <c r="P250" s="206"/>
      <c r="Q250" s="206"/>
      <c r="R250" s="206"/>
      <c r="S250" s="206"/>
      <c r="T250" s="206"/>
      <c r="U250" s="206"/>
      <c r="V250" s="206"/>
      <c r="W250" s="206"/>
      <c r="X250" s="206"/>
      <c r="Y250" s="206"/>
      <c r="Z250" s="206"/>
      <c r="AA250" s="206"/>
      <c r="AB250" s="206"/>
      <c r="AC250" s="206"/>
      <c r="AD250" s="206"/>
      <c r="AE250" s="206"/>
      <c r="AF250" s="206"/>
      <c r="AG250" s="206"/>
      <c r="AH250" s="206"/>
      <c r="AI250" s="206"/>
      <c r="AJ250" s="206"/>
      <c r="AK250" s="206"/>
      <c r="AL250" s="206"/>
      <c r="AM250" s="206"/>
      <c r="AN250" s="206"/>
      <c r="AO250" s="206"/>
      <c r="AP250" s="206"/>
      <c r="AQ250" s="206"/>
      <c r="AR250" s="206"/>
      <c r="AS250" s="206"/>
      <c r="AT250" s="206"/>
      <c r="AU250" s="206"/>
      <c r="AV250" s="206"/>
      <c r="AW250" s="206"/>
      <c r="AX250" s="206"/>
      <c r="AY250" s="206"/>
      <c r="AZ250" s="206"/>
      <c r="BA250" s="206"/>
      <c r="BB250" s="206"/>
      <c r="BC250" s="206"/>
      <c r="BD250" s="206"/>
      <c r="BE250" s="206"/>
      <c r="BF250" s="206"/>
      <c r="BG250" s="206"/>
      <c r="BH250" s="206"/>
      <c r="BI250" s="206"/>
      <c r="BJ250" s="206"/>
      <c r="BK250" s="206"/>
      <c r="BL250" s="206"/>
      <c r="BM250" s="206"/>
      <c r="BN250" s="206"/>
      <c r="BO250" s="206"/>
      <c r="BP250" s="206"/>
      <c r="BQ250" s="206"/>
      <c r="BR250" s="206"/>
      <c r="BS250" s="206"/>
      <c r="BT250" s="206"/>
      <c r="BU250" s="206"/>
      <c r="BV250" s="206"/>
      <c r="BW250" s="206"/>
      <c r="BX250" s="206"/>
      <c r="BY250" s="206"/>
      <c r="BZ250" s="206"/>
      <c r="CA250" s="206"/>
      <c r="CB250" s="206"/>
      <c r="CC250" s="206"/>
      <c r="CD250" s="206"/>
      <c r="CE250" s="206"/>
      <c r="CF250" s="206"/>
      <c r="CG250" s="206"/>
      <c r="CH250" s="206"/>
      <c r="CI250" s="206"/>
      <c r="CJ250" s="206"/>
      <c r="CK250" s="206"/>
      <c r="CL250" s="159"/>
      <c r="CM250" s="160"/>
      <c r="CN250" s="160"/>
      <c r="CO250" s="160"/>
      <c r="CP250" s="160"/>
      <c r="CQ250" s="160"/>
      <c r="CR250" s="160"/>
      <c r="CS250" s="160"/>
      <c r="CT250" s="160"/>
      <c r="CU250" s="160"/>
      <c r="CV250" s="160"/>
      <c r="CW250" s="160"/>
      <c r="CX250" s="160"/>
      <c r="CY250" s="160"/>
      <c r="CZ250" s="161"/>
      <c r="DA250" s="195" t="s">
        <v>20</v>
      </c>
      <c r="DB250" s="196"/>
      <c r="DC250" s="196"/>
      <c r="DD250" s="196"/>
      <c r="DE250" s="196"/>
      <c r="DF250" s="196"/>
      <c r="DG250" s="196"/>
      <c r="DH250" s="196"/>
      <c r="DI250" s="196"/>
      <c r="DJ250" s="196"/>
      <c r="DK250" s="197"/>
      <c r="DL250" s="195" t="s">
        <v>21</v>
      </c>
      <c r="DM250" s="196"/>
      <c r="DN250" s="196"/>
      <c r="DO250" s="196"/>
      <c r="DP250" s="196"/>
      <c r="DQ250" s="196"/>
      <c r="DR250" s="197"/>
      <c r="DS250" s="159"/>
      <c r="DT250" s="160"/>
      <c r="DU250" s="160"/>
      <c r="DV250" s="160"/>
      <c r="DW250" s="160"/>
      <c r="DX250" s="160"/>
      <c r="DY250" s="160"/>
      <c r="DZ250" s="160"/>
      <c r="EA250" s="160"/>
      <c r="EB250" s="160"/>
      <c r="EC250" s="160"/>
      <c r="ED250" s="160"/>
      <c r="EE250" s="161"/>
      <c r="EF250" s="159"/>
      <c r="EG250" s="160"/>
      <c r="EH250" s="160"/>
      <c r="EI250" s="160"/>
      <c r="EJ250" s="160"/>
      <c r="EK250" s="160"/>
      <c r="EL250" s="160"/>
      <c r="EM250" s="160"/>
      <c r="EN250" s="160"/>
      <c r="EO250" s="160"/>
      <c r="EP250" s="160"/>
      <c r="EQ250" s="160"/>
      <c r="ER250" s="161"/>
      <c r="ES250" s="159"/>
      <c r="ET250" s="160"/>
      <c r="EU250" s="160"/>
      <c r="EV250" s="160"/>
      <c r="EW250" s="160"/>
      <c r="EX250" s="160"/>
      <c r="EY250" s="160"/>
      <c r="EZ250" s="160"/>
      <c r="FA250" s="160"/>
      <c r="FB250" s="160"/>
      <c r="FC250" s="160"/>
      <c r="FD250" s="160"/>
      <c r="FE250" s="161"/>
    </row>
    <row r="251" spans="1:161" ht="42.75" customHeight="1">
      <c r="A251" s="162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4"/>
      <c r="O251" s="162" t="s">
        <v>133</v>
      </c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4"/>
      <c r="AD251" s="162" t="s">
        <v>121</v>
      </c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4"/>
      <c r="AS251" s="162" t="s">
        <v>17</v>
      </c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4"/>
      <c r="BH251" s="162" t="s">
        <v>122</v>
      </c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4"/>
      <c r="BW251" s="162" t="s">
        <v>17</v>
      </c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4"/>
      <c r="CL251" s="162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4"/>
      <c r="DA251" s="198"/>
      <c r="DB251" s="199"/>
      <c r="DC251" s="199"/>
      <c r="DD251" s="199"/>
      <c r="DE251" s="199"/>
      <c r="DF251" s="199"/>
      <c r="DG251" s="199"/>
      <c r="DH251" s="199"/>
      <c r="DI251" s="199"/>
      <c r="DJ251" s="199"/>
      <c r="DK251" s="200"/>
      <c r="DL251" s="198"/>
      <c r="DM251" s="199"/>
      <c r="DN251" s="199"/>
      <c r="DO251" s="199"/>
      <c r="DP251" s="199"/>
      <c r="DQ251" s="199"/>
      <c r="DR251" s="200"/>
      <c r="DS251" s="162"/>
      <c r="DT251" s="163"/>
      <c r="DU251" s="163"/>
      <c r="DV251" s="163"/>
      <c r="DW251" s="163"/>
      <c r="DX251" s="163"/>
      <c r="DY251" s="163"/>
      <c r="DZ251" s="163"/>
      <c r="EA251" s="163"/>
      <c r="EB251" s="163"/>
      <c r="EC251" s="163"/>
      <c r="ED251" s="163"/>
      <c r="EE251" s="164"/>
      <c r="EF251" s="162"/>
      <c r="EG251" s="163"/>
      <c r="EH251" s="163"/>
      <c r="EI251" s="163"/>
      <c r="EJ251" s="163"/>
      <c r="EK251" s="163"/>
      <c r="EL251" s="163"/>
      <c r="EM251" s="163"/>
      <c r="EN251" s="163"/>
      <c r="EO251" s="163"/>
      <c r="EP251" s="163"/>
      <c r="EQ251" s="163"/>
      <c r="ER251" s="164"/>
      <c r="ES251" s="162"/>
      <c r="ET251" s="163"/>
      <c r="EU251" s="163"/>
      <c r="EV251" s="163"/>
      <c r="EW251" s="163"/>
      <c r="EX251" s="163"/>
      <c r="EY251" s="163"/>
      <c r="EZ251" s="163"/>
      <c r="FA251" s="163"/>
      <c r="FB251" s="163"/>
      <c r="FC251" s="163"/>
      <c r="FD251" s="163"/>
      <c r="FE251" s="164"/>
    </row>
    <row r="252" spans="1:161" ht="15">
      <c r="A252" s="192">
        <v>1</v>
      </c>
      <c r="B252" s="193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4"/>
      <c r="O252" s="192">
        <v>2</v>
      </c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4"/>
      <c r="AD252" s="192">
        <v>3</v>
      </c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4"/>
      <c r="AS252" s="192">
        <v>4</v>
      </c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4"/>
      <c r="BH252" s="192">
        <v>5</v>
      </c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4"/>
      <c r="BW252" s="192">
        <v>6</v>
      </c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4"/>
      <c r="CL252" s="192">
        <v>7</v>
      </c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4"/>
      <c r="DA252" s="192">
        <v>8</v>
      </c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4"/>
      <c r="DL252" s="192">
        <v>9</v>
      </c>
      <c r="DM252" s="193"/>
      <c r="DN252" s="193"/>
      <c r="DO252" s="193"/>
      <c r="DP252" s="193"/>
      <c r="DQ252" s="193"/>
      <c r="DR252" s="194"/>
      <c r="DS252" s="192">
        <v>10</v>
      </c>
      <c r="DT252" s="193"/>
      <c r="DU252" s="193"/>
      <c r="DV252" s="193"/>
      <c r="DW252" s="193"/>
      <c r="DX252" s="193"/>
      <c r="DY252" s="193"/>
      <c r="DZ252" s="193"/>
      <c r="EA252" s="193"/>
      <c r="EB252" s="193"/>
      <c r="EC252" s="193"/>
      <c r="ED252" s="193"/>
      <c r="EE252" s="194"/>
      <c r="EF252" s="192">
        <v>11</v>
      </c>
      <c r="EG252" s="193"/>
      <c r="EH252" s="193"/>
      <c r="EI252" s="193"/>
      <c r="EJ252" s="193"/>
      <c r="EK252" s="193"/>
      <c r="EL252" s="193"/>
      <c r="EM252" s="193"/>
      <c r="EN252" s="193"/>
      <c r="EO252" s="193"/>
      <c r="EP252" s="193"/>
      <c r="EQ252" s="193"/>
      <c r="ER252" s="194"/>
      <c r="ES252" s="192">
        <v>12</v>
      </c>
      <c r="ET252" s="193"/>
      <c r="EU252" s="193"/>
      <c r="EV252" s="193"/>
      <c r="EW252" s="193"/>
      <c r="EX252" s="193"/>
      <c r="EY252" s="193"/>
      <c r="EZ252" s="193"/>
      <c r="FA252" s="193"/>
      <c r="FB252" s="193"/>
      <c r="FC252" s="193"/>
      <c r="FD252" s="193"/>
      <c r="FE252" s="194"/>
    </row>
    <row r="253" spans="1:161" ht="150" customHeight="1">
      <c r="A253" s="207" t="s">
        <v>240</v>
      </c>
      <c r="B253" s="208"/>
      <c r="C253" s="208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9"/>
      <c r="O253" s="131"/>
      <c r="P253" s="132"/>
      <c r="Q253" s="132"/>
      <c r="R253" s="132"/>
      <c r="S253" s="132"/>
      <c r="T253" s="132"/>
      <c r="U253" s="132"/>
      <c r="V253" s="132"/>
      <c r="W253" s="132"/>
      <c r="X253" s="132"/>
      <c r="Y253" s="132"/>
      <c r="Z253" s="132"/>
      <c r="AA253" s="132"/>
      <c r="AB253" s="132"/>
      <c r="AC253" s="133"/>
      <c r="AD253" s="195" t="s">
        <v>119</v>
      </c>
      <c r="AE253" s="196"/>
      <c r="AF253" s="196"/>
      <c r="AG253" s="196"/>
      <c r="AH253" s="196"/>
      <c r="AI253" s="196"/>
      <c r="AJ253" s="196"/>
      <c r="AK253" s="196"/>
      <c r="AL253" s="196"/>
      <c r="AM253" s="196"/>
      <c r="AN253" s="196"/>
      <c r="AO253" s="196"/>
      <c r="AP253" s="196"/>
      <c r="AQ253" s="196"/>
      <c r="AR253" s="197"/>
      <c r="AS253" s="170" t="s">
        <v>191</v>
      </c>
      <c r="AT253" s="171"/>
      <c r="AU253" s="171"/>
      <c r="AV253" s="171"/>
      <c r="AW253" s="171"/>
      <c r="AX253" s="171"/>
      <c r="AY253" s="171"/>
      <c r="AZ253" s="171"/>
      <c r="BA253" s="171"/>
      <c r="BB253" s="171"/>
      <c r="BC253" s="171"/>
      <c r="BD253" s="171"/>
      <c r="BE253" s="171"/>
      <c r="BF253" s="171"/>
      <c r="BG253" s="172"/>
      <c r="BH253" s="170" t="s">
        <v>120</v>
      </c>
      <c r="BI253" s="171"/>
      <c r="BJ253" s="171"/>
      <c r="BK253" s="171"/>
      <c r="BL253" s="171"/>
      <c r="BM253" s="171"/>
      <c r="BN253" s="171"/>
      <c r="BO253" s="171"/>
      <c r="BP253" s="171"/>
      <c r="BQ253" s="171"/>
      <c r="BR253" s="171"/>
      <c r="BS253" s="171"/>
      <c r="BT253" s="171"/>
      <c r="BU253" s="171"/>
      <c r="BV253" s="172"/>
      <c r="BW253" s="170" t="s">
        <v>191</v>
      </c>
      <c r="BX253" s="171"/>
      <c r="BY253" s="171"/>
      <c r="BZ253" s="171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2"/>
      <c r="CL253" s="179" t="s">
        <v>155</v>
      </c>
      <c r="CM253" s="180"/>
      <c r="CN253" s="180"/>
      <c r="CO253" s="180"/>
      <c r="CP253" s="180"/>
      <c r="CQ253" s="180"/>
      <c r="CR253" s="180"/>
      <c r="CS253" s="180"/>
      <c r="CT253" s="180"/>
      <c r="CU253" s="180"/>
      <c r="CV253" s="180"/>
      <c r="CW253" s="180"/>
      <c r="CX253" s="180"/>
      <c r="CY253" s="180"/>
      <c r="CZ253" s="181"/>
      <c r="DA253" s="131" t="s">
        <v>123</v>
      </c>
      <c r="DB253" s="132"/>
      <c r="DC253" s="132"/>
      <c r="DD253" s="132"/>
      <c r="DE253" s="132"/>
      <c r="DF253" s="132"/>
      <c r="DG253" s="132"/>
      <c r="DH253" s="132"/>
      <c r="DI253" s="132"/>
      <c r="DJ253" s="132"/>
      <c r="DK253" s="133"/>
      <c r="DL253" s="140" t="s">
        <v>189</v>
      </c>
      <c r="DM253" s="141"/>
      <c r="DN253" s="141"/>
      <c r="DO253" s="141"/>
      <c r="DP253" s="141"/>
      <c r="DQ253" s="141"/>
      <c r="DR253" s="142"/>
      <c r="DS253" s="134">
        <v>0</v>
      </c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6"/>
      <c r="EF253" s="134">
        <v>0</v>
      </c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6"/>
      <c r="ES253" s="134">
        <v>0</v>
      </c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6"/>
    </row>
    <row r="254" spans="1:161" ht="68.25" customHeight="1">
      <c r="A254" s="210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2"/>
      <c r="O254" s="131" t="s">
        <v>241</v>
      </c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/>
      <c r="AB254" s="132"/>
      <c r="AC254" s="133"/>
      <c r="AD254" s="201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3"/>
      <c r="AS254" s="173"/>
      <c r="AT254" s="174"/>
      <c r="AU254" s="174"/>
      <c r="AV254" s="174"/>
      <c r="AW254" s="174"/>
      <c r="AX254" s="174"/>
      <c r="AY254" s="174"/>
      <c r="AZ254" s="174"/>
      <c r="BA254" s="174"/>
      <c r="BB254" s="174"/>
      <c r="BC254" s="174"/>
      <c r="BD254" s="174"/>
      <c r="BE254" s="174"/>
      <c r="BF254" s="174"/>
      <c r="BG254" s="175"/>
      <c r="BH254" s="173"/>
      <c r="BI254" s="174"/>
      <c r="BJ254" s="174"/>
      <c r="BK254" s="174"/>
      <c r="BL254" s="174"/>
      <c r="BM254" s="174"/>
      <c r="BN254" s="174"/>
      <c r="BO254" s="174"/>
      <c r="BP254" s="174"/>
      <c r="BQ254" s="174"/>
      <c r="BR254" s="174"/>
      <c r="BS254" s="174"/>
      <c r="BT254" s="174"/>
      <c r="BU254" s="174"/>
      <c r="BV254" s="175"/>
      <c r="BW254" s="173"/>
      <c r="BX254" s="174"/>
      <c r="BY254" s="174"/>
      <c r="BZ254" s="174"/>
      <c r="CA254" s="174"/>
      <c r="CB254" s="174"/>
      <c r="CC254" s="174"/>
      <c r="CD254" s="174"/>
      <c r="CE254" s="174"/>
      <c r="CF254" s="174"/>
      <c r="CG254" s="174"/>
      <c r="CH254" s="174"/>
      <c r="CI254" s="174"/>
      <c r="CJ254" s="174"/>
      <c r="CK254" s="175"/>
      <c r="CL254" s="179" t="s">
        <v>148</v>
      </c>
      <c r="CM254" s="180"/>
      <c r="CN254" s="180"/>
      <c r="CO254" s="180"/>
      <c r="CP254" s="180"/>
      <c r="CQ254" s="180"/>
      <c r="CR254" s="180"/>
      <c r="CS254" s="180"/>
      <c r="CT254" s="180"/>
      <c r="CU254" s="180"/>
      <c r="CV254" s="180"/>
      <c r="CW254" s="180"/>
      <c r="CX254" s="180"/>
      <c r="CY254" s="180"/>
      <c r="CZ254" s="181"/>
      <c r="DA254" s="131" t="s">
        <v>123</v>
      </c>
      <c r="DB254" s="132"/>
      <c r="DC254" s="132"/>
      <c r="DD254" s="132"/>
      <c r="DE254" s="132"/>
      <c r="DF254" s="132"/>
      <c r="DG254" s="132"/>
      <c r="DH254" s="132"/>
      <c r="DI254" s="132"/>
      <c r="DJ254" s="132"/>
      <c r="DK254" s="133"/>
      <c r="DL254" s="140" t="s">
        <v>189</v>
      </c>
      <c r="DM254" s="141"/>
      <c r="DN254" s="141"/>
      <c r="DO254" s="141"/>
      <c r="DP254" s="141"/>
      <c r="DQ254" s="141"/>
      <c r="DR254" s="142"/>
      <c r="DS254" s="134">
        <v>0</v>
      </c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6"/>
      <c r="EF254" s="134">
        <v>0</v>
      </c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6"/>
      <c r="ES254" s="134">
        <v>0</v>
      </c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6"/>
    </row>
    <row r="255" spans="1:161" ht="166.5" customHeight="1">
      <c r="A255" s="213"/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4"/>
      <c r="N255" s="215"/>
      <c r="O255" s="131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/>
      <c r="AB255" s="132"/>
      <c r="AC255" s="133"/>
      <c r="AD255" s="201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3"/>
      <c r="AS255" s="173"/>
      <c r="AT255" s="174"/>
      <c r="AU255" s="174"/>
      <c r="AV255" s="174"/>
      <c r="AW255" s="174"/>
      <c r="AX255" s="174"/>
      <c r="AY255" s="174"/>
      <c r="AZ255" s="174"/>
      <c r="BA255" s="174"/>
      <c r="BB255" s="174"/>
      <c r="BC255" s="174"/>
      <c r="BD255" s="174"/>
      <c r="BE255" s="174"/>
      <c r="BF255" s="174"/>
      <c r="BG255" s="175"/>
      <c r="BH255" s="173"/>
      <c r="BI255" s="174"/>
      <c r="BJ255" s="174"/>
      <c r="BK255" s="174"/>
      <c r="BL255" s="174"/>
      <c r="BM255" s="174"/>
      <c r="BN255" s="174"/>
      <c r="BO255" s="174"/>
      <c r="BP255" s="174"/>
      <c r="BQ255" s="174"/>
      <c r="BR255" s="174"/>
      <c r="BS255" s="174"/>
      <c r="BT255" s="174"/>
      <c r="BU255" s="174"/>
      <c r="BV255" s="175"/>
      <c r="BW255" s="173"/>
      <c r="BX255" s="174"/>
      <c r="BY255" s="174"/>
      <c r="BZ255" s="174"/>
      <c r="CA255" s="174"/>
      <c r="CB255" s="174"/>
      <c r="CC255" s="174"/>
      <c r="CD255" s="174"/>
      <c r="CE255" s="174"/>
      <c r="CF255" s="174"/>
      <c r="CG255" s="174"/>
      <c r="CH255" s="174"/>
      <c r="CI255" s="174"/>
      <c r="CJ255" s="174"/>
      <c r="CK255" s="175"/>
      <c r="CL255" s="179" t="s">
        <v>156</v>
      </c>
      <c r="CM255" s="180"/>
      <c r="CN255" s="180"/>
      <c r="CO255" s="180"/>
      <c r="CP255" s="180"/>
      <c r="CQ255" s="180"/>
      <c r="CR255" s="180"/>
      <c r="CS255" s="180"/>
      <c r="CT255" s="180"/>
      <c r="CU255" s="180"/>
      <c r="CV255" s="180"/>
      <c r="CW255" s="180"/>
      <c r="CX255" s="180"/>
      <c r="CY255" s="180"/>
      <c r="CZ255" s="181"/>
      <c r="DA255" s="131" t="s">
        <v>123</v>
      </c>
      <c r="DB255" s="132"/>
      <c r="DC255" s="132"/>
      <c r="DD255" s="132"/>
      <c r="DE255" s="132"/>
      <c r="DF255" s="132"/>
      <c r="DG255" s="132"/>
      <c r="DH255" s="132"/>
      <c r="DI255" s="132"/>
      <c r="DJ255" s="132"/>
      <c r="DK255" s="133"/>
      <c r="DL255" s="140" t="s">
        <v>189</v>
      </c>
      <c r="DM255" s="141"/>
      <c r="DN255" s="141"/>
      <c r="DO255" s="141"/>
      <c r="DP255" s="141"/>
      <c r="DQ255" s="141"/>
      <c r="DR255" s="142"/>
      <c r="DS255" s="134">
        <v>0</v>
      </c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6"/>
      <c r="EF255" s="134">
        <v>0</v>
      </c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6"/>
      <c r="ES255" s="134">
        <v>0</v>
      </c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6"/>
    </row>
    <row r="256" spans="1:161" ht="162.75" customHeight="1">
      <c r="A256" s="125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7"/>
      <c r="O256" s="131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3"/>
      <c r="AD256" s="198"/>
      <c r="AE256" s="199"/>
      <c r="AF256" s="199"/>
      <c r="AG256" s="199"/>
      <c r="AH256" s="199"/>
      <c r="AI256" s="199"/>
      <c r="AJ256" s="199"/>
      <c r="AK256" s="199"/>
      <c r="AL256" s="199"/>
      <c r="AM256" s="199"/>
      <c r="AN256" s="199"/>
      <c r="AO256" s="199"/>
      <c r="AP256" s="199"/>
      <c r="AQ256" s="199"/>
      <c r="AR256" s="200"/>
      <c r="AS256" s="176"/>
      <c r="AT256" s="177"/>
      <c r="AU256" s="177"/>
      <c r="AV256" s="177"/>
      <c r="AW256" s="177"/>
      <c r="AX256" s="177"/>
      <c r="AY256" s="177"/>
      <c r="AZ256" s="177"/>
      <c r="BA256" s="177"/>
      <c r="BB256" s="177"/>
      <c r="BC256" s="177"/>
      <c r="BD256" s="177"/>
      <c r="BE256" s="177"/>
      <c r="BF256" s="177"/>
      <c r="BG256" s="178"/>
      <c r="BH256" s="176"/>
      <c r="BI256" s="177"/>
      <c r="BJ256" s="177"/>
      <c r="BK256" s="177"/>
      <c r="BL256" s="177"/>
      <c r="BM256" s="177"/>
      <c r="BN256" s="177"/>
      <c r="BO256" s="177"/>
      <c r="BP256" s="177"/>
      <c r="BQ256" s="177"/>
      <c r="BR256" s="177"/>
      <c r="BS256" s="177"/>
      <c r="BT256" s="177"/>
      <c r="BU256" s="177"/>
      <c r="BV256" s="178"/>
      <c r="BW256" s="176"/>
      <c r="BX256" s="177"/>
      <c r="BY256" s="177"/>
      <c r="BZ256" s="177"/>
      <c r="CA256" s="177"/>
      <c r="CB256" s="177"/>
      <c r="CC256" s="177"/>
      <c r="CD256" s="177"/>
      <c r="CE256" s="177"/>
      <c r="CF256" s="177"/>
      <c r="CG256" s="177"/>
      <c r="CH256" s="177"/>
      <c r="CI256" s="177"/>
      <c r="CJ256" s="177"/>
      <c r="CK256" s="178"/>
      <c r="CL256" s="179" t="s">
        <v>157</v>
      </c>
      <c r="CM256" s="180"/>
      <c r="CN256" s="180"/>
      <c r="CO256" s="180"/>
      <c r="CP256" s="180"/>
      <c r="CQ256" s="180"/>
      <c r="CR256" s="180"/>
      <c r="CS256" s="180"/>
      <c r="CT256" s="180"/>
      <c r="CU256" s="180"/>
      <c r="CV256" s="180"/>
      <c r="CW256" s="180"/>
      <c r="CX256" s="180"/>
      <c r="CY256" s="180"/>
      <c r="CZ256" s="181"/>
      <c r="DA256" s="131" t="s">
        <v>123</v>
      </c>
      <c r="DB256" s="132"/>
      <c r="DC256" s="132"/>
      <c r="DD256" s="132"/>
      <c r="DE256" s="132"/>
      <c r="DF256" s="132"/>
      <c r="DG256" s="132"/>
      <c r="DH256" s="132"/>
      <c r="DI256" s="132"/>
      <c r="DJ256" s="132"/>
      <c r="DK256" s="133"/>
      <c r="DL256" s="140" t="s">
        <v>189</v>
      </c>
      <c r="DM256" s="141"/>
      <c r="DN256" s="141"/>
      <c r="DO256" s="141"/>
      <c r="DP256" s="141"/>
      <c r="DQ256" s="141"/>
      <c r="DR256" s="142"/>
      <c r="DS256" s="134">
        <v>0</v>
      </c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6"/>
      <c r="EF256" s="134">
        <v>0</v>
      </c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6"/>
      <c r="ES256" s="134">
        <v>0</v>
      </c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6"/>
    </row>
    <row r="257" spans="1:161" ht="12" customHeight="1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4"/>
      <c r="DM257" s="34"/>
      <c r="DN257" s="34"/>
      <c r="DO257" s="34"/>
      <c r="DP257" s="34"/>
      <c r="DQ257" s="34"/>
      <c r="DR257" s="34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</row>
    <row r="258" spans="1:161" ht="21" customHeight="1">
      <c r="A258" s="40" t="s">
        <v>78</v>
      </c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</row>
    <row r="259" spans="1:161" ht="20.25" customHeight="1">
      <c r="A259" s="40" t="s">
        <v>79</v>
      </c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189">
        <v>5</v>
      </c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  <c r="BS259" s="190"/>
      <c r="BT259" s="190"/>
      <c r="BU259" s="190"/>
      <c r="BV259" s="190"/>
      <c r="BW259" s="190"/>
      <c r="BX259" s="191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</row>
    <row r="260" spans="1:161" ht="21" customHeight="1">
      <c r="A260" s="40" t="s">
        <v>64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</row>
    <row r="261" spans="1:161" ht="12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</row>
    <row r="262" spans="1:161" ht="12" customHeight="1">
      <c r="A262" s="156" t="s">
        <v>14</v>
      </c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8"/>
      <c r="O262" s="156" t="s">
        <v>31</v>
      </c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8"/>
      <c r="AY262" s="156" t="s">
        <v>30</v>
      </c>
      <c r="AZ262" s="157"/>
      <c r="BA262" s="157"/>
      <c r="BB262" s="157"/>
      <c r="BC262" s="157"/>
      <c r="BD262" s="157"/>
      <c r="BE262" s="157"/>
      <c r="BF262" s="157"/>
      <c r="BG262" s="157"/>
      <c r="BH262" s="157"/>
      <c r="BI262" s="157"/>
      <c r="BJ262" s="157"/>
      <c r="BK262" s="157"/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8"/>
      <c r="BW262" s="156" t="s">
        <v>27</v>
      </c>
      <c r="BX262" s="157"/>
      <c r="BY262" s="157"/>
      <c r="BZ262" s="157"/>
      <c r="CA262" s="157"/>
      <c r="CB262" s="157"/>
      <c r="CC262" s="157"/>
      <c r="CD262" s="157"/>
      <c r="CE262" s="157"/>
      <c r="CF262" s="157"/>
      <c r="CG262" s="157"/>
      <c r="CH262" s="157"/>
      <c r="CI262" s="157"/>
      <c r="CJ262" s="157"/>
      <c r="CK262" s="157"/>
      <c r="CL262" s="157"/>
      <c r="CM262" s="157"/>
      <c r="CN262" s="157"/>
      <c r="CO262" s="157"/>
      <c r="CP262" s="157"/>
      <c r="CQ262" s="157"/>
      <c r="CR262" s="157"/>
      <c r="CS262" s="157"/>
      <c r="CT262" s="157"/>
      <c r="CU262" s="157"/>
      <c r="CV262" s="157"/>
      <c r="CW262" s="158"/>
      <c r="CX262" s="153" t="s">
        <v>33</v>
      </c>
      <c r="CY262" s="154"/>
      <c r="CZ262" s="154"/>
      <c r="DA262" s="154"/>
      <c r="DB262" s="154"/>
      <c r="DC262" s="154"/>
      <c r="DD262" s="154"/>
      <c r="DE262" s="154"/>
      <c r="DF262" s="154"/>
      <c r="DG262" s="154"/>
      <c r="DH262" s="154"/>
      <c r="DI262" s="154"/>
      <c r="DJ262" s="154"/>
      <c r="DK262" s="154"/>
      <c r="DL262" s="154"/>
      <c r="DM262" s="154"/>
      <c r="DN262" s="154"/>
      <c r="DO262" s="154"/>
      <c r="DP262" s="154"/>
      <c r="DQ262" s="154"/>
      <c r="DR262" s="154"/>
      <c r="DS262" s="154"/>
      <c r="DT262" s="154"/>
      <c r="DU262" s="154"/>
      <c r="DV262" s="154"/>
      <c r="DW262" s="154"/>
      <c r="DX262" s="154"/>
      <c r="DY262" s="154"/>
      <c r="DZ262" s="154"/>
      <c r="EA262" s="155"/>
      <c r="EB262" s="153" t="s">
        <v>34</v>
      </c>
      <c r="EC262" s="154"/>
      <c r="ED262" s="154"/>
      <c r="EE262" s="154"/>
      <c r="EF262" s="154"/>
      <c r="EG262" s="154"/>
      <c r="EH262" s="154"/>
      <c r="EI262" s="154"/>
      <c r="EJ262" s="154"/>
      <c r="EK262" s="154"/>
      <c r="EL262" s="154"/>
      <c r="EM262" s="154"/>
      <c r="EN262" s="154"/>
      <c r="EO262" s="154"/>
      <c r="EP262" s="154"/>
      <c r="EQ262" s="154"/>
      <c r="ER262" s="154"/>
      <c r="ES262" s="154"/>
      <c r="ET262" s="154"/>
      <c r="EU262" s="154"/>
      <c r="EV262" s="154"/>
      <c r="EW262" s="154"/>
      <c r="EX262" s="154"/>
      <c r="EY262" s="154"/>
      <c r="EZ262" s="154"/>
      <c r="FA262" s="154"/>
      <c r="FB262" s="154"/>
      <c r="FC262" s="154"/>
      <c r="FD262" s="154"/>
      <c r="FE262" s="155"/>
    </row>
    <row r="263" spans="1:161" ht="24" customHeight="1">
      <c r="A263" s="159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1"/>
      <c r="O263" s="159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1"/>
      <c r="AY263" s="159"/>
      <c r="AZ263" s="160"/>
      <c r="BA263" s="160"/>
      <c r="BB263" s="160"/>
      <c r="BC263" s="160"/>
      <c r="BD263" s="160"/>
      <c r="BE263" s="160"/>
      <c r="BF263" s="160"/>
      <c r="BG263" s="160"/>
      <c r="BH263" s="160"/>
      <c r="BI263" s="160"/>
      <c r="BJ263" s="160"/>
      <c r="BK263" s="160"/>
      <c r="BL263" s="160"/>
      <c r="BM263" s="160"/>
      <c r="BN263" s="160"/>
      <c r="BO263" s="160"/>
      <c r="BP263" s="160"/>
      <c r="BQ263" s="160"/>
      <c r="BR263" s="160"/>
      <c r="BS263" s="160"/>
      <c r="BT263" s="160"/>
      <c r="BU263" s="160"/>
      <c r="BV263" s="161"/>
      <c r="BW263" s="156" t="s">
        <v>28</v>
      </c>
      <c r="BX263" s="157"/>
      <c r="BY263" s="157"/>
      <c r="BZ263" s="157"/>
      <c r="CA263" s="157"/>
      <c r="CB263" s="157"/>
      <c r="CC263" s="157"/>
      <c r="CD263" s="157"/>
      <c r="CE263" s="157"/>
      <c r="CF263" s="157"/>
      <c r="CG263" s="158"/>
      <c r="CH263" s="195" t="s">
        <v>22</v>
      </c>
      <c r="CI263" s="196"/>
      <c r="CJ263" s="196"/>
      <c r="CK263" s="196"/>
      <c r="CL263" s="196"/>
      <c r="CM263" s="196"/>
      <c r="CN263" s="196"/>
      <c r="CO263" s="196"/>
      <c r="CP263" s="196"/>
      <c r="CQ263" s="196"/>
      <c r="CR263" s="196"/>
      <c r="CS263" s="196"/>
      <c r="CT263" s="196"/>
      <c r="CU263" s="196"/>
      <c r="CV263" s="196"/>
      <c r="CW263" s="197"/>
      <c r="CX263" s="170"/>
      <c r="CY263" s="171"/>
      <c r="CZ263" s="171"/>
      <c r="DA263" s="171"/>
      <c r="DB263" s="171"/>
      <c r="DC263" s="171"/>
      <c r="DD263" s="171"/>
      <c r="DE263" s="171"/>
      <c r="DF263" s="171"/>
      <c r="DG263" s="172"/>
      <c r="DH263" s="170"/>
      <c r="DI263" s="171"/>
      <c r="DJ263" s="171"/>
      <c r="DK263" s="171"/>
      <c r="DL263" s="171"/>
      <c r="DM263" s="171"/>
      <c r="DN263" s="171"/>
      <c r="DO263" s="171"/>
      <c r="DP263" s="171"/>
      <c r="DQ263" s="172"/>
      <c r="DR263" s="170"/>
      <c r="DS263" s="171"/>
      <c r="DT263" s="171"/>
      <c r="DU263" s="171"/>
      <c r="DV263" s="171"/>
      <c r="DW263" s="171"/>
      <c r="DX263" s="171"/>
      <c r="DY263" s="171"/>
      <c r="DZ263" s="171"/>
      <c r="EA263" s="172"/>
      <c r="EB263" s="170"/>
      <c r="EC263" s="171"/>
      <c r="ED263" s="171"/>
      <c r="EE263" s="171"/>
      <c r="EF263" s="171"/>
      <c r="EG263" s="171"/>
      <c r="EH263" s="171"/>
      <c r="EI263" s="171"/>
      <c r="EJ263" s="171"/>
      <c r="EK263" s="172"/>
      <c r="EL263" s="170"/>
      <c r="EM263" s="171"/>
      <c r="EN263" s="171"/>
      <c r="EO263" s="171"/>
      <c r="EP263" s="171"/>
      <c r="EQ263" s="171"/>
      <c r="ER263" s="171"/>
      <c r="ES263" s="171"/>
      <c r="ET263" s="171"/>
      <c r="EU263" s="172"/>
      <c r="EV263" s="170"/>
      <c r="EW263" s="171"/>
      <c r="EX263" s="171"/>
      <c r="EY263" s="171"/>
      <c r="EZ263" s="171"/>
      <c r="FA263" s="171"/>
      <c r="FB263" s="171"/>
      <c r="FC263" s="171"/>
      <c r="FD263" s="171"/>
      <c r="FE263" s="172"/>
    </row>
    <row r="264" spans="1:161" ht="30" customHeight="1">
      <c r="A264" s="159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1"/>
      <c r="O264" s="159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1"/>
      <c r="AY264" s="159"/>
      <c r="AZ264" s="160"/>
      <c r="BA264" s="160"/>
      <c r="BB264" s="160"/>
      <c r="BC264" s="160"/>
      <c r="BD264" s="160"/>
      <c r="BE264" s="160"/>
      <c r="BF264" s="160"/>
      <c r="BG264" s="160"/>
      <c r="BH264" s="160"/>
      <c r="BI264" s="160"/>
      <c r="BJ264" s="160"/>
      <c r="BK264" s="160"/>
      <c r="BL264" s="160"/>
      <c r="BM264" s="160"/>
      <c r="BN264" s="160"/>
      <c r="BO264" s="160"/>
      <c r="BP264" s="160"/>
      <c r="BQ264" s="160"/>
      <c r="BR264" s="160"/>
      <c r="BS264" s="160"/>
      <c r="BT264" s="160"/>
      <c r="BU264" s="160"/>
      <c r="BV264" s="161"/>
      <c r="BW264" s="159"/>
      <c r="BX264" s="160"/>
      <c r="BY264" s="160"/>
      <c r="BZ264" s="160"/>
      <c r="CA264" s="160"/>
      <c r="CB264" s="160"/>
      <c r="CC264" s="160"/>
      <c r="CD264" s="160"/>
      <c r="CE264" s="160"/>
      <c r="CF264" s="160"/>
      <c r="CG264" s="161"/>
      <c r="CH264" s="201"/>
      <c r="CI264" s="202"/>
      <c r="CJ264" s="202"/>
      <c r="CK264" s="202"/>
      <c r="CL264" s="202"/>
      <c r="CM264" s="202"/>
      <c r="CN264" s="202"/>
      <c r="CO264" s="202"/>
      <c r="CP264" s="202"/>
      <c r="CQ264" s="202"/>
      <c r="CR264" s="202"/>
      <c r="CS264" s="202"/>
      <c r="CT264" s="202"/>
      <c r="CU264" s="202"/>
      <c r="CV264" s="202"/>
      <c r="CW264" s="203"/>
      <c r="CX264" s="165">
        <v>20</v>
      </c>
      <c r="CY264" s="166"/>
      <c r="CZ264" s="166"/>
      <c r="DA264" s="169" t="s">
        <v>113</v>
      </c>
      <c r="DB264" s="169"/>
      <c r="DC264" s="169"/>
      <c r="DD264" s="167" t="s">
        <v>29</v>
      </c>
      <c r="DE264" s="167"/>
      <c r="DF264" s="167"/>
      <c r="DG264" s="168"/>
      <c r="DH264" s="165">
        <v>20</v>
      </c>
      <c r="DI264" s="166"/>
      <c r="DJ264" s="166"/>
      <c r="DK264" s="169" t="s">
        <v>225</v>
      </c>
      <c r="DL264" s="169"/>
      <c r="DM264" s="169"/>
      <c r="DN264" s="167" t="s">
        <v>29</v>
      </c>
      <c r="DO264" s="167"/>
      <c r="DP264" s="167"/>
      <c r="DQ264" s="168"/>
      <c r="DR264" s="165">
        <v>20</v>
      </c>
      <c r="DS264" s="166"/>
      <c r="DT264" s="166"/>
      <c r="DU264" s="169" t="s">
        <v>226</v>
      </c>
      <c r="DV264" s="169"/>
      <c r="DW264" s="169"/>
      <c r="DX264" s="167" t="s">
        <v>29</v>
      </c>
      <c r="DY264" s="167"/>
      <c r="DZ264" s="167"/>
      <c r="EA264" s="168"/>
      <c r="EB264" s="165">
        <v>20</v>
      </c>
      <c r="EC264" s="166"/>
      <c r="ED264" s="166"/>
      <c r="EE264" s="169" t="s">
        <v>113</v>
      </c>
      <c r="EF264" s="169"/>
      <c r="EG264" s="169"/>
      <c r="EH264" s="167" t="s">
        <v>29</v>
      </c>
      <c r="EI264" s="167"/>
      <c r="EJ264" s="167"/>
      <c r="EK264" s="168"/>
      <c r="EL264" s="165">
        <v>20</v>
      </c>
      <c r="EM264" s="166"/>
      <c r="EN264" s="166"/>
      <c r="EO264" s="169" t="s">
        <v>225</v>
      </c>
      <c r="EP264" s="169"/>
      <c r="EQ264" s="169"/>
      <c r="ER264" s="167" t="s">
        <v>29</v>
      </c>
      <c r="ES264" s="167"/>
      <c r="ET264" s="167"/>
      <c r="EU264" s="168"/>
      <c r="EV264" s="165">
        <v>20</v>
      </c>
      <c r="EW264" s="166"/>
      <c r="EX264" s="166"/>
      <c r="EY264" s="169" t="s">
        <v>226</v>
      </c>
      <c r="EZ264" s="169"/>
      <c r="FA264" s="169"/>
      <c r="FB264" s="167" t="s">
        <v>29</v>
      </c>
      <c r="FC264" s="167"/>
      <c r="FD264" s="167"/>
      <c r="FE264" s="168"/>
    </row>
    <row r="265" spans="1:161" ht="84.75" customHeight="1">
      <c r="A265" s="159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1"/>
      <c r="O265" s="162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4"/>
      <c r="AY265" s="162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4"/>
      <c r="BW265" s="159"/>
      <c r="BX265" s="160"/>
      <c r="BY265" s="160"/>
      <c r="BZ265" s="160"/>
      <c r="CA265" s="160"/>
      <c r="CB265" s="160"/>
      <c r="CC265" s="160"/>
      <c r="CD265" s="160"/>
      <c r="CE265" s="160"/>
      <c r="CF265" s="160"/>
      <c r="CG265" s="161"/>
      <c r="CH265" s="198"/>
      <c r="CI265" s="199"/>
      <c r="CJ265" s="199"/>
      <c r="CK265" s="199"/>
      <c r="CL265" s="199"/>
      <c r="CM265" s="199"/>
      <c r="CN265" s="199"/>
      <c r="CO265" s="199"/>
      <c r="CP265" s="199"/>
      <c r="CQ265" s="199"/>
      <c r="CR265" s="199"/>
      <c r="CS265" s="199"/>
      <c r="CT265" s="199"/>
      <c r="CU265" s="199"/>
      <c r="CV265" s="199"/>
      <c r="CW265" s="200"/>
      <c r="CX265" s="159" t="s">
        <v>32</v>
      </c>
      <c r="CY265" s="160"/>
      <c r="CZ265" s="160"/>
      <c r="DA265" s="160"/>
      <c r="DB265" s="160"/>
      <c r="DC265" s="160"/>
      <c r="DD265" s="160"/>
      <c r="DE265" s="160"/>
      <c r="DF265" s="160"/>
      <c r="DG265" s="161"/>
      <c r="DH265" s="159" t="s">
        <v>24</v>
      </c>
      <c r="DI265" s="160"/>
      <c r="DJ265" s="160"/>
      <c r="DK265" s="160"/>
      <c r="DL265" s="160"/>
      <c r="DM265" s="160"/>
      <c r="DN265" s="160"/>
      <c r="DO265" s="160"/>
      <c r="DP265" s="160"/>
      <c r="DQ265" s="161"/>
      <c r="DR265" s="159" t="s">
        <v>25</v>
      </c>
      <c r="DS265" s="160"/>
      <c r="DT265" s="160"/>
      <c r="DU265" s="160"/>
      <c r="DV265" s="160"/>
      <c r="DW265" s="160"/>
      <c r="DX265" s="160"/>
      <c r="DY265" s="160"/>
      <c r="DZ265" s="160"/>
      <c r="EA265" s="161"/>
      <c r="EB265" s="159" t="s">
        <v>32</v>
      </c>
      <c r="EC265" s="160"/>
      <c r="ED265" s="160"/>
      <c r="EE265" s="160"/>
      <c r="EF265" s="160"/>
      <c r="EG265" s="160"/>
      <c r="EH265" s="160"/>
      <c r="EI265" s="160"/>
      <c r="EJ265" s="160"/>
      <c r="EK265" s="161"/>
      <c r="EL265" s="159" t="s">
        <v>24</v>
      </c>
      <c r="EM265" s="160"/>
      <c r="EN265" s="160"/>
      <c r="EO265" s="160"/>
      <c r="EP265" s="160"/>
      <c r="EQ265" s="160"/>
      <c r="ER265" s="160"/>
      <c r="ES265" s="160"/>
      <c r="ET265" s="160"/>
      <c r="EU265" s="161"/>
      <c r="EV265" s="159" t="s">
        <v>25</v>
      </c>
      <c r="EW265" s="160"/>
      <c r="EX265" s="160"/>
      <c r="EY265" s="160"/>
      <c r="EZ265" s="160"/>
      <c r="FA265" s="160"/>
      <c r="FB265" s="160"/>
      <c r="FC265" s="160"/>
      <c r="FD265" s="160"/>
      <c r="FE265" s="161"/>
    </row>
    <row r="266" spans="1:161" ht="25.5" customHeight="1">
      <c r="A266" s="159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1"/>
      <c r="O266" s="153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5"/>
      <c r="AA266" s="153"/>
      <c r="AB266" s="154"/>
      <c r="AC266" s="154"/>
      <c r="AD266" s="154"/>
      <c r="AE266" s="154"/>
      <c r="AF266" s="154"/>
      <c r="AG266" s="154"/>
      <c r="AH266" s="154"/>
      <c r="AI266" s="154"/>
      <c r="AJ266" s="154"/>
      <c r="AK266" s="154"/>
      <c r="AL266" s="155"/>
      <c r="AM266" s="153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5"/>
      <c r="AY266" s="153"/>
      <c r="AZ266" s="154"/>
      <c r="BA266" s="154"/>
      <c r="BB266" s="154"/>
      <c r="BC266" s="154"/>
      <c r="BD266" s="154"/>
      <c r="BE266" s="154"/>
      <c r="BF266" s="154"/>
      <c r="BG266" s="154"/>
      <c r="BH266" s="154"/>
      <c r="BI266" s="154"/>
      <c r="BJ266" s="155"/>
      <c r="BK266" s="153"/>
      <c r="BL266" s="154"/>
      <c r="BM266" s="154"/>
      <c r="BN266" s="154"/>
      <c r="BO266" s="154"/>
      <c r="BP266" s="154"/>
      <c r="BQ266" s="154"/>
      <c r="BR266" s="154"/>
      <c r="BS266" s="154"/>
      <c r="BT266" s="154"/>
      <c r="BU266" s="154"/>
      <c r="BV266" s="155"/>
      <c r="BW266" s="159"/>
      <c r="BX266" s="160"/>
      <c r="BY266" s="160"/>
      <c r="BZ266" s="160"/>
      <c r="CA266" s="160"/>
      <c r="CB266" s="160"/>
      <c r="CC266" s="160"/>
      <c r="CD266" s="160"/>
      <c r="CE266" s="160"/>
      <c r="CF266" s="160"/>
      <c r="CG266" s="161"/>
      <c r="CH266" s="195" t="s">
        <v>20</v>
      </c>
      <c r="CI266" s="196"/>
      <c r="CJ266" s="196"/>
      <c r="CK266" s="196"/>
      <c r="CL266" s="196"/>
      <c r="CM266" s="196"/>
      <c r="CN266" s="196"/>
      <c r="CO266" s="196"/>
      <c r="CP266" s="196"/>
      <c r="CQ266" s="197"/>
      <c r="CR266" s="195" t="s">
        <v>21</v>
      </c>
      <c r="CS266" s="196"/>
      <c r="CT266" s="196"/>
      <c r="CU266" s="196"/>
      <c r="CV266" s="196"/>
      <c r="CW266" s="197"/>
      <c r="CX266" s="159"/>
      <c r="CY266" s="160"/>
      <c r="CZ266" s="160"/>
      <c r="DA266" s="160"/>
      <c r="DB266" s="160"/>
      <c r="DC266" s="160"/>
      <c r="DD266" s="160"/>
      <c r="DE266" s="160"/>
      <c r="DF266" s="160"/>
      <c r="DG266" s="161"/>
      <c r="DH266" s="159"/>
      <c r="DI266" s="160"/>
      <c r="DJ266" s="160"/>
      <c r="DK266" s="160"/>
      <c r="DL266" s="160"/>
      <c r="DM266" s="160"/>
      <c r="DN266" s="160"/>
      <c r="DO266" s="160"/>
      <c r="DP266" s="160"/>
      <c r="DQ266" s="161"/>
      <c r="DR266" s="159"/>
      <c r="DS266" s="160"/>
      <c r="DT266" s="160"/>
      <c r="DU266" s="160"/>
      <c r="DV266" s="160"/>
      <c r="DW266" s="160"/>
      <c r="DX266" s="160"/>
      <c r="DY266" s="160"/>
      <c r="DZ266" s="160"/>
      <c r="EA266" s="161"/>
      <c r="EB266" s="159"/>
      <c r="EC266" s="160"/>
      <c r="ED266" s="160"/>
      <c r="EE266" s="160"/>
      <c r="EF266" s="160"/>
      <c r="EG266" s="160"/>
      <c r="EH266" s="160"/>
      <c r="EI266" s="160"/>
      <c r="EJ266" s="160"/>
      <c r="EK266" s="161"/>
      <c r="EL266" s="159"/>
      <c r="EM266" s="160"/>
      <c r="EN266" s="160"/>
      <c r="EO266" s="160"/>
      <c r="EP266" s="160"/>
      <c r="EQ266" s="160"/>
      <c r="ER266" s="160"/>
      <c r="ES266" s="160"/>
      <c r="ET266" s="160"/>
      <c r="EU266" s="161"/>
      <c r="EV266" s="159"/>
      <c r="EW266" s="160"/>
      <c r="EX266" s="160"/>
      <c r="EY266" s="160"/>
      <c r="EZ266" s="160"/>
      <c r="FA266" s="160"/>
      <c r="FB266" s="160"/>
      <c r="FC266" s="160"/>
      <c r="FD266" s="160"/>
      <c r="FE266" s="161"/>
    </row>
    <row r="267" spans="1:161" ht="22.5" customHeight="1">
      <c r="A267" s="162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4"/>
      <c r="O267" s="162" t="s">
        <v>133</v>
      </c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4"/>
      <c r="AA267" s="162" t="s">
        <v>121</v>
      </c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4"/>
      <c r="AM267" s="162" t="s">
        <v>26</v>
      </c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4"/>
      <c r="AY267" s="162" t="s">
        <v>122</v>
      </c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4"/>
      <c r="BK267" s="162" t="s">
        <v>26</v>
      </c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4"/>
      <c r="BW267" s="162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4"/>
      <c r="CH267" s="198"/>
      <c r="CI267" s="199"/>
      <c r="CJ267" s="199"/>
      <c r="CK267" s="199"/>
      <c r="CL267" s="199"/>
      <c r="CM267" s="199"/>
      <c r="CN267" s="199"/>
      <c r="CO267" s="199"/>
      <c r="CP267" s="199"/>
      <c r="CQ267" s="200"/>
      <c r="CR267" s="198"/>
      <c r="CS267" s="199"/>
      <c r="CT267" s="199"/>
      <c r="CU267" s="199"/>
      <c r="CV267" s="199"/>
      <c r="CW267" s="200"/>
      <c r="CX267" s="162"/>
      <c r="CY267" s="163"/>
      <c r="CZ267" s="163"/>
      <c r="DA267" s="163"/>
      <c r="DB267" s="163"/>
      <c r="DC267" s="163"/>
      <c r="DD267" s="163"/>
      <c r="DE267" s="163"/>
      <c r="DF267" s="163"/>
      <c r="DG267" s="164"/>
      <c r="DH267" s="162"/>
      <c r="DI267" s="163"/>
      <c r="DJ267" s="163"/>
      <c r="DK267" s="163"/>
      <c r="DL267" s="163"/>
      <c r="DM267" s="163"/>
      <c r="DN267" s="163"/>
      <c r="DO267" s="163"/>
      <c r="DP267" s="163"/>
      <c r="DQ267" s="164"/>
      <c r="DR267" s="162"/>
      <c r="DS267" s="163"/>
      <c r="DT267" s="163"/>
      <c r="DU267" s="163"/>
      <c r="DV267" s="163"/>
      <c r="DW267" s="163"/>
      <c r="DX267" s="163"/>
      <c r="DY267" s="163"/>
      <c r="DZ267" s="163"/>
      <c r="EA267" s="164"/>
      <c r="EB267" s="162"/>
      <c r="EC267" s="163"/>
      <c r="ED267" s="163"/>
      <c r="EE267" s="163"/>
      <c r="EF267" s="163"/>
      <c r="EG267" s="163"/>
      <c r="EH267" s="163"/>
      <c r="EI267" s="163"/>
      <c r="EJ267" s="163"/>
      <c r="EK267" s="164"/>
      <c r="EL267" s="162"/>
      <c r="EM267" s="163"/>
      <c r="EN267" s="163"/>
      <c r="EO267" s="163"/>
      <c r="EP267" s="163"/>
      <c r="EQ267" s="163"/>
      <c r="ER267" s="163"/>
      <c r="ES267" s="163"/>
      <c r="ET267" s="163"/>
      <c r="EU267" s="164"/>
      <c r="EV267" s="162"/>
      <c r="EW267" s="163"/>
      <c r="EX267" s="163"/>
      <c r="EY267" s="163"/>
      <c r="EZ267" s="163"/>
      <c r="FA267" s="163"/>
      <c r="FB267" s="163"/>
      <c r="FC267" s="163"/>
      <c r="FD267" s="163"/>
      <c r="FE267" s="164"/>
    </row>
    <row r="268" spans="1:161" ht="12" customHeight="1">
      <c r="A268" s="151">
        <v>1</v>
      </c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>
        <v>2</v>
      </c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>
        <v>3</v>
      </c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>
        <v>4</v>
      </c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>
        <v>5</v>
      </c>
      <c r="AZ268" s="151"/>
      <c r="BA268" s="151"/>
      <c r="BB268" s="151"/>
      <c r="BC268" s="151"/>
      <c r="BD268" s="151"/>
      <c r="BE268" s="151"/>
      <c r="BF268" s="151"/>
      <c r="BG268" s="151"/>
      <c r="BH268" s="151"/>
      <c r="BI268" s="151"/>
      <c r="BJ268" s="151"/>
      <c r="BK268" s="151">
        <v>6</v>
      </c>
      <c r="BL268" s="151"/>
      <c r="BM268" s="151"/>
      <c r="BN268" s="151"/>
      <c r="BO268" s="151"/>
      <c r="BP268" s="151"/>
      <c r="BQ268" s="151"/>
      <c r="BR268" s="151"/>
      <c r="BS268" s="151"/>
      <c r="BT268" s="151"/>
      <c r="BU268" s="151"/>
      <c r="BV268" s="151"/>
      <c r="BW268" s="151">
        <v>7</v>
      </c>
      <c r="BX268" s="151"/>
      <c r="BY268" s="151"/>
      <c r="BZ268" s="151"/>
      <c r="CA268" s="151"/>
      <c r="CB268" s="151"/>
      <c r="CC268" s="151"/>
      <c r="CD268" s="151"/>
      <c r="CE268" s="151"/>
      <c r="CF268" s="151"/>
      <c r="CG268" s="151"/>
      <c r="CH268" s="151">
        <v>8</v>
      </c>
      <c r="CI268" s="151"/>
      <c r="CJ268" s="151"/>
      <c r="CK268" s="151"/>
      <c r="CL268" s="151"/>
      <c r="CM268" s="151"/>
      <c r="CN268" s="151"/>
      <c r="CO268" s="151"/>
      <c r="CP268" s="151"/>
      <c r="CQ268" s="151"/>
      <c r="CR268" s="151">
        <v>9</v>
      </c>
      <c r="CS268" s="151"/>
      <c r="CT268" s="151"/>
      <c r="CU268" s="151"/>
      <c r="CV268" s="151"/>
      <c r="CW268" s="151"/>
      <c r="CX268" s="151">
        <v>10</v>
      </c>
      <c r="CY268" s="151"/>
      <c r="CZ268" s="151"/>
      <c r="DA268" s="151"/>
      <c r="DB268" s="151"/>
      <c r="DC268" s="151"/>
      <c r="DD268" s="151"/>
      <c r="DE268" s="151"/>
      <c r="DF268" s="151"/>
      <c r="DG268" s="151"/>
      <c r="DH268" s="151">
        <v>11</v>
      </c>
      <c r="DI268" s="151"/>
      <c r="DJ268" s="151"/>
      <c r="DK268" s="151"/>
      <c r="DL268" s="151"/>
      <c r="DM268" s="151"/>
      <c r="DN268" s="151"/>
      <c r="DO268" s="151"/>
      <c r="DP268" s="151"/>
      <c r="DQ268" s="151"/>
      <c r="DR268" s="151">
        <v>12</v>
      </c>
      <c r="DS268" s="151"/>
      <c r="DT268" s="151"/>
      <c r="DU268" s="151"/>
      <c r="DV268" s="151"/>
      <c r="DW268" s="151"/>
      <c r="DX268" s="151"/>
      <c r="DY268" s="151"/>
      <c r="DZ268" s="151"/>
      <c r="EA268" s="151"/>
      <c r="EB268" s="151">
        <v>13</v>
      </c>
      <c r="EC268" s="151"/>
      <c r="ED268" s="151"/>
      <c r="EE268" s="151"/>
      <c r="EF268" s="151"/>
      <c r="EG268" s="151"/>
      <c r="EH268" s="151"/>
      <c r="EI268" s="151"/>
      <c r="EJ268" s="151"/>
      <c r="EK268" s="151"/>
      <c r="EL268" s="151">
        <v>14</v>
      </c>
      <c r="EM268" s="151"/>
      <c r="EN268" s="151"/>
      <c r="EO268" s="151"/>
      <c r="EP268" s="151"/>
      <c r="EQ268" s="151"/>
      <c r="ER268" s="151"/>
      <c r="ES268" s="151"/>
      <c r="ET268" s="151"/>
      <c r="EU268" s="151"/>
      <c r="EV268" s="151">
        <v>15</v>
      </c>
      <c r="EW268" s="151"/>
      <c r="EX268" s="151"/>
      <c r="EY268" s="151"/>
      <c r="EZ268" s="151"/>
      <c r="FA268" s="151"/>
      <c r="FB268" s="151"/>
      <c r="FC268" s="151"/>
      <c r="FD268" s="151"/>
      <c r="FE268" s="151"/>
    </row>
    <row r="269" spans="1:161" ht="90.6" customHeight="1">
      <c r="A269" s="125" t="s">
        <v>240</v>
      </c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7"/>
      <c r="O269" s="128" t="s">
        <v>241</v>
      </c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30"/>
      <c r="AA269" s="131" t="s">
        <v>119</v>
      </c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32"/>
      <c r="AL269" s="133"/>
      <c r="AM269" s="134" t="s">
        <v>191</v>
      </c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6"/>
      <c r="AY269" s="134" t="s">
        <v>120</v>
      </c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6"/>
      <c r="BK269" s="134" t="s">
        <v>191</v>
      </c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6"/>
      <c r="BW269" s="137" t="s">
        <v>127</v>
      </c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9"/>
      <c r="CH269" s="131" t="s">
        <v>126</v>
      </c>
      <c r="CI269" s="132"/>
      <c r="CJ269" s="132"/>
      <c r="CK269" s="132"/>
      <c r="CL269" s="132"/>
      <c r="CM269" s="132"/>
      <c r="CN269" s="132"/>
      <c r="CO269" s="132"/>
      <c r="CP269" s="132"/>
      <c r="CQ269" s="133"/>
      <c r="CR269" s="140" t="s">
        <v>190</v>
      </c>
      <c r="CS269" s="141"/>
      <c r="CT269" s="141"/>
      <c r="CU269" s="141"/>
      <c r="CV269" s="141"/>
      <c r="CW269" s="142"/>
      <c r="CX269" s="134">
        <v>40</v>
      </c>
      <c r="CY269" s="135"/>
      <c r="CZ269" s="135"/>
      <c r="DA269" s="135"/>
      <c r="DB269" s="135"/>
      <c r="DC269" s="135"/>
      <c r="DD269" s="135"/>
      <c r="DE269" s="135"/>
      <c r="DF269" s="135"/>
      <c r="DG269" s="136"/>
      <c r="DH269" s="134">
        <v>40</v>
      </c>
      <c r="DI269" s="135"/>
      <c r="DJ269" s="135"/>
      <c r="DK269" s="135"/>
      <c r="DL269" s="135"/>
      <c r="DM269" s="135"/>
      <c r="DN269" s="135"/>
      <c r="DO269" s="135"/>
      <c r="DP269" s="135"/>
      <c r="DQ269" s="136"/>
      <c r="DR269" s="134">
        <v>40</v>
      </c>
      <c r="DS269" s="135"/>
      <c r="DT269" s="135"/>
      <c r="DU269" s="135"/>
      <c r="DV269" s="135"/>
      <c r="DW269" s="135"/>
      <c r="DX269" s="135"/>
      <c r="DY269" s="135"/>
      <c r="DZ269" s="135"/>
      <c r="EA269" s="136"/>
      <c r="EB269" s="234">
        <f>Свод!D65</f>
        <v>46217</v>
      </c>
      <c r="EC269" s="235"/>
      <c r="ED269" s="235"/>
      <c r="EE269" s="235"/>
      <c r="EF269" s="235"/>
      <c r="EG269" s="235"/>
      <c r="EH269" s="235"/>
      <c r="EI269" s="235"/>
      <c r="EJ269" s="235"/>
      <c r="EK269" s="236"/>
      <c r="EL269" s="134"/>
      <c r="EM269" s="135"/>
      <c r="EN269" s="135"/>
      <c r="EO269" s="135"/>
      <c r="EP269" s="135"/>
      <c r="EQ269" s="135"/>
      <c r="ER269" s="135"/>
      <c r="ES269" s="135"/>
      <c r="ET269" s="135"/>
      <c r="EU269" s="136"/>
      <c r="EV269" s="134"/>
      <c r="EW269" s="135"/>
      <c r="EX269" s="135"/>
      <c r="EY269" s="135"/>
      <c r="EZ269" s="135"/>
      <c r="FA269" s="135"/>
      <c r="FB269" s="135"/>
      <c r="FC269" s="135"/>
      <c r="FD269" s="135"/>
      <c r="FE269" s="136"/>
    </row>
    <row r="270" spans="1:161" ht="12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</row>
    <row r="271" spans="1:161" ht="12" customHeight="1">
      <c r="A271" s="40" t="s">
        <v>80</v>
      </c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</row>
    <row r="272" spans="1:161" ht="15.75" customHeight="1">
      <c r="A272" s="40" t="s">
        <v>79</v>
      </c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189">
        <v>5</v>
      </c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1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</row>
    <row r="273" spans="1:161" ht="12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</row>
    <row r="274" spans="1:161" ht="25.5" customHeight="1">
      <c r="A274" s="40" t="s">
        <v>35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</row>
    <row r="275" spans="1:161" ht="12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</row>
    <row r="276" spans="1:161" ht="12" customHeight="1">
      <c r="A276" s="186" t="s">
        <v>44</v>
      </c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8"/>
    </row>
    <row r="277" spans="1:161" ht="12" customHeight="1">
      <c r="A277" s="150" t="s">
        <v>37</v>
      </c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 t="s">
        <v>38</v>
      </c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 t="s">
        <v>39</v>
      </c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 t="s">
        <v>40</v>
      </c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 t="s">
        <v>41</v>
      </c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</row>
    <row r="278" spans="1:161" ht="12" customHeight="1">
      <c r="A278" s="146">
        <v>1</v>
      </c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>
        <v>2</v>
      </c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7" t="s">
        <v>42</v>
      </c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 t="s">
        <v>43</v>
      </c>
      <c r="BJ278" s="147"/>
      <c r="BK278" s="147"/>
      <c r="BL278" s="147"/>
      <c r="BM278" s="147"/>
      <c r="BN278" s="147"/>
      <c r="BO278" s="147"/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7"/>
      <c r="BZ278" s="147"/>
      <c r="CA278" s="147"/>
      <c r="CB278" s="147"/>
      <c r="CC278" s="146">
        <v>5</v>
      </c>
      <c r="CD278" s="146"/>
      <c r="CE278" s="146"/>
      <c r="CF278" s="146"/>
      <c r="CG278" s="146"/>
      <c r="CH278" s="146"/>
      <c r="CI278" s="146"/>
      <c r="CJ278" s="146"/>
      <c r="CK278" s="146"/>
      <c r="CL278" s="146"/>
      <c r="CM278" s="146"/>
      <c r="CN278" s="146"/>
      <c r="CO278" s="146"/>
      <c r="CP278" s="146"/>
      <c r="CQ278" s="146"/>
      <c r="CR278" s="146"/>
      <c r="CS278" s="146"/>
      <c r="CT278" s="146"/>
      <c r="CU278" s="146"/>
      <c r="CV278" s="146"/>
      <c r="CW278" s="146"/>
      <c r="CX278" s="146"/>
      <c r="CY278" s="146"/>
      <c r="CZ278" s="146"/>
      <c r="DA278" s="146"/>
      <c r="DB278" s="146"/>
      <c r="DC278" s="146"/>
      <c r="DD278" s="146"/>
      <c r="DE278" s="146"/>
      <c r="DF278" s="146"/>
      <c r="DG278" s="146"/>
      <c r="DH278" s="146"/>
      <c r="DI278" s="146"/>
      <c r="DJ278" s="146"/>
      <c r="DK278" s="146"/>
      <c r="DL278" s="146"/>
      <c r="DM278" s="146"/>
      <c r="DN278" s="146"/>
      <c r="DO278" s="146"/>
      <c r="DP278" s="146"/>
      <c r="DQ278" s="146"/>
      <c r="DR278" s="146"/>
      <c r="DS278" s="146"/>
      <c r="DT278" s="146"/>
      <c r="DU278" s="146"/>
      <c r="DV278" s="146"/>
      <c r="DW278" s="146"/>
      <c r="DX278" s="146"/>
      <c r="DY278" s="146"/>
      <c r="DZ278" s="146"/>
      <c r="EA278" s="146"/>
      <c r="EB278" s="146"/>
      <c r="EC278" s="146"/>
      <c r="ED278" s="146"/>
      <c r="EE278" s="146"/>
      <c r="EF278" s="146"/>
      <c r="EG278" s="146"/>
      <c r="EH278" s="146"/>
      <c r="EI278" s="146"/>
      <c r="EJ278" s="146"/>
      <c r="EK278" s="146"/>
      <c r="EL278" s="146"/>
      <c r="EM278" s="146"/>
      <c r="EN278" s="146"/>
      <c r="EO278" s="146"/>
      <c r="EP278" s="146"/>
      <c r="EQ278" s="146"/>
      <c r="ER278" s="146"/>
      <c r="ES278" s="146"/>
      <c r="ET278" s="146"/>
      <c r="EU278" s="146"/>
      <c r="EV278" s="146"/>
      <c r="EW278" s="146"/>
      <c r="EX278" s="146"/>
      <c r="EY278" s="146"/>
      <c r="EZ278" s="146"/>
      <c r="FA278" s="146"/>
      <c r="FB278" s="146"/>
      <c r="FC278" s="146"/>
      <c r="FD278" s="146"/>
      <c r="FE278" s="146"/>
    </row>
    <row r="279" spans="1:161" ht="12" customHeight="1">
      <c r="A279" s="150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7"/>
      <c r="BL279" s="147"/>
      <c r="BM279" s="147"/>
      <c r="BN279" s="147"/>
      <c r="BO279" s="147"/>
      <c r="BP279" s="147"/>
      <c r="BQ279" s="147"/>
      <c r="BR279" s="147"/>
      <c r="BS279" s="147"/>
      <c r="BT279" s="147"/>
      <c r="BU279" s="147"/>
      <c r="BV279" s="147"/>
      <c r="BW279" s="147"/>
      <c r="BX279" s="147"/>
      <c r="BY279" s="147"/>
      <c r="BZ279" s="147"/>
      <c r="CA279" s="147"/>
      <c r="CB279" s="147"/>
      <c r="CC279" s="182"/>
      <c r="CD279" s="182"/>
      <c r="CE279" s="182"/>
      <c r="CF279" s="182"/>
      <c r="CG279" s="182"/>
      <c r="CH279" s="182"/>
      <c r="CI279" s="182"/>
      <c r="CJ279" s="182"/>
      <c r="CK279" s="182"/>
      <c r="CL279" s="182"/>
      <c r="CM279" s="182"/>
      <c r="CN279" s="182"/>
      <c r="CO279" s="182"/>
      <c r="CP279" s="182"/>
      <c r="CQ279" s="182"/>
      <c r="CR279" s="182"/>
      <c r="CS279" s="182"/>
      <c r="CT279" s="182"/>
      <c r="CU279" s="182"/>
      <c r="CV279" s="182"/>
      <c r="CW279" s="182"/>
      <c r="CX279" s="182"/>
      <c r="CY279" s="182"/>
      <c r="CZ279" s="182"/>
      <c r="DA279" s="182"/>
      <c r="DB279" s="182"/>
      <c r="DC279" s="182"/>
      <c r="DD279" s="182"/>
      <c r="DE279" s="182"/>
      <c r="DF279" s="182"/>
      <c r="DG279" s="182"/>
      <c r="DH279" s="182"/>
      <c r="DI279" s="182"/>
      <c r="DJ279" s="182"/>
      <c r="DK279" s="182"/>
      <c r="DL279" s="182"/>
      <c r="DM279" s="182"/>
      <c r="DN279" s="182"/>
      <c r="DO279" s="182"/>
      <c r="DP279" s="182"/>
      <c r="DQ279" s="182"/>
      <c r="DR279" s="182"/>
      <c r="DS279" s="182"/>
      <c r="DT279" s="182"/>
      <c r="DU279" s="182"/>
      <c r="DV279" s="182"/>
      <c r="DW279" s="182"/>
      <c r="DX279" s="182"/>
      <c r="DY279" s="182"/>
      <c r="DZ279" s="182"/>
      <c r="EA279" s="182"/>
      <c r="EB279" s="182"/>
      <c r="EC279" s="182"/>
      <c r="ED279" s="182"/>
      <c r="EE279" s="182"/>
      <c r="EF279" s="182"/>
      <c r="EG279" s="182"/>
      <c r="EH279" s="182"/>
      <c r="EI279" s="182"/>
      <c r="EJ279" s="182"/>
      <c r="EK279" s="182"/>
      <c r="EL279" s="182"/>
      <c r="EM279" s="182"/>
      <c r="EN279" s="182"/>
      <c r="EO279" s="182"/>
      <c r="EP279" s="182"/>
      <c r="EQ279" s="182"/>
      <c r="ER279" s="182"/>
      <c r="ES279" s="182"/>
      <c r="ET279" s="182"/>
      <c r="EU279" s="182"/>
      <c r="EV279" s="182"/>
      <c r="EW279" s="182"/>
      <c r="EX279" s="182"/>
      <c r="EY279" s="182"/>
      <c r="EZ279" s="182"/>
      <c r="FA279" s="182"/>
      <c r="FB279" s="182"/>
      <c r="FC279" s="182"/>
      <c r="FD279" s="182"/>
      <c r="FE279" s="182"/>
    </row>
    <row r="280" spans="1:161" ht="12" customHeight="1">
      <c r="A280" s="150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7"/>
      <c r="BL280" s="147"/>
      <c r="BM280" s="147"/>
      <c r="BN280" s="147"/>
      <c r="BO280" s="147"/>
      <c r="BP280" s="147"/>
      <c r="BQ280" s="147"/>
      <c r="BR280" s="147"/>
      <c r="BS280" s="147"/>
      <c r="BT280" s="147"/>
      <c r="BU280" s="147"/>
      <c r="BV280" s="147"/>
      <c r="BW280" s="147"/>
      <c r="BX280" s="147"/>
      <c r="BY280" s="147"/>
      <c r="BZ280" s="147"/>
      <c r="CA280" s="147"/>
      <c r="CB280" s="147"/>
      <c r="CC280" s="182"/>
      <c r="CD280" s="182"/>
      <c r="CE280" s="182"/>
      <c r="CF280" s="182"/>
      <c r="CG280" s="182"/>
      <c r="CH280" s="182"/>
      <c r="CI280" s="182"/>
      <c r="CJ280" s="182"/>
      <c r="CK280" s="182"/>
      <c r="CL280" s="182"/>
      <c r="CM280" s="182"/>
      <c r="CN280" s="182"/>
      <c r="CO280" s="182"/>
      <c r="CP280" s="182"/>
      <c r="CQ280" s="182"/>
      <c r="CR280" s="182"/>
      <c r="CS280" s="182"/>
      <c r="CT280" s="182"/>
      <c r="CU280" s="182"/>
      <c r="CV280" s="182"/>
      <c r="CW280" s="182"/>
      <c r="CX280" s="182"/>
      <c r="CY280" s="182"/>
      <c r="CZ280" s="182"/>
      <c r="DA280" s="182"/>
      <c r="DB280" s="182"/>
      <c r="DC280" s="182"/>
      <c r="DD280" s="182"/>
      <c r="DE280" s="182"/>
      <c r="DF280" s="182"/>
      <c r="DG280" s="182"/>
      <c r="DH280" s="182"/>
      <c r="DI280" s="182"/>
      <c r="DJ280" s="182"/>
      <c r="DK280" s="182"/>
      <c r="DL280" s="182"/>
      <c r="DM280" s="182"/>
      <c r="DN280" s="182"/>
      <c r="DO280" s="182"/>
      <c r="DP280" s="182"/>
      <c r="DQ280" s="182"/>
      <c r="DR280" s="182"/>
      <c r="DS280" s="182"/>
      <c r="DT280" s="182"/>
      <c r="DU280" s="182"/>
      <c r="DV280" s="182"/>
      <c r="DW280" s="182"/>
      <c r="DX280" s="182"/>
      <c r="DY280" s="182"/>
      <c r="DZ280" s="182"/>
      <c r="EA280" s="182"/>
      <c r="EB280" s="182"/>
      <c r="EC280" s="182"/>
      <c r="ED280" s="182"/>
      <c r="EE280" s="182"/>
      <c r="EF280" s="182"/>
      <c r="EG280" s="182"/>
      <c r="EH280" s="182"/>
      <c r="EI280" s="182"/>
      <c r="EJ280" s="182"/>
      <c r="EK280" s="182"/>
      <c r="EL280" s="182"/>
      <c r="EM280" s="182"/>
      <c r="EN280" s="182"/>
      <c r="EO280" s="182"/>
      <c r="EP280" s="182"/>
      <c r="EQ280" s="182"/>
      <c r="ER280" s="182"/>
      <c r="ES280" s="182"/>
      <c r="ET280" s="182"/>
      <c r="EU280" s="182"/>
      <c r="EV280" s="182"/>
      <c r="EW280" s="182"/>
      <c r="EX280" s="182"/>
      <c r="EY280" s="182"/>
      <c r="EZ280" s="182"/>
      <c r="FA280" s="182"/>
      <c r="FB280" s="182"/>
      <c r="FC280" s="182"/>
      <c r="FD280" s="182"/>
      <c r="FE280" s="182"/>
    </row>
    <row r="281" spans="1:161" ht="12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</row>
    <row r="282" spans="1:161" ht="16.5" customHeight="1">
      <c r="A282" s="40" t="s">
        <v>45</v>
      </c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</row>
    <row r="283" spans="1:161" ht="17.25" customHeight="1">
      <c r="A283" s="40" t="s">
        <v>46</v>
      </c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1" ht="78" customHeight="1">
      <c r="A284" s="185" t="s">
        <v>202</v>
      </c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5"/>
      <c r="AW284" s="185"/>
      <c r="AX284" s="185"/>
      <c r="AY284" s="185"/>
      <c r="AZ284" s="185"/>
      <c r="BA284" s="185"/>
      <c r="BB284" s="185"/>
      <c r="BC284" s="185"/>
      <c r="BD284" s="185"/>
      <c r="BE284" s="185"/>
      <c r="BF284" s="185"/>
      <c r="BG284" s="185"/>
      <c r="BH284" s="185"/>
      <c r="BI284" s="185"/>
      <c r="BJ284" s="185"/>
      <c r="BK284" s="185"/>
      <c r="BL284" s="185"/>
      <c r="BM284" s="185"/>
      <c r="BN284" s="185"/>
      <c r="BO284" s="185"/>
      <c r="BP284" s="185"/>
      <c r="BQ284" s="185"/>
      <c r="BR284" s="185"/>
      <c r="BS284" s="185"/>
      <c r="BT284" s="185"/>
      <c r="BU284" s="185"/>
      <c r="BV284" s="185"/>
      <c r="BW284" s="185"/>
      <c r="BX284" s="185"/>
      <c r="BY284" s="185"/>
      <c r="BZ284" s="185"/>
      <c r="CA284" s="185"/>
      <c r="CB284" s="185"/>
      <c r="CC284" s="185"/>
      <c r="CD284" s="185"/>
      <c r="CE284" s="185"/>
      <c r="CF284" s="185"/>
      <c r="CG284" s="185"/>
      <c r="CH284" s="185"/>
      <c r="CI284" s="185"/>
      <c r="CJ284" s="185"/>
      <c r="CK284" s="185"/>
      <c r="CL284" s="185"/>
      <c r="CM284" s="185"/>
      <c r="CN284" s="185"/>
      <c r="CO284" s="185"/>
      <c r="CP284" s="185"/>
      <c r="CQ284" s="185"/>
      <c r="CR284" s="185"/>
      <c r="CS284" s="185"/>
      <c r="CT284" s="185"/>
      <c r="CU284" s="185"/>
      <c r="CV284" s="185"/>
      <c r="CW284" s="185"/>
      <c r="CX284" s="185"/>
      <c r="CY284" s="185"/>
      <c r="CZ284" s="185"/>
      <c r="DA284" s="185"/>
      <c r="DB284" s="185"/>
      <c r="DC284" s="185"/>
      <c r="DD284" s="185"/>
      <c r="DE284" s="185"/>
      <c r="DF284" s="185"/>
      <c r="DG284" s="185"/>
      <c r="DH284" s="185"/>
      <c r="DI284" s="185"/>
      <c r="DJ284" s="185"/>
      <c r="DK284" s="185"/>
      <c r="DL284" s="185"/>
      <c r="DM284" s="185"/>
      <c r="DN284" s="185"/>
      <c r="DO284" s="185"/>
      <c r="DP284" s="185"/>
      <c r="DQ284" s="185"/>
      <c r="DR284" s="185"/>
      <c r="DS284" s="185"/>
      <c r="DT284" s="185"/>
      <c r="DU284" s="185"/>
      <c r="DV284" s="185"/>
      <c r="DW284" s="185"/>
      <c r="DX284" s="185"/>
      <c r="DY284" s="185"/>
      <c r="DZ284" s="185"/>
      <c r="EA284" s="185"/>
      <c r="EB284" s="185"/>
      <c r="EC284" s="185"/>
      <c r="ED284" s="185"/>
      <c r="EE284" s="185"/>
      <c r="EF284" s="185"/>
      <c r="EG284" s="185"/>
      <c r="EH284" s="185"/>
      <c r="EI284" s="185"/>
      <c r="EJ284" s="185"/>
      <c r="EK284" s="185"/>
      <c r="EL284" s="185"/>
      <c r="EM284" s="185"/>
      <c r="EN284" s="185"/>
      <c r="EO284" s="185"/>
      <c r="EP284" s="185"/>
      <c r="EQ284" s="185"/>
      <c r="ER284" s="185"/>
      <c r="ES284" s="185"/>
      <c r="ET284" s="185"/>
      <c r="EU284" s="185"/>
      <c r="EV284" s="185"/>
      <c r="EW284" s="185"/>
      <c r="EX284" s="185"/>
      <c r="EY284" s="40"/>
      <c r="EZ284" s="40"/>
      <c r="FA284" s="40"/>
      <c r="FB284" s="40"/>
      <c r="FC284" s="40"/>
      <c r="FD284" s="40"/>
      <c r="FE284" s="40"/>
    </row>
    <row r="285" spans="1:161" ht="15.75" customHeight="1">
      <c r="A285" s="183" t="s">
        <v>47</v>
      </c>
      <c r="B285" s="183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  <c r="AA285" s="183"/>
      <c r="AB285" s="183"/>
      <c r="AC285" s="183"/>
      <c r="AD285" s="183"/>
      <c r="AE285" s="183"/>
      <c r="AF285" s="183"/>
      <c r="AG285" s="183"/>
      <c r="AH285" s="183"/>
      <c r="AI285" s="183"/>
      <c r="AJ285" s="183"/>
      <c r="AK285" s="183"/>
      <c r="AL285" s="183"/>
      <c r="AM285" s="183"/>
      <c r="AN285" s="183"/>
      <c r="AO285" s="183"/>
      <c r="AP285" s="183"/>
      <c r="AQ285" s="183"/>
      <c r="AR285" s="183"/>
      <c r="AS285" s="183"/>
      <c r="AT285" s="183"/>
      <c r="AU285" s="183"/>
      <c r="AV285" s="183"/>
      <c r="AW285" s="183"/>
      <c r="AX285" s="183"/>
      <c r="AY285" s="183"/>
      <c r="AZ285" s="183"/>
      <c r="BA285" s="183"/>
      <c r="BB285" s="183"/>
      <c r="BC285" s="183"/>
      <c r="BD285" s="183"/>
      <c r="BE285" s="183"/>
      <c r="BF285" s="183"/>
      <c r="BG285" s="183"/>
      <c r="BH285" s="183"/>
      <c r="BI285" s="183"/>
      <c r="BJ285" s="183"/>
      <c r="BK285" s="183"/>
      <c r="BL285" s="183"/>
      <c r="BM285" s="183"/>
      <c r="BN285" s="183"/>
      <c r="BO285" s="183"/>
      <c r="BP285" s="183"/>
      <c r="BQ285" s="183"/>
      <c r="BR285" s="183"/>
      <c r="BS285" s="183"/>
      <c r="BT285" s="183"/>
      <c r="BU285" s="183"/>
      <c r="BV285" s="183"/>
      <c r="BW285" s="183"/>
      <c r="BX285" s="183"/>
      <c r="BY285" s="183"/>
      <c r="BZ285" s="183"/>
      <c r="CA285" s="183"/>
      <c r="CB285" s="183"/>
      <c r="CC285" s="183"/>
      <c r="CD285" s="183"/>
      <c r="CE285" s="183"/>
      <c r="CF285" s="183"/>
      <c r="CG285" s="183"/>
      <c r="CH285" s="183"/>
      <c r="CI285" s="183"/>
      <c r="CJ285" s="183"/>
      <c r="CK285" s="183"/>
      <c r="CL285" s="183"/>
      <c r="CM285" s="183"/>
      <c r="CN285" s="183"/>
      <c r="CO285" s="183"/>
      <c r="CP285" s="183"/>
      <c r="CQ285" s="183"/>
      <c r="CR285" s="183"/>
      <c r="CS285" s="183"/>
      <c r="CT285" s="183"/>
      <c r="CU285" s="183"/>
      <c r="CV285" s="183"/>
      <c r="CW285" s="183"/>
      <c r="CX285" s="183"/>
      <c r="CY285" s="183"/>
      <c r="CZ285" s="183"/>
      <c r="DA285" s="183"/>
      <c r="DB285" s="183"/>
      <c r="DC285" s="183"/>
      <c r="DD285" s="183"/>
      <c r="DE285" s="183"/>
      <c r="DF285" s="183"/>
      <c r="DG285" s="183"/>
      <c r="DH285" s="183"/>
      <c r="DI285" s="183"/>
      <c r="DJ285" s="183"/>
      <c r="DK285" s="183"/>
      <c r="DL285" s="183"/>
      <c r="DM285" s="183"/>
      <c r="DN285" s="183"/>
      <c r="DO285" s="183"/>
      <c r="DP285" s="183"/>
      <c r="DQ285" s="183"/>
      <c r="DR285" s="183"/>
      <c r="DS285" s="183"/>
      <c r="DT285" s="183"/>
      <c r="DU285" s="183"/>
      <c r="DV285" s="183"/>
      <c r="DW285" s="183"/>
      <c r="DX285" s="183"/>
      <c r="DY285" s="183"/>
      <c r="DZ285" s="183"/>
      <c r="EA285" s="183"/>
      <c r="EB285" s="183"/>
      <c r="EC285" s="183"/>
      <c r="ED285" s="183"/>
      <c r="EE285" s="183"/>
      <c r="EF285" s="183"/>
      <c r="EG285" s="183"/>
      <c r="EH285" s="183"/>
      <c r="EI285" s="183"/>
      <c r="EJ285" s="183"/>
      <c r="EK285" s="183"/>
      <c r="EL285" s="183"/>
      <c r="EM285" s="183"/>
      <c r="EN285" s="183"/>
      <c r="EO285" s="183"/>
      <c r="EP285" s="183"/>
      <c r="EQ285" s="183"/>
      <c r="ER285" s="183"/>
      <c r="ES285" s="183"/>
      <c r="ET285" s="183"/>
      <c r="EU285" s="183"/>
      <c r="EV285" s="183"/>
      <c r="EW285" s="183"/>
      <c r="EX285" s="183"/>
      <c r="EY285" s="183"/>
      <c r="EZ285" s="183"/>
      <c r="FA285" s="183"/>
      <c r="FB285" s="183"/>
      <c r="FC285" s="183"/>
      <c r="FD285" s="183"/>
      <c r="FE285" s="183"/>
    </row>
    <row r="286" spans="1:161" ht="12" customHeight="1">
      <c r="A286" s="40" t="s">
        <v>48</v>
      </c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</row>
    <row r="287" spans="1:161" ht="12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1" ht="12" customHeight="1">
      <c r="A288" s="150" t="s">
        <v>49</v>
      </c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 t="s">
        <v>50</v>
      </c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 t="s">
        <v>51</v>
      </c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</row>
    <row r="289" spans="1:161" ht="12" customHeight="1">
      <c r="A289" s="146">
        <v>1</v>
      </c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7" t="s">
        <v>52</v>
      </c>
      <c r="BD289" s="147"/>
      <c r="BE289" s="147"/>
      <c r="BF289" s="147"/>
      <c r="BG289" s="147"/>
      <c r="BH289" s="147"/>
      <c r="BI289" s="147"/>
      <c r="BJ289" s="147"/>
      <c r="BK289" s="147"/>
      <c r="BL289" s="147"/>
      <c r="BM289" s="147"/>
      <c r="BN289" s="147"/>
      <c r="BO289" s="147"/>
      <c r="BP289" s="147"/>
      <c r="BQ289" s="147"/>
      <c r="BR289" s="147"/>
      <c r="BS289" s="147"/>
      <c r="BT289" s="147"/>
      <c r="BU289" s="147"/>
      <c r="BV289" s="147"/>
      <c r="BW289" s="147"/>
      <c r="BX289" s="147"/>
      <c r="BY289" s="147"/>
      <c r="BZ289" s="147"/>
      <c r="CA289" s="147"/>
      <c r="CB289" s="147"/>
      <c r="CC289" s="147"/>
      <c r="CD289" s="147"/>
      <c r="CE289" s="147"/>
      <c r="CF289" s="147"/>
      <c r="CG289" s="147"/>
      <c r="CH289" s="147"/>
      <c r="CI289" s="147"/>
      <c r="CJ289" s="147"/>
      <c r="CK289" s="147"/>
      <c r="CL289" s="147"/>
      <c r="CM289" s="147"/>
      <c r="CN289" s="147"/>
      <c r="CO289" s="147"/>
      <c r="CP289" s="147"/>
      <c r="CQ289" s="147"/>
      <c r="CR289" s="147"/>
      <c r="CS289" s="147"/>
      <c r="CT289" s="147"/>
      <c r="CU289" s="147"/>
      <c r="CV289" s="147"/>
      <c r="CW289" s="147"/>
      <c r="CX289" s="147"/>
      <c r="CY289" s="147"/>
      <c r="CZ289" s="147"/>
      <c r="DA289" s="147"/>
      <c r="DB289" s="147"/>
      <c r="DC289" s="147"/>
      <c r="DD289" s="147"/>
      <c r="DE289" s="143">
        <v>3</v>
      </c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</row>
    <row r="290" spans="1:161" ht="25.5" customHeight="1">
      <c r="A290" s="145" t="s">
        <v>128</v>
      </c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  <c r="AE290" s="145"/>
      <c r="AF290" s="145"/>
      <c r="AG290" s="145"/>
      <c r="AH290" s="145"/>
      <c r="AI290" s="145"/>
      <c r="AJ290" s="145"/>
      <c r="AK290" s="145"/>
      <c r="AL290" s="145"/>
      <c r="AM290" s="145"/>
      <c r="AN290" s="145"/>
      <c r="AO290" s="145"/>
      <c r="AP290" s="145"/>
      <c r="AQ290" s="145"/>
      <c r="AR290" s="145"/>
      <c r="AS290" s="145"/>
      <c r="AT290" s="145"/>
      <c r="AU290" s="145"/>
      <c r="AV290" s="145"/>
      <c r="AW290" s="145"/>
      <c r="AX290" s="145"/>
      <c r="AY290" s="145"/>
      <c r="AZ290" s="145"/>
      <c r="BA290" s="145"/>
      <c r="BB290" s="145"/>
      <c r="BC290" s="144" t="s">
        <v>130</v>
      </c>
      <c r="BD290" s="144"/>
      <c r="BE290" s="144"/>
      <c r="BF290" s="144"/>
      <c r="BG290" s="144"/>
      <c r="BH290" s="144"/>
      <c r="BI290" s="144"/>
      <c r="BJ290" s="144"/>
      <c r="BK290" s="144"/>
      <c r="BL290" s="144"/>
      <c r="BM290" s="144"/>
      <c r="BN290" s="144"/>
      <c r="BO290" s="144"/>
      <c r="BP290" s="144"/>
      <c r="BQ290" s="144"/>
      <c r="BR290" s="144"/>
      <c r="BS290" s="144"/>
      <c r="BT290" s="144"/>
      <c r="BU290" s="144"/>
      <c r="BV290" s="144"/>
      <c r="BW290" s="144"/>
      <c r="BX290" s="144"/>
      <c r="BY290" s="144"/>
      <c r="BZ290" s="144"/>
      <c r="CA290" s="144"/>
      <c r="CB290" s="144"/>
      <c r="CC290" s="144"/>
      <c r="CD290" s="144"/>
      <c r="CE290" s="144"/>
      <c r="CF290" s="144"/>
      <c r="CG290" s="144"/>
      <c r="CH290" s="144"/>
      <c r="CI290" s="144"/>
      <c r="CJ290" s="144"/>
      <c r="CK290" s="144"/>
      <c r="CL290" s="144"/>
      <c r="CM290" s="144"/>
      <c r="CN290" s="144"/>
      <c r="CO290" s="144"/>
      <c r="CP290" s="144"/>
      <c r="CQ290" s="144"/>
      <c r="CR290" s="144"/>
      <c r="CS290" s="144"/>
      <c r="CT290" s="144"/>
      <c r="CU290" s="144"/>
      <c r="CV290" s="144"/>
      <c r="CW290" s="144"/>
      <c r="CX290" s="144"/>
      <c r="CY290" s="144"/>
      <c r="CZ290" s="144"/>
      <c r="DA290" s="144"/>
      <c r="DB290" s="144"/>
      <c r="DC290" s="144"/>
      <c r="DD290" s="144"/>
      <c r="DE290" s="144" t="s">
        <v>129</v>
      </c>
      <c r="DF290" s="144"/>
      <c r="DG290" s="144"/>
      <c r="DH290" s="144"/>
      <c r="DI290" s="144"/>
      <c r="DJ290" s="144"/>
      <c r="DK290" s="144"/>
      <c r="DL290" s="144"/>
      <c r="DM290" s="144"/>
      <c r="DN290" s="144"/>
      <c r="DO290" s="144"/>
      <c r="DP290" s="144"/>
      <c r="DQ290" s="144"/>
      <c r="DR290" s="144"/>
      <c r="DS290" s="144"/>
      <c r="DT290" s="144"/>
      <c r="DU290" s="144"/>
      <c r="DV290" s="144"/>
      <c r="DW290" s="144"/>
      <c r="DX290" s="144"/>
      <c r="DY290" s="144"/>
      <c r="DZ290" s="144"/>
      <c r="EA290" s="144"/>
      <c r="EB290" s="144"/>
      <c r="EC290" s="144"/>
      <c r="ED290" s="144"/>
      <c r="EE290" s="144"/>
      <c r="EF290" s="144"/>
      <c r="EG290" s="144"/>
      <c r="EH290" s="144"/>
      <c r="EI290" s="144"/>
      <c r="EJ290" s="144"/>
      <c r="EK290" s="144"/>
      <c r="EL290" s="144"/>
      <c r="EM290" s="144"/>
      <c r="EN290" s="144"/>
      <c r="EO290" s="144"/>
      <c r="EP290" s="144"/>
      <c r="EQ290" s="144"/>
      <c r="ER290" s="144"/>
      <c r="ES290" s="144"/>
      <c r="ET290" s="144"/>
      <c r="EU290" s="144"/>
      <c r="EV290" s="144"/>
      <c r="EW290" s="144"/>
      <c r="EX290" s="144"/>
      <c r="EY290" s="144"/>
      <c r="EZ290" s="144"/>
      <c r="FA290" s="144"/>
      <c r="FB290" s="144"/>
      <c r="FC290" s="144"/>
      <c r="FD290" s="144"/>
      <c r="FE290" s="144"/>
    </row>
    <row r="291" spans="1:161" ht="26.25" customHeight="1">
      <c r="A291" s="145" t="s">
        <v>131</v>
      </c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4" t="s">
        <v>130</v>
      </c>
      <c r="BD291" s="144"/>
      <c r="BE291" s="144"/>
      <c r="BF291" s="144"/>
      <c r="BG291" s="144"/>
      <c r="BH291" s="144"/>
      <c r="BI291" s="144"/>
      <c r="BJ291" s="144"/>
      <c r="BK291" s="144"/>
      <c r="BL291" s="144"/>
      <c r="BM291" s="144"/>
      <c r="BN291" s="144"/>
      <c r="BO291" s="144"/>
      <c r="BP291" s="144"/>
      <c r="BQ291" s="144"/>
      <c r="BR291" s="144"/>
      <c r="BS291" s="144"/>
      <c r="BT291" s="144"/>
      <c r="BU291" s="144"/>
      <c r="BV291" s="144"/>
      <c r="BW291" s="144"/>
      <c r="BX291" s="144"/>
      <c r="BY291" s="144"/>
      <c r="BZ291" s="144"/>
      <c r="CA291" s="144"/>
      <c r="CB291" s="144"/>
      <c r="CC291" s="144"/>
      <c r="CD291" s="144"/>
      <c r="CE291" s="144"/>
      <c r="CF291" s="144"/>
      <c r="CG291" s="144"/>
      <c r="CH291" s="144"/>
      <c r="CI291" s="144"/>
      <c r="CJ291" s="144"/>
      <c r="CK291" s="144"/>
      <c r="CL291" s="144"/>
      <c r="CM291" s="144"/>
      <c r="CN291" s="144"/>
      <c r="CO291" s="144"/>
      <c r="CP291" s="144"/>
      <c r="CQ291" s="144"/>
      <c r="CR291" s="144"/>
      <c r="CS291" s="144"/>
      <c r="CT291" s="144"/>
      <c r="CU291" s="144"/>
      <c r="CV291" s="144"/>
      <c r="CW291" s="144"/>
      <c r="CX291" s="144"/>
      <c r="CY291" s="144"/>
      <c r="CZ291" s="144"/>
      <c r="DA291" s="144"/>
      <c r="DB291" s="144"/>
      <c r="DC291" s="144"/>
      <c r="DD291" s="144"/>
      <c r="DE291" s="144" t="s">
        <v>129</v>
      </c>
      <c r="DF291" s="144"/>
      <c r="DG291" s="144"/>
      <c r="DH291" s="144"/>
      <c r="DI291" s="144"/>
      <c r="DJ291" s="144"/>
      <c r="DK291" s="144"/>
      <c r="DL291" s="144"/>
      <c r="DM291" s="144"/>
      <c r="DN291" s="144"/>
      <c r="DO291" s="144"/>
      <c r="DP291" s="144"/>
      <c r="DQ291" s="144"/>
      <c r="DR291" s="144"/>
      <c r="DS291" s="144"/>
      <c r="DT291" s="144"/>
      <c r="DU291" s="144"/>
      <c r="DV291" s="144"/>
      <c r="DW291" s="144"/>
      <c r="DX291" s="144"/>
      <c r="DY291" s="144"/>
      <c r="DZ291" s="144"/>
      <c r="EA291" s="144"/>
      <c r="EB291" s="144"/>
      <c r="EC291" s="144"/>
      <c r="ED291" s="144"/>
      <c r="EE291" s="144"/>
      <c r="EF291" s="144"/>
      <c r="EG291" s="144"/>
      <c r="EH291" s="144"/>
      <c r="EI291" s="144"/>
      <c r="EJ291" s="144"/>
      <c r="EK291" s="144"/>
      <c r="EL291" s="144"/>
      <c r="EM291" s="144"/>
      <c r="EN291" s="144"/>
      <c r="EO291" s="144"/>
      <c r="EP291" s="144"/>
      <c r="EQ291" s="144"/>
      <c r="ER291" s="144"/>
      <c r="ES291" s="144"/>
      <c r="ET291" s="144"/>
      <c r="EU291" s="144"/>
      <c r="EV291" s="144"/>
      <c r="EW291" s="144"/>
      <c r="EX291" s="144"/>
      <c r="EY291" s="144"/>
      <c r="EZ291" s="144"/>
      <c r="FA291" s="144"/>
      <c r="FB291" s="144"/>
      <c r="FC291" s="144"/>
      <c r="FD291" s="144"/>
      <c r="FE291" s="144"/>
    </row>
    <row r="292" spans="1:161" ht="22.5" customHeight="1"/>
    <row r="293" spans="1:161" ht="13.5" customHeight="1"/>
    <row r="294" spans="1:161" ht="19.5" customHeight="1">
      <c r="A294" s="148" t="s">
        <v>70</v>
      </c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  <c r="CJ294" s="148"/>
      <c r="CK294" s="148"/>
      <c r="CL294" s="148"/>
      <c r="CM294" s="148"/>
      <c r="CN294" s="148"/>
      <c r="CO294" s="148"/>
      <c r="CP294" s="148"/>
      <c r="CQ294" s="148"/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  <c r="DB294" s="148"/>
      <c r="DC294" s="148"/>
      <c r="DD294" s="148"/>
      <c r="DE294" s="148"/>
      <c r="DF294" s="148"/>
      <c r="DG294" s="148"/>
      <c r="DH294" s="148"/>
      <c r="DI294" s="148"/>
      <c r="DJ294" s="148"/>
      <c r="DK294" s="148"/>
      <c r="DL294" s="148"/>
      <c r="DM294" s="148"/>
      <c r="DN294" s="148"/>
      <c r="DO294" s="148"/>
      <c r="DP294" s="148"/>
      <c r="DQ294" s="148"/>
      <c r="DR294" s="148"/>
      <c r="DS294" s="148"/>
      <c r="DT294" s="148"/>
      <c r="DU294" s="148"/>
      <c r="DV294" s="148"/>
      <c r="DW294" s="148"/>
      <c r="DX294" s="148"/>
      <c r="DY294" s="148"/>
      <c r="DZ294" s="148"/>
      <c r="EA294" s="148"/>
      <c r="EB294" s="148"/>
      <c r="EC294" s="148"/>
      <c r="ED294" s="148"/>
      <c r="EE294" s="148"/>
      <c r="EF294" s="148"/>
      <c r="EG294" s="148"/>
      <c r="EH294" s="148"/>
      <c r="EI294" s="148"/>
      <c r="EJ294" s="148"/>
      <c r="EK294" s="148"/>
      <c r="EL294" s="148"/>
      <c r="EM294" s="148"/>
      <c r="EN294" s="148"/>
      <c r="EO294" s="148"/>
      <c r="EP294" s="148"/>
      <c r="EQ294" s="148"/>
      <c r="ER294" s="148"/>
      <c r="ES294" s="148"/>
      <c r="ET294" s="148"/>
      <c r="EU294" s="148"/>
      <c r="EV294" s="148"/>
      <c r="EW294" s="148"/>
      <c r="EX294" s="148"/>
      <c r="EY294" s="148"/>
      <c r="EZ294" s="148"/>
      <c r="FA294" s="148"/>
      <c r="FB294" s="148"/>
      <c r="FC294" s="148"/>
      <c r="FD294" s="148"/>
      <c r="FE294" s="148"/>
    </row>
    <row r="295" spans="1:161" ht="5.2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</row>
    <row r="296" spans="1:161" ht="16.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7" t="s">
        <v>77</v>
      </c>
      <c r="CE296" s="149" t="s">
        <v>112</v>
      </c>
      <c r="CF296" s="149"/>
      <c r="CG296" s="149"/>
      <c r="CH296" s="149"/>
      <c r="CI296" s="149"/>
      <c r="CJ296" s="149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  <c r="EI296" s="42"/>
      <c r="EJ296" s="42"/>
      <c r="EK296" s="42"/>
      <c r="EL296" s="42"/>
      <c r="EM296" s="42"/>
      <c r="EN296" s="42"/>
      <c r="EO296" s="42"/>
      <c r="EP296" s="42"/>
      <c r="EQ296" s="42"/>
      <c r="ER296" s="42"/>
      <c r="ES296" s="42"/>
      <c r="ET296" s="42"/>
      <c r="EU296" s="42"/>
      <c r="EV296" s="42"/>
      <c r="EW296" s="42"/>
      <c r="EX296" s="42"/>
      <c r="EY296" s="42"/>
      <c r="EZ296" s="42"/>
      <c r="FA296" s="42"/>
      <c r="FB296" s="42"/>
      <c r="FC296" s="42"/>
      <c r="FD296" s="42"/>
      <c r="FE296" s="42"/>
    </row>
    <row r="297" spans="1:161" ht="24" customHeight="1" thickBo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205" t="s">
        <v>134</v>
      </c>
      <c r="AW297" s="205"/>
      <c r="AX297" s="205"/>
      <c r="AY297" s="205"/>
      <c r="AZ297" s="205"/>
      <c r="BA297" s="205"/>
      <c r="BB297" s="205"/>
      <c r="BC297" s="205"/>
      <c r="BD297" s="205"/>
      <c r="BE297" s="205"/>
      <c r="BF297" s="205"/>
      <c r="BG297" s="205"/>
      <c r="BH297" s="205"/>
      <c r="BI297" s="205"/>
      <c r="BJ297" s="205"/>
      <c r="BK297" s="205"/>
      <c r="BL297" s="205"/>
      <c r="BM297" s="205"/>
      <c r="BN297" s="205"/>
      <c r="BO297" s="205"/>
      <c r="BP297" s="205"/>
      <c r="BQ297" s="205"/>
      <c r="BR297" s="205"/>
      <c r="BS297" s="205"/>
      <c r="BT297" s="205"/>
      <c r="BU297" s="205"/>
      <c r="BV297" s="205"/>
      <c r="BW297" s="205"/>
      <c r="BX297" s="205"/>
      <c r="BY297" s="205"/>
      <c r="BZ297" s="205"/>
      <c r="CA297" s="205"/>
      <c r="CB297" s="205"/>
      <c r="CC297" s="205"/>
      <c r="CD297" s="205"/>
      <c r="CE297" s="205"/>
      <c r="CF297" s="205"/>
      <c r="CG297" s="205"/>
      <c r="CH297" s="205"/>
      <c r="CI297" s="205"/>
      <c r="CJ297" s="205"/>
      <c r="CK297" s="205"/>
      <c r="CL297" s="205"/>
      <c r="CM297" s="205"/>
      <c r="CN297" s="205"/>
      <c r="CO297" s="205"/>
      <c r="CP297" s="205"/>
      <c r="CQ297" s="205"/>
      <c r="CR297" s="205"/>
      <c r="CS297" s="205"/>
      <c r="CT297" s="205"/>
      <c r="CU297" s="205"/>
      <c r="CV297" s="205"/>
      <c r="CW297" s="205"/>
      <c r="CX297" s="205"/>
      <c r="CY297" s="205"/>
      <c r="CZ297" s="205"/>
      <c r="DA297" s="205"/>
      <c r="DB297" s="205"/>
      <c r="DC297" s="205"/>
      <c r="DD297" s="205"/>
      <c r="DE297" s="205"/>
      <c r="DF297" s="205"/>
      <c r="DG297" s="205"/>
      <c r="DH297" s="205"/>
      <c r="DI297" s="205"/>
      <c r="DJ297" s="205"/>
      <c r="DK297" s="205"/>
      <c r="DL297" s="205"/>
      <c r="DM297" s="205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</row>
    <row r="298" spans="1:161" ht="18.75" customHeight="1">
      <c r="A298" s="219" t="s">
        <v>9</v>
      </c>
      <c r="B298" s="219"/>
      <c r="C298" s="219"/>
      <c r="D298" s="219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33"/>
      <c r="AW298" s="233"/>
      <c r="AX298" s="233"/>
      <c r="AY298" s="233"/>
      <c r="AZ298" s="233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33"/>
      <c r="CE298" s="233"/>
      <c r="CF298" s="233"/>
      <c r="CG298" s="233"/>
      <c r="CH298" s="233"/>
      <c r="CI298" s="233"/>
      <c r="CJ298" s="233"/>
      <c r="CK298" s="233"/>
      <c r="CL298" s="233"/>
      <c r="CM298" s="233"/>
      <c r="CN298" s="233"/>
      <c r="CO298" s="233"/>
      <c r="CP298" s="233"/>
      <c r="CQ298" s="233"/>
      <c r="CR298" s="233"/>
      <c r="CS298" s="233"/>
      <c r="CT298" s="233"/>
      <c r="CU298" s="233"/>
      <c r="CV298" s="233"/>
      <c r="CW298" s="233"/>
      <c r="CX298" s="233"/>
      <c r="CY298" s="233"/>
      <c r="CZ298" s="233"/>
      <c r="DA298" s="233"/>
      <c r="DB298" s="233"/>
      <c r="DC298" s="233"/>
      <c r="DD298" s="233"/>
      <c r="DE298" s="233"/>
      <c r="DF298" s="233"/>
      <c r="DG298" s="233"/>
      <c r="DH298" s="233"/>
      <c r="DI298" s="233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8" t="s">
        <v>11</v>
      </c>
      <c r="ER298" s="40"/>
      <c r="ES298" s="224" t="s">
        <v>229</v>
      </c>
      <c r="ET298" s="225"/>
      <c r="EU298" s="225"/>
      <c r="EV298" s="225"/>
      <c r="EW298" s="225"/>
      <c r="EX298" s="225"/>
      <c r="EY298" s="225"/>
      <c r="EZ298" s="225"/>
      <c r="FA298" s="225"/>
      <c r="FB298" s="225"/>
      <c r="FC298" s="225"/>
      <c r="FD298" s="225"/>
      <c r="FE298" s="226"/>
    </row>
    <row r="299" spans="1:161" ht="62.25" customHeight="1">
      <c r="A299" s="204" t="s">
        <v>239</v>
      </c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204"/>
      <c r="BN299" s="204"/>
      <c r="BO299" s="204"/>
      <c r="BP299" s="204"/>
      <c r="BQ299" s="204"/>
      <c r="BR299" s="204"/>
      <c r="BS299" s="204"/>
      <c r="BT299" s="204"/>
      <c r="BU299" s="204"/>
      <c r="BV299" s="204"/>
      <c r="BW299" s="204"/>
      <c r="BX299" s="204"/>
      <c r="BY299" s="204"/>
      <c r="BZ299" s="204"/>
      <c r="CA299" s="204"/>
      <c r="CB299" s="204"/>
      <c r="CC299" s="204"/>
      <c r="CD299" s="204"/>
      <c r="CE299" s="204"/>
      <c r="CF299" s="204"/>
      <c r="CG299" s="204"/>
      <c r="CH299" s="204"/>
      <c r="CI299" s="204"/>
      <c r="CJ299" s="204"/>
      <c r="CK299" s="204"/>
      <c r="CL299" s="204"/>
      <c r="CM299" s="204"/>
      <c r="CN299" s="204"/>
      <c r="CO299" s="204"/>
      <c r="CP299" s="204"/>
      <c r="CQ299" s="204"/>
      <c r="CR299" s="204"/>
      <c r="CS299" s="204"/>
      <c r="CT299" s="204"/>
      <c r="CU299" s="204"/>
      <c r="CV299" s="204"/>
      <c r="CW299" s="204"/>
      <c r="CX299" s="204"/>
      <c r="CY299" s="204"/>
      <c r="CZ299" s="204"/>
      <c r="DA299" s="204"/>
      <c r="DB299" s="204"/>
      <c r="DC299" s="204"/>
      <c r="DD299" s="204"/>
      <c r="DE299" s="204"/>
      <c r="DF299" s="204"/>
      <c r="DG299" s="204"/>
      <c r="DH299" s="204"/>
      <c r="DI299" s="204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8" t="s">
        <v>12</v>
      </c>
      <c r="ER299" s="40"/>
      <c r="ES299" s="227"/>
      <c r="ET299" s="228"/>
      <c r="EU299" s="228"/>
      <c r="EV299" s="228"/>
      <c r="EW299" s="228"/>
      <c r="EX299" s="228"/>
      <c r="EY299" s="228"/>
      <c r="EZ299" s="228"/>
      <c r="FA299" s="228"/>
      <c r="FB299" s="228"/>
      <c r="FC299" s="228"/>
      <c r="FD299" s="228"/>
      <c r="FE299" s="229"/>
    </row>
    <row r="300" spans="1:161" ht="15" customHeight="1" thickBot="1">
      <c r="A300" s="220" t="s">
        <v>10</v>
      </c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22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20"/>
      <c r="Y300" s="220"/>
      <c r="Z300" s="220"/>
      <c r="AA300" s="220"/>
      <c r="AB300" s="220"/>
      <c r="AC300" s="220"/>
      <c r="AD300" s="220"/>
      <c r="AE300" s="220"/>
      <c r="AF300" s="220"/>
      <c r="AG300" s="220"/>
      <c r="AH300" s="220"/>
      <c r="AI300" s="220"/>
      <c r="AJ300" s="220"/>
      <c r="AK300" s="220"/>
      <c r="AL300" s="220"/>
      <c r="AM300" s="220"/>
      <c r="AN300" s="220"/>
      <c r="AO300" s="220"/>
      <c r="AP300" s="220"/>
      <c r="AQ300" s="220"/>
      <c r="AR300" s="220"/>
      <c r="AS300" s="220"/>
      <c r="AT300" s="220"/>
      <c r="AU300" s="220"/>
      <c r="AV300" s="220"/>
      <c r="AW300" s="220"/>
      <c r="AX300" s="220"/>
      <c r="AY300" s="220"/>
      <c r="AZ300" s="220"/>
      <c r="BA300" s="220"/>
      <c r="BB300" s="220"/>
      <c r="BC300" s="220"/>
      <c r="BD300" s="220"/>
      <c r="BE300" s="220"/>
      <c r="BF300" s="22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36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8" t="s">
        <v>13</v>
      </c>
      <c r="ER300" s="40"/>
      <c r="ES300" s="230"/>
      <c r="ET300" s="231"/>
      <c r="EU300" s="231"/>
      <c r="EV300" s="231"/>
      <c r="EW300" s="231"/>
      <c r="EX300" s="231"/>
      <c r="EY300" s="231"/>
      <c r="EZ300" s="231"/>
      <c r="FA300" s="231"/>
      <c r="FB300" s="231"/>
      <c r="FC300" s="231"/>
      <c r="FD300" s="231"/>
      <c r="FE300" s="232"/>
    </row>
    <row r="301" spans="1:161" ht="19.5" customHeight="1">
      <c r="A301" s="204" t="s">
        <v>119</v>
      </c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  <c r="AA301" s="204"/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23"/>
      <c r="BE301" s="223"/>
      <c r="BF301" s="223"/>
      <c r="BG301" s="223"/>
      <c r="BH301" s="223"/>
      <c r="BI301" s="223"/>
      <c r="BJ301" s="223"/>
      <c r="BK301" s="223"/>
      <c r="BL301" s="223"/>
      <c r="BM301" s="223"/>
      <c r="BN301" s="223"/>
      <c r="BO301" s="223"/>
      <c r="BP301" s="223"/>
      <c r="BQ301" s="223"/>
      <c r="BR301" s="223"/>
      <c r="BS301" s="223"/>
      <c r="BT301" s="223"/>
      <c r="BU301" s="223"/>
      <c r="BV301" s="223"/>
      <c r="BW301" s="223"/>
      <c r="BX301" s="223"/>
      <c r="BY301" s="223"/>
      <c r="BZ301" s="223"/>
      <c r="CA301" s="223"/>
      <c r="CB301" s="223"/>
      <c r="CC301" s="223"/>
      <c r="CD301" s="223"/>
      <c r="CE301" s="223"/>
      <c r="CF301" s="223"/>
      <c r="CG301" s="223"/>
      <c r="CH301" s="223"/>
      <c r="CI301" s="223"/>
      <c r="CJ301" s="223"/>
      <c r="CK301" s="223"/>
      <c r="CL301" s="223"/>
      <c r="CM301" s="223"/>
      <c r="CN301" s="223"/>
      <c r="CO301" s="223"/>
      <c r="CP301" s="223"/>
      <c r="CQ301" s="223"/>
      <c r="CR301" s="223"/>
      <c r="CS301" s="223"/>
      <c r="CT301" s="223"/>
      <c r="CU301" s="223"/>
      <c r="CV301" s="223"/>
      <c r="CW301" s="223"/>
      <c r="CX301" s="223"/>
      <c r="CY301" s="223"/>
      <c r="CZ301" s="223"/>
      <c r="DA301" s="223"/>
      <c r="DB301" s="223"/>
      <c r="DC301" s="223"/>
      <c r="DD301" s="223"/>
      <c r="DE301" s="223"/>
      <c r="DF301" s="223"/>
      <c r="DG301" s="223"/>
      <c r="DH301" s="223"/>
      <c r="DI301" s="223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</row>
    <row r="302" spans="1:161" ht="16.5" customHeight="1">
      <c r="A302" s="205"/>
      <c r="B302" s="205"/>
      <c r="C302" s="205"/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  <c r="AA302" s="205"/>
      <c r="AB302" s="205"/>
      <c r="AC302" s="205"/>
      <c r="AD302" s="205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  <c r="AP302" s="205"/>
      <c r="AQ302" s="205"/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5"/>
      <c r="BB302" s="205"/>
      <c r="BC302" s="205"/>
      <c r="BD302" s="205"/>
      <c r="BE302" s="205"/>
      <c r="BF302" s="205"/>
      <c r="BG302" s="205"/>
      <c r="BH302" s="205"/>
      <c r="BI302" s="205"/>
      <c r="BJ302" s="205"/>
      <c r="BK302" s="205"/>
      <c r="BL302" s="205"/>
      <c r="BM302" s="205"/>
      <c r="BN302" s="205"/>
      <c r="BO302" s="205"/>
      <c r="BP302" s="205"/>
      <c r="BQ302" s="205"/>
      <c r="BR302" s="205"/>
      <c r="BS302" s="205"/>
      <c r="BT302" s="205"/>
      <c r="BU302" s="205"/>
      <c r="BV302" s="205"/>
      <c r="BW302" s="205"/>
      <c r="BX302" s="205"/>
      <c r="BY302" s="205"/>
      <c r="BZ302" s="205"/>
      <c r="CA302" s="205"/>
      <c r="CB302" s="205"/>
      <c r="CC302" s="205"/>
      <c r="CD302" s="205"/>
      <c r="CE302" s="205"/>
      <c r="CF302" s="205"/>
      <c r="CG302" s="205"/>
      <c r="CH302" s="205"/>
      <c r="CI302" s="205"/>
      <c r="CJ302" s="205"/>
      <c r="CK302" s="205"/>
      <c r="CL302" s="205"/>
      <c r="CM302" s="205"/>
      <c r="CN302" s="205"/>
      <c r="CO302" s="205"/>
      <c r="CP302" s="205"/>
      <c r="CQ302" s="205"/>
      <c r="CR302" s="205"/>
      <c r="CS302" s="205"/>
      <c r="CT302" s="205"/>
      <c r="CU302" s="205"/>
      <c r="CV302" s="205"/>
      <c r="CW302" s="205"/>
      <c r="CX302" s="205"/>
      <c r="CY302" s="205"/>
      <c r="CZ302" s="205"/>
      <c r="DA302" s="205"/>
      <c r="DB302" s="205"/>
      <c r="DC302" s="205"/>
      <c r="DD302" s="205"/>
      <c r="DE302" s="205"/>
      <c r="DF302" s="205"/>
      <c r="DG302" s="205"/>
      <c r="DH302" s="205"/>
      <c r="DI302" s="205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16.5" customHeight="1">
      <c r="A303" s="40" t="s">
        <v>74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24" customHeight="1">
      <c r="A304" s="40" t="s">
        <v>73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7.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48.75" customHeight="1">
      <c r="A306" s="156" t="s">
        <v>14</v>
      </c>
      <c r="B306" s="157"/>
      <c r="C306" s="157"/>
      <c r="D306" s="157"/>
      <c r="E306" s="157"/>
      <c r="F306" s="157"/>
      <c r="G306" s="157"/>
      <c r="H306" s="157"/>
      <c r="I306" s="157"/>
      <c r="J306" s="157"/>
      <c r="K306" s="157"/>
      <c r="L306" s="157"/>
      <c r="M306" s="157"/>
      <c r="N306" s="158"/>
      <c r="O306" s="156" t="s">
        <v>16</v>
      </c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/>
      <c r="BG306" s="158"/>
      <c r="BH306" s="156" t="s">
        <v>18</v>
      </c>
      <c r="BI306" s="157"/>
      <c r="BJ306" s="157"/>
      <c r="BK306" s="157"/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8"/>
      <c r="CL306" s="156" t="s">
        <v>19</v>
      </c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8"/>
      <c r="DS306" s="153" t="s">
        <v>63</v>
      </c>
      <c r="DT306" s="154"/>
      <c r="DU306" s="154"/>
      <c r="DV306" s="154"/>
      <c r="DW306" s="154"/>
      <c r="DX306" s="154"/>
      <c r="DY306" s="154"/>
      <c r="DZ306" s="154"/>
      <c r="EA306" s="154"/>
      <c r="EB306" s="154"/>
      <c r="EC306" s="154"/>
      <c r="ED306" s="154"/>
      <c r="EE306" s="154"/>
      <c r="EF306" s="154"/>
      <c r="EG306" s="154"/>
      <c r="EH306" s="154"/>
      <c r="EI306" s="154"/>
      <c r="EJ306" s="154"/>
      <c r="EK306" s="154"/>
      <c r="EL306" s="154"/>
      <c r="EM306" s="154"/>
      <c r="EN306" s="154"/>
      <c r="EO306" s="154"/>
      <c r="EP306" s="154"/>
      <c r="EQ306" s="154"/>
      <c r="ER306" s="154"/>
      <c r="ES306" s="154"/>
      <c r="ET306" s="154"/>
      <c r="EU306" s="154"/>
      <c r="EV306" s="154"/>
      <c r="EW306" s="154"/>
      <c r="EX306" s="154"/>
      <c r="EY306" s="154"/>
      <c r="EZ306" s="154"/>
      <c r="FA306" s="154"/>
      <c r="FB306" s="154"/>
      <c r="FC306" s="154"/>
      <c r="FD306" s="154"/>
      <c r="FE306" s="155"/>
    </row>
    <row r="307" spans="1:161" ht="12" customHeight="1">
      <c r="A307" s="159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1"/>
      <c r="O307" s="159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  <c r="BC307" s="160"/>
      <c r="BD307" s="160"/>
      <c r="BE307" s="160"/>
      <c r="BF307" s="160"/>
      <c r="BG307" s="161"/>
      <c r="BH307" s="159"/>
      <c r="BI307" s="160"/>
      <c r="BJ307" s="160"/>
      <c r="BK307" s="160"/>
      <c r="BL307" s="160"/>
      <c r="BM307" s="160"/>
      <c r="BN307" s="160"/>
      <c r="BO307" s="160"/>
      <c r="BP307" s="160"/>
      <c r="BQ307" s="160"/>
      <c r="BR307" s="160"/>
      <c r="BS307" s="160"/>
      <c r="BT307" s="160"/>
      <c r="BU307" s="160"/>
      <c r="BV307" s="160"/>
      <c r="BW307" s="160"/>
      <c r="BX307" s="160"/>
      <c r="BY307" s="160"/>
      <c r="BZ307" s="160"/>
      <c r="CA307" s="160"/>
      <c r="CB307" s="160"/>
      <c r="CC307" s="160"/>
      <c r="CD307" s="160"/>
      <c r="CE307" s="160"/>
      <c r="CF307" s="160"/>
      <c r="CG307" s="160"/>
      <c r="CH307" s="160"/>
      <c r="CI307" s="160"/>
      <c r="CJ307" s="160"/>
      <c r="CK307" s="161"/>
      <c r="CL307" s="156" t="s">
        <v>15</v>
      </c>
      <c r="CM307" s="157"/>
      <c r="CN307" s="157"/>
      <c r="CO307" s="157"/>
      <c r="CP307" s="157"/>
      <c r="CQ307" s="157"/>
      <c r="CR307" s="157"/>
      <c r="CS307" s="157"/>
      <c r="CT307" s="157"/>
      <c r="CU307" s="157"/>
      <c r="CV307" s="157"/>
      <c r="CW307" s="157"/>
      <c r="CX307" s="157"/>
      <c r="CY307" s="157"/>
      <c r="CZ307" s="158"/>
      <c r="DA307" s="195" t="s">
        <v>22</v>
      </c>
      <c r="DB307" s="196"/>
      <c r="DC307" s="196"/>
      <c r="DD307" s="196"/>
      <c r="DE307" s="196"/>
      <c r="DF307" s="196"/>
      <c r="DG307" s="196"/>
      <c r="DH307" s="196"/>
      <c r="DI307" s="196"/>
      <c r="DJ307" s="196"/>
      <c r="DK307" s="196"/>
      <c r="DL307" s="196"/>
      <c r="DM307" s="196"/>
      <c r="DN307" s="196"/>
      <c r="DO307" s="196"/>
      <c r="DP307" s="196"/>
      <c r="DQ307" s="196"/>
      <c r="DR307" s="197"/>
      <c r="DS307" s="216">
        <v>20</v>
      </c>
      <c r="DT307" s="217"/>
      <c r="DU307" s="217"/>
      <c r="DV307" s="217"/>
      <c r="DW307" s="218" t="s">
        <v>113</v>
      </c>
      <c r="DX307" s="218"/>
      <c r="DY307" s="218"/>
      <c r="DZ307" s="218"/>
      <c r="EA307" s="221" t="s">
        <v>29</v>
      </c>
      <c r="EB307" s="221"/>
      <c r="EC307" s="221"/>
      <c r="ED307" s="221"/>
      <c r="EE307" s="222"/>
      <c r="EF307" s="216">
        <v>20</v>
      </c>
      <c r="EG307" s="217"/>
      <c r="EH307" s="217"/>
      <c r="EI307" s="217"/>
      <c r="EJ307" s="218" t="s">
        <v>225</v>
      </c>
      <c r="EK307" s="218"/>
      <c r="EL307" s="218"/>
      <c r="EM307" s="218"/>
      <c r="EN307" s="221" t="s">
        <v>29</v>
      </c>
      <c r="EO307" s="221"/>
      <c r="EP307" s="221"/>
      <c r="EQ307" s="221"/>
      <c r="ER307" s="222"/>
      <c r="ES307" s="216">
        <v>20</v>
      </c>
      <c r="ET307" s="217"/>
      <c r="EU307" s="217"/>
      <c r="EV307" s="217"/>
      <c r="EW307" s="218" t="s">
        <v>226</v>
      </c>
      <c r="EX307" s="218"/>
      <c r="EY307" s="218"/>
      <c r="EZ307" s="218"/>
      <c r="FA307" s="221" t="s">
        <v>29</v>
      </c>
      <c r="FB307" s="221"/>
      <c r="FC307" s="221"/>
      <c r="FD307" s="221"/>
      <c r="FE307" s="222"/>
    </row>
    <row r="308" spans="1:161" ht="16.5" customHeight="1">
      <c r="A308" s="159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1"/>
      <c r="O308" s="162"/>
      <c r="P308" s="163"/>
      <c r="Q308" s="163"/>
      <c r="R308" s="163"/>
      <c r="S308" s="163"/>
      <c r="T308" s="163"/>
      <c r="U308" s="163"/>
      <c r="V308" s="163"/>
      <c r="W308" s="163"/>
      <c r="X308" s="163"/>
      <c r="Y308" s="163"/>
      <c r="Z308" s="163"/>
      <c r="AA308" s="163"/>
      <c r="AB308" s="163"/>
      <c r="AC308" s="163"/>
      <c r="AD308" s="163"/>
      <c r="AE308" s="163"/>
      <c r="AF308" s="163"/>
      <c r="AG308" s="163"/>
      <c r="AH308" s="163"/>
      <c r="AI308" s="163"/>
      <c r="AJ308" s="163"/>
      <c r="AK308" s="163"/>
      <c r="AL308" s="163"/>
      <c r="AM308" s="163"/>
      <c r="AN308" s="163"/>
      <c r="AO308" s="163"/>
      <c r="AP308" s="163"/>
      <c r="AQ308" s="163"/>
      <c r="AR308" s="163"/>
      <c r="AS308" s="163"/>
      <c r="AT308" s="163"/>
      <c r="AU308" s="163"/>
      <c r="AV308" s="163"/>
      <c r="AW308" s="163"/>
      <c r="AX308" s="163"/>
      <c r="AY308" s="163"/>
      <c r="AZ308" s="163"/>
      <c r="BA308" s="163"/>
      <c r="BB308" s="163"/>
      <c r="BC308" s="163"/>
      <c r="BD308" s="163"/>
      <c r="BE308" s="163"/>
      <c r="BF308" s="163"/>
      <c r="BG308" s="164"/>
      <c r="BH308" s="162"/>
      <c r="BI308" s="163"/>
      <c r="BJ308" s="163"/>
      <c r="BK308" s="163"/>
      <c r="BL308" s="163"/>
      <c r="BM308" s="163"/>
      <c r="BN308" s="163"/>
      <c r="BO308" s="163"/>
      <c r="BP308" s="163"/>
      <c r="BQ308" s="163"/>
      <c r="BR308" s="163"/>
      <c r="BS308" s="163"/>
      <c r="BT308" s="163"/>
      <c r="BU308" s="163"/>
      <c r="BV308" s="163"/>
      <c r="BW308" s="163"/>
      <c r="BX308" s="163"/>
      <c r="BY308" s="163"/>
      <c r="BZ308" s="163"/>
      <c r="CA308" s="163"/>
      <c r="CB308" s="163"/>
      <c r="CC308" s="163"/>
      <c r="CD308" s="163"/>
      <c r="CE308" s="163"/>
      <c r="CF308" s="163"/>
      <c r="CG308" s="163"/>
      <c r="CH308" s="163"/>
      <c r="CI308" s="163"/>
      <c r="CJ308" s="163"/>
      <c r="CK308" s="164"/>
      <c r="CL308" s="159"/>
      <c r="CM308" s="160"/>
      <c r="CN308" s="160"/>
      <c r="CO308" s="160"/>
      <c r="CP308" s="160"/>
      <c r="CQ308" s="160"/>
      <c r="CR308" s="160"/>
      <c r="CS308" s="160"/>
      <c r="CT308" s="160"/>
      <c r="CU308" s="160"/>
      <c r="CV308" s="160"/>
      <c r="CW308" s="160"/>
      <c r="CX308" s="160"/>
      <c r="CY308" s="160"/>
      <c r="CZ308" s="161"/>
      <c r="DA308" s="198"/>
      <c r="DB308" s="199"/>
      <c r="DC308" s="199"/>
      <c r="DD308" s="199"/>
      <c r="DE308" s="199"/>
      <c r="DF308" s="199"/>
      <c r="DG308" s="199"/>
      <c r="DH308" s="199"/>
      <c r="DI308" s="199"/>
      <c r="DJ308" s="199"/>
      <c r="DK308" s="199"/>
      <c r="DL308" s="199"/>
      <c r="DM308" s="199"/>
      <c r="DN308" s="199"/>
      <c r="DO308" s="199"/>
      <c r="DP308" s="199"/>
      <c r="DQ308" s="199"/>
      <c r="DR308" s="200"/>
      <c r="DS308" s="159" t="s">
        <v>23</v>
      </c>
      <c r="DT308" s="160"/>
      <c r="DU308" s="160"/>
      <c r="DV308" s="160"/>
      <c r="DW308" s="160"/>
      <c r="DX308" s="160"/>
      <c r="DY308" s="160"/>
      <c r="DZ308" s="160"/>
      <c r="EA308" s="160"/>
      <c r="EB308" s="160"/>
      <c r="EC308" s="160"/>
      <c r="ED308" s="160"/>
      <c r="EE308" s="161"/>
      <c r="EF308" s="159" t="s">
        <v>24</v>
      </c>
      <c r="EG308" s="160"/>
      <c r="EH308" s="160"/>
      <c r="EI308" s="160"/>
      <c r="EJ308" s="160"/>
      <c r="EK308" s="160"/>
      <c r="EL308" s="160"/>
      <c r="EM308" s="160"/>
      <c r="EN308" s="160"/>
      <c r="EO308" s="160"/>
      <c r="EP308" s="160"/>
      <c r="EQ308" s="160"/>
      <c r="ER308" s="161"/>
      <c r="ES308" s="159" t="s">
        <v>25</v>
      </c>
      <c r="ET308" s="160"/>
      <c r="EU308" s="160"/>
      <c r="EV308" s="160"/>
      <c r="EW308" s="160"/>
      <c r="EX308" s="160"/>
      <c r="EY308" s="160"/>
      <c r="EZ308" s="160"/>
      <c r="FA308" s="160"/>
      <c r="FB308" s="160"/>
      <c r="FC308" s="160"/>
      <c r="FD308" s="160"/>
      <c r="FE308" s="161"/>
    </row>
    <row r="309" spans="1:161" ht="12" customHeight="1">
      <c r="A309" s="159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1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206"/>
      <c r="BN309" s="206"/>
      <c r="BO309" s="206"/>
      <c r="BP309" s="206"/>
      <c r="BQ309" s="206"/>
      <c r="BR309" s="206"/>
      <c r="BS309" s="206"/>
      <c r="BT309" s="206"/>
      <c r="BU309" s="206"/>
      <c r="BV309" s="206"/>
      <c r="BW309" s="206"/>
      <c r="BX309" s="206"/>
      <c r="BY309" s="206"/>
      <c r="BZ309" s="206"/>
      <c r="CA309" s="206"/>
      <c r="CB309" s="206"/>
      <c r="CC309" s="206"/>
      <c r="CD309" s="206"/>
      <c r="CE309" s="206"/>
      <c r="CF309" s="206"/>
      <c r="CG309" s="206"/>
      <c r="CH309" s="206"/>
      <c r="CI309" s="206"/>
      <c r="CJ309" s="206"/>
      <c r="CK309" s="206"/>
      <c r="CL309" s="159"/>
      <c r="CM309" s="160"/>
      <c r="CN309" s="160"/>
      <c r="CO309" s="160"/>
      <c r="CP309" s="160"/>
      <c r="CQ309" s="160"/>
      <c r="CR309" s="160"/>
      <c r="CS309" s="160"/>
      <c r="CT309" s="160"/>
      <c r="CU309" s="160"/>
      <c r="CV309" s="160"/>
      <c r="CW309" s="160"/>
      <c r="CX309" s="160"/>
      <c r="CY309" s="160"/>
      <c r="CZ309" s="161"/>
      <c r="DA309" s="195" t="s">
        <v>20</v>
      </c>
      <c r="DB309" s="196"/>
      <c r="DC309" s="196"/>
      <c r="DD309" s="196"/>
      <c r="DE309" s="196"/>
      <c r="DF309" s="196"/>
      <c r="DG309" s="196"/>
      <c r="DH309" s="196"/>
      <c r="DI309" s="196"/>
      <c r="DJ309" s="196"/>
      <c r="DK309" s="197"/>
      <c r="DL309" s="195" t="s">
        <v>21</v>
      </c>
      <c r="DM309" s="196"/>
      <c r="DN309" s="196"/>
      <c r="DO309" s="196"/>
      <c r="DP309" s="196"/>
      <c r="DQ309" s="196"/>
      <c r="DR309" s="197"/>
      <c r="DS309" s="159"/>
      <c r="DT309" s="160"/>
      <c r="DU309" s="160"/>
      <c r="DV309" s="160"/>
      <c r="DW309" s="160"/>
      <c r="DX309" s="160"/>
      <c r="DY309" s="160"/>
      <c r="DZ309" s="160"/>
      <c r="EA309" s="160"/>
      <c r="EB309" s="160"/>
      <c r="EC309" s="160"/>
      <c r="ED309" s="160"/>
      <c r="EE309" s="161"/>
      <c r="EF309" s="159"/>
      <c r="EG309" s="160"/>
      <c r="EH309" s="160"/>
      <c r="EI309" s="160"/>
      <c r="EJ309" s="160"/>
      <c r="EK309" s="160"/>
      <c r="EL309" s="160"/>
      <c r="EM309" s="160"/>
      <c r="EN309" s="160"/>
      <c r="EO309" s="160"/>
      <c r="EP309" s="160"/>
      <c r="EQ309" s="160"/>
      <c r="ER309" s="161"/>
      <c r="ES309" s="159"/>
      <c r="ET309" s="160"/>
      <c r="EU309" s="160"/>
      <c r="EV309" s="160"/>
      <c r="EW309" s="160"/>
      <c r="EX309" s="160"/>
      <c r="EY309" s="160"/>
      <c r="EZ309" s="160"/>
      <c r="FA309" s="160"/>
      <c r="FB309" s="160"/>
      <c r="FC309" s="160"/>
      <c r="FD309" s="160"/>
      <c r="FE309" s="161"/>
    </row>
    <row r="310" spans="1:161" ht="48" customHeight="1">
      <c r="A310" s="162"/>
      <c r="B310" s="163"/>
      <c r="C310" s="163"/>
      <c r="D310" s="163"/>
      <c r="E310" s="163"/>
      <c r="F310" s="163"/>
      <c r="G310" s="163"/>
      <c r="H310" s="163"/>
      <c r="I310" s="163"/>
      <c r="J310" s="163"/>
      <c r="K310" s="163"/>
      <c r="L310" s="163"/>
      <c r="M310" s="163"/>
      <c r="N310" s="164"/>
      <c r="O310" s="162" t="s">
        <v>133</v>
      </c>
      <c r="P310" s="163"/>
      <c r="Q310" s="163"/>
      <c r="R310" s="163"/>
      <c r="S310" s="163"/>
      <c r="T310" s="163"/>
      <c r="U310" s="163"/>
      <c r="V310" s="163"/>
      <c r="W310" s="163"/>
      <c r="X310" s="163"/>
      <c r="Y310" s="163"/>
      <c r="Z310" s="163"/>
      <c r="AA310" s="163"/>
      <c r="AB310" s="163"/>
      <c r="AC310" s="164"/>
      <c r="AD310" s="162" t="s">
        <v>121</v>
      </c>
      <c r="AE310" s="163"/>
      <c r="AF310" s="163"/>
      <c r="AG310" s="163"/>
      <c r="AH310" s="163"/>
      <c r="AI310" s="163"/>
      <c r="AJ310" s="163"/>
      <c r="AK310" s="163"/>
      <c r="AL310" s="163"/>
      <c r="AM310" s="163"/>
      <c r="AN310" s="163"/>
      <c r="AO310" s="163"/>
      <c r="AP310" s="163"/>
      <c r="AQ310" s="163"/>
      <c r="AR310" s="164"/>
      <c r="AS310" s="162" t="s">
        <v>17</v>
      </c>
      <c r="AT310" s="163"/>
      <c r="AU310" s="163"/>
      <c r="AV310" s="163"/>
      <c r="AW310" s="163"/>
      <c r="AX310" s="163"/>
      <c r="AY310" s="163"/>
      <c r="AZ310" s="163"/>
      <c r="BA310" s="163"/>
      <c r="BB310" s="163"/>
      <c r="BC310" s="163"/>
      <c r="BD310" s="163"/>
      <c r="BE310" s="163"/>
      <c r="BF310" s="163"/>
      <c r="BG310" s="164"/>
      <c r="BH310" s="162" t="s">
        <v>122</v>
      </c>
      <c r="BI310" s="163"/>
      <c r="BJ310" s="163"/>
      <c r="BK310" s="163"/>
      <c r="BL310" s="163"/>
      <c r="BM310" s="163"/>
      <c r="BN310" s="163"/>
      <c r="BO310" s="163"/>
      <c r="BP310" s="163"/>
      <c r="BQ310" s="163"/>
      <c r="BR310" s="163"/>
      <c r="BS310" s="163"/>
      <c r="BT310" s="163"/>
      <c r="BU310" s="163"/>
      <c r="BV310" s="164"/>
      <c r="BW310" s="162" t="s">
        <v>17</v>
      </c>
      <c r="BX310" s="163"/>
      <c r="BY310" s="163"/>
      <c r="BZ310" s="163"/>
      <c r="CA310" s="163"/>
      <c r="CB310" s="163"/>
      <c r="CC310" s="163"/>
      <c r="CD310" s="163"/>
      <c r="CE310" s="163"/>
      <c r="CF310" s="163"/>
      <c r="CG310" s="163"/>
      <c r="CH310" s="163"/>
      <c r="CI310" s="163"/>
      <c r="CJ310" s="163"/>
      <c r="CK310" s="164"/>
      <c r="CL310" s="162"/>
      <c r="CM310" s="163"/>
      <c r="CN310" s="163"/>
      <c r="CO310" s="163"/>
      <c r="CP310" s="163"/>
      <c r="CQ310" s="163"/>
      <c r="CR310" s="163"/>
      <c r="CS310" s="163"/>
      <c r="CT310" s="163"/>
      <c r="CU310" s="163"/>
      <c r="CV310" s="163"/>
      <c r="CW310" s="163"/>
      <c r="CX310" s="163"/>
      <c r="CY310" s="163"/>
      <c r="CZ310" s="164"/>
      <c r="DA310" s="198"/>
      <c r="DB310" s="199"/>
      <c r="DC310" s="199"/>
      <c r="DD310" s="199"/>
      <c r="DE310" s="199"/>
      <c r="DF310" s="199"/>
      <c r="DG310" s="199"/>
      <c r="DH310" s="199"/>
      <c r="DI310" s="199"/>
      <c r="DJ310" s="199"/>
      <c r="DK310" s="200"/>
      <c r="DL310" s="198"/>
      <c r="DM310" s="199"/>
      <c r="DN310" s="199"/>
      <c r="DO310" s="199"/>
      <c r="DP310" s="199"/>
      <c r="DQ310" s="199"/>
      <c r="DR310" s="200"/>
      <c r="DS310" s="162"/>
      <c r="DT310" s="163"/>
      <c r="DU310" s="163"/>
      <c r="DV310" s="163"/>
      <c r="DW310" s="163"/>
      <c r="DX310" s="163"/>
      <c r="DY310" s="163"/>
      <c r="DZ310" s="163"/>
      <c r="EA310" s="163"/>
      <c r="EB310" s="163"/>
      <c r="EC310" s="163"/>
      <c r="ED310" s="163"/>
      <c r="EE310" s="164"/>
      <c r="EF310" s="162"/>
      <c r="EG310" s="163"/>
      <c r="EH310" s="163"/>
      <c r="EI310" s="163"/>
      <c r="EJ310" s="163"/>
      <c r="EK310" s="163"/>
      <c r="EL310" s="163"/>
      <c r="EM310" s="163"/>
      <c r="EN310" s="163"/>
      <c r="EO310" s="163"/>
      <c r="EP310" s="163"/>
      <c r="EQ310" s="163"/>
      <c r="ER310" s="164"/>
      <c r="ES310" s="162"/>
      <c r="ET310" s="163"/>
      <c r="EU310" s="163"/>
      <c r="EV310" s="163"/>
      <c r="EW310" s="163"/>
      <c r="EX310" s="163"/>
      <c r="EY310" s="163"/>
      <c r="EZ310" s="163"/>
      <c r="FA310" s="163"/>
      <c r="FB310" s="163"/>
      <c r="FC310" s="163"/>
      <c r="FD310" s="163"/>
      <c r="FE310" s="164"/>
    </row>
    <row r="311" spans="1:161" ht="12" customHeight="1">
      <c r="A311" s="192">
        <v>1</v>
      </c>
      <c r="B311" s="193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4"/>
      <c r="O311" s="192">
        <v>2</v>
      </c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4"/>
      <c r="AD311" s="192">
        <v>3</v>
      </c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4"/>
      <c r="AS311" s="192">
        <v>4</v>
      </c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4"/>
      <c r="BH311" s="192">
        <v>5</v>
      </c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4"/>
      <c r="BW311" s="192">
        <v>6</v>
      </c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4"/>
      <c r="CL311" s="192">
        <v>7</v>
      </c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3"/>
      <c r="CY311" s="193"/>
      <c r="CZ311" s="194"/>
      <c r="DA311" s="192">
        <v>8</v>
      </c>
      <c r="DB311" s="193"/>
      <c r="DC311" s="193"/>
      <c r="DD311" s="193"/>
      <c r="DE311" s="193"/>
      <c r="DF311" s="193"/>
      <c r="DG311" s="193"/>
      <c r="DH311" s="193"/>
      <c r="DI311" s="193"/>
      <c r="DJ311" s="193"/>
      <c r="DK311" s="194"/>
      <c r="DL311" s="192">
        <v>9</v>
      </c>
      <c r="DM311" s="193"/>
      <c r="DN311" s="193"/>
      <c r="DO311" s="193"/>
      <c r="DP311" s="193"/>
      <c r="DQ311" s="193"/>
      <c r="DR311" s="194"/>
      <c r="DS311" s="192">
        <v>10</v>
      </c>
      <c r="DT311" s="193"/>
      <c r="DU311" s="193"/>
      <c r="DV311" s="193"/>
      <c r="DW311" s="193"/>
      <c r="DX311" s="193"/>
      <c r="DY311" s="193"/>
      <c r="DZ311" s="193"/>
      <c r="EA311" s="193"/>
      <c r="EB311" s="193"/>
      <c r="EC311" s="193"/>
      <c r="ED311" s="193"/>
      <c r="EE311" s="194"/>
      <c r="EF311" s="192">
        <v>11</v>
      </c>
      <c r="EG311" s="193"/>
      <c r="EH311" s="193"/>
      <c r="EI311" s="193"/>
      <c r="EJ311" s="193"/>
      <c r="EK311" s="193"/>
      <c r="EL311" s="193"/>
      <c r="EM311" s="193"/>
      <c r="EN311" s="193"/>
      <c r="EO311" s="193"/>
      <c r="EP311" s="193"/>
      <c r="EQ311" s="193"/>
      <c r="ER311" s="194"/>
      <c r="ES311" s="192">
        <v>12</v>
      </c>
      <c r="ET311" s="193"/>
      <c r="EU311" s="193"/>
      <c r="EV311" s="193"/>
      <c r="EW311" s="193"/>
      <c r="EX311" s="193"/>
      <c r="EY311" s="193"/>
      <c r="EZ311" s="193"/>
      <c r="FA311" s="193"/>
      <c r="FB311" s="193"/>
      <c r="FC311" s="193"/>
      <c r="FD311" s="193"/>
      <c r="FE311" s="194"/>
    </row>
    <row r="312" spans="1:161" ht="162.75" customHeight="1">
      <c r="A312" s="207" t="s">
        <v>240</v>
      </c>
      <c r="B312" s="208"/>
      <c r="C312" s="208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9"/>
      <c r="O312" s="131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132"/>
      <c r="AB312" s="132"/>
      <c r="AC312" s="133"/>
      <c r="AD312" s="195" t="s">
        <v>119</v>
      </c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  <c r="AQ312" s="196"/>
      <c r="AR312" s="197"/>
      <c r="AS312" s="170" t="s">
        <v>191</v>
      </c>
      <c r="AT312" s="171"/>
      <c r="AU312" s="171"/>
      <c r="AV312" s="171"/>
      <c r="AW312" s="171"/>
      <c r="AX312" s="171"/>
      <c r="AY312" s="171"/>
      <c r="AZ312" s="171"/>
      <c r="BA312" s="171"/>
      <c r="BB312" s="171"/>
      <c r="BC312" s="171"/>
      <c r="BD312" s="171"/>
      <c r="BE312" s="171"/>
      <c r="BF312" s="171"/>
      <c r="BG312" s="172"/>
      <c r="BH312" s="170" t="s">
        <v>120</v>
      </c>
      <c r="BI312" s="171"/>
      <c r="BJ312" s="171"/>
      <c r="BK312" s="171"/>
      <c r="BL312" s="171"/>
      <c r="BM312" s="171"/>
      <c r="BN312" s="171"/>
      <c r="BO312" s="171"/>
      <c r="BP312" s="171"/>
      <c r="BQ312" s="171"/>
      <c r="BR312" s="171"/>
      <c r="BS312" s="171"/>
      <c r="BT312" s="171"/>
      <c r="BU312" s="171"/>
      <c r="BV312" s="172"/>
      <c r="BW312" s="170" t="s">
        <v>191</v>
      </c>
      <c r="BX312" s="171"/>
      <c r="BY312" s="171"/>
      <c r="BZ312" s="171"/>
      <c r="CA312" s="171"/>
      <c r="CB312" s="171"/>
      <c r="CC312" s="171"/>
      <c r="CD312" s="171"/>
      <c r="CE312" s="171"/>
      <c r="CF312" s="171"/>
      <c r="CG312" s="171"/>
      <c r="CH312" s="171"/>
      <c r="CI312" s="171"/>
      <c r="CJ312" s="171"/>
      <c r="CK312" s="172"/>
      <c r="CL312" s="179" t="s">
        <v>155</v>
      </c>
      <c r="CM312" s="180"/>
      <c r="CN312" s="180"/>
      <c r="CO312" s="180"/>
      <c r="CP312" s="180"/>
      <c r="CQ312" s="180"/>
      <c r="CR312" s="180"/>
      <c r="CS312" s="180"/>
      <c r="CT312" s="180"/>
      <c r="CU312" s="180"/>
      <c r="CV312" s="180"/>
      <c r="CW312" s="180"/>
      <c r="CX312" s="180"/>
      <c r="CY312" s="180"/>
      <c r="CZ312" s="181"/>
      <c r="DA312" s="131" t="s">
        <v>123</v>
      </c>
      <c r="DB312" s="132"/>
      <c r="DC312" s="132"/>
      <c r="DD312" s="132"/>
      <c r="DE312" s="132"/>
      <c r="DF312" s="132"/>
      <c r="DG312" s="132"/>
      <c r="DH312" s="132"/>
      <c r="DI312" s="132"/>
      <c r="DJ312" s="132"/>
      <c r="DK312" s="133"/>
      <c r="DL312" s="140" t="s">
        <v>189</v>
      </c>
      <c r="DM312" s="141"/>
      <c r="DN312" s="141"/>
      <c r="DO312" s="141"/>
      <c r="DP312" s="141"/>
      <c r="DQ312" s="141"/>
      <c r="DR312" s="142"/>
      <c r="DS312" s="134">
        <v>0</v>
      </c>
      <c r="DT312" s="135"/>
      <c r="DU312" s="135"/>
      <c r="DV312" s="135"/>
      <c r="DW312" s="135"/>
      <c r="DX312" s="135"/>
      <c r="DY312" s="135"/>
      <c r="DZ312" s="135"/>
      <c r="EA312" s="135"/>
      <c r="EB312" s="135"/>
      <c r="EC312" s="135"/>
      <c r="ED312" s="135"/>
      <c r="EE312" s="136"/>
      <c r="EF312" s="134">
        <v>0</v>
      </c>
      <c r="EG312" s="135"/>
      <c r="EH312" s="135"/>
      <c r="EI312" s="135"/>
      <c r="EJ312" s="135"/>
      <c r="EK312" s="135"/>
      <c r="EL312" s="135"/>
      <c r="EM312" s="135"/>
      <c r="EN312" s="135"/>
      <c r="EO312" s="135"/>
      <c r="EP312" s="135"/>
      <c r="EQ312" s="135"/>
      <c r="ER312" s="136"/>
      <c r="ES312" s="134">
        <v>0</v>
      </c>
      <c r="ET312" s="135"/>
      <c r="EU312" s="135"/>
      <c r="EV312" s="135"/>
      <c r="EW312" s="135"/>
      <c r="EX312" s="135"/>
      <c r="EY312" s="135"/>
      <c r="EZ312" s="135"/>
      <c r="FA312" s="135"/>
      <c r="FB312" s="135"/>
      <c r="FC312" s="135"/>
      <c r="FD312" s="135"/>
      <c r="FE312" s="136"/>
    </row>
    <row r="313" spans="1:161" ht="65.25" customHeight="1">
      <c r="A313" s="210"/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2"/>
      <c r="O313" s="131" t="s">
        <v>242</v>
      </c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/>
      <c r="AB313" s="132"/>
      <c r="AC313" s="133"/>
      <c r="AD313" s="201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3"/>
      <c r="AS313" s="173"/>
      <c r="AT313" s="174"/>
      <c r="AU313" s="174"/>
      <c r="AV313" s="174"/>
      <c r="AW313" s="174"/>
      <c r="AX313" s="174"/>
      <c r="AY313" s="174"/>
      <c r="AZ313" s="174"/>
      <c r="BA313" s="174"/>
      <c r="BB313" s="174"/>
      <c r="BC313" s="174"/>
      <c r="BD313" s="174"/>
      <c r="BE313" s="174"/>
      <c r="BF313" s="174"/>
      <c r="BG313" s="175"/>
      <c r="BH313" s="173"/>
      <c r="BI313" s="174"/>
      <c r="BJ313" s="174"/>
      <c r="BK313" s="174"/>
      <c r="BL313" s="174"/>
      <c r="BM313" s="174"/>
      <c r="BN313" s="174"/>
      <c r="BO313" s="174"/>
      <c r="BP313" s="174"/>
      <c r="BQ313" s="174"/>
      <c r="BR313" s="174"/>
      <c r="BS313" s="174"/>
      <c r="BT313" s="174"/>
      <c r="BU313" s="174"/>
      <c r="BV313" s="175"/>
      <c r="BW313" s="173"/>
      <c r="BX313" s="174"/>
      <c r="BY313" s="174"/>
      <c r="BZ313" s="174"/>
      <c r="CA313" s="174"/>
      <c r="CB313" s="174"/>
      <c r="CC313" s="174"/>
      <c r="CD313" s="174"/>
      <c r="CE313" s="174"/>
      <c r="CF313" s="174"/>
      <c r="CG313" s="174"/>
      <c r="CH313" s="174"/>
      <c r="CI313" s="174"/>
      <c r="CJ313" s="174"/>
      <c r="CK313" s="175"/>
      <c r="CL313" s="179" t="s">
        <v>148</v>
      </c>
      <c r="CM313" s="180"/>
      <c r="CN313" s="180"/>
      <c r="CO313" s="180"/>
      <c r="CP313" s="180"/>
      <c r="CQ313" s="180"/>
      <c r="CR313" s="180"/>
      <c r="CS313" s="180"/>
      <c r="CT313" s="180"/>
      <c r="CU313" s="180"/>
      <c r="CV313" s="180"/>
      <c r="CW313" s="180"/>
      <c r="CX313" s="180"/>
      <c r="CY313" s="180"/>
      <c r="CZ313" s="181"/>
      <c r="DA313" s="131" t="s">
        <v>123</v>
      </c>
      <c r="DB313" s="132"/>
      <c r="DC313" s="132"/>
      <c r="DD313" s="132"/>
      <c r="DE313" s="132"/>
      <c r="DF313" s="132"/>
      <c r="DG313" s="132"/>
      <c r="DH313" s="132"/>
      <c r="DI313" s="132"/>
      <c r="DJ313" s="132"/>
      <c r="DK313" s="133"/>
      <c r="DL313" s="140" t="s">
        <v>189</v>
      </c>
      <c r="DM313" s="141"/>
      <c r="DN313" s="141"/>
      <c r="DO313" s="141"/>
      <c r="DP313" s="141"/>
      <c r="DQ313" s="141"/>
      <c r="DR313" s="142"/>
      <c r="DS313" s="134">
        <v>0</v>
      </c>
      <c r="DT313" s="135"/>
      <c r="DU313" s="135"/>
      <c r="DV313" s="135"/>
      <c r="DW313" s="135"/>
      <c r="DX313" s="135"/>
      <c r="DY313" s="135"/>
      <c r="DZ313" s="135"/>
      <c r="EA313" s="135"/>
      <c r="EB313" s="135"/>
      <c r="EC313" s="135"/>
      <c r="ED313" s="135"/>
      <c r="EE313" s="136"/>
      <c r="EF313" s="134">
        <v>0</v>
      </c>
      <c r="EG313" s="135"/>
      <c r="EH313" s="135"/>
      <c r="EI313" s="135"/>
      <c r="EJ313" s="135"/>
      <c r="EK313" s="135"/>
      <c r="EL313" s="135"/>
      <c r="EM313" s="135"/>
      <c r="EN313" s="135"/>
      <c r="EO313" s="135"/>
      <c r="EP313" s="135"/>
      <c r="EQ313" s="135"/>
      <c r="ER313" s="136"/>
      <c r="ES313" s="134">
        <v>0</v>
      </c>
      <c r="ET313" s="135"/>
      <c r="EU313" s="135"/>
      <c r="EV313" s="135"/>
      <c r="EW313" s="135"/>
      <c r="EX313" s="135"/>
      <c r="EY313" s="135"/>
      <c r="EZ313" s="135"/>
      <c r="FA313" s="135"/>
      <c r="FB313" s="135"/>
      <c r="FC313" s="135"/>
      <c r="FD313" s="135"/>
      <c r="FE313" s="136"/>
    </row>
    <row r="314" spans="1:161" ht="169.5" customHeight="1">
      <c r="A314" s="213"/>
      <c r="B314" s="214"/>
      <c r="C314" s="214"/>
      <c r="D314" s="214"/>
      <c r="E314" s="214"/>
      <c r="F314" s="214"/>
      <c r="G314" s="214"/>
      <c r="H314" s="214"/>
      <c r="I314" s="214"/>
      <c r="J314" s="214"/>
      <c r="K314" s="214"/>
      <c r="L314" s="214"/>
      <c r="M314" s="214"/>
      <c r="N314" s="215"/>
      <c r="O314" s="131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132"/>
      <c r="AB314" s="132"/>
      <c r="AC314" s="133"/>
      <c r="AD314" s="201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3"/>
      <c r="AS314" s="173"/>
      <c r="AT314" s="174"/>
      <c r="AU314" s="174"/>
      <c r="AV314" s="174"/>
      <c r="AW314" s="174"/>
      <c r="AX314" s="174"/>
      <c r="AY314" s="174"/>
      <c r="AZ314" s="174"/>
      <c r="BA314" s="174"/>
      <c r="BB314" s="174"/>
      <c r="BC314" s="174"/>
      <c r="BD314" s="174"/>
      <c r="BE314" s="174"/>
      <c r="BF314" s="174"/>
      <c r="BG314" s="175"/>
      <c r="BH314" s="173"/>
      <c r="BI314" s="174"/>
      <c r="BJ314" s="174"/>
      <c r="BK314" s="174"/>
      <c r="BL314" s="174"/>
      <c r="BM314" s="174"/>
      <c r="BN314" s="174"/>
      <c r="BO314" s="174"/>
      <c r="BP314" s="174"/>
      <c r="BQ314" s="174"/>
      <c r="BR314" s="174"/>
      <c r="BS314" s="174"/>
      <c r="BT314" s="174"/>
      <c r="BU314" s="174"/>
      <c r="BV314" s="175"/>
      <c r="BW314" s="173"/>
      <c r="BX314" s="174"/>
      <c r="BY314" s="174"/>
      <c r="BZ314" s="174"/>
      <c r="CA314" s="174"/>
      <c r="CB314" s="174"/>
      <c r="CC314" s="174"/>
      <c r="CD314" s="174"/>
      <c r="CE314" s="174"/>
      <c r="CF314" s="174"/>
      <c r="CG314" s="174"/>
      <c r="CH314" s="174"/>
      <c r="CI314" s="174"/>
      <c r="CJ314" s="174"/>
      <c r="CK314" s="175"/>
      <c r="CL314" s="179" t="s">
        <v>156</v>
      </c>
      <c r="CM314" s="180"/>
      <c r="CN314" s="180"/>
      <c r="CO314" s="180"/>
      <c r="CP314" s="180"/>
      <c r="CQ314" s="180"/>
      <c r="CR314" s="180"/>
      <c r="CS314" s="180"/>
      <c r="CT314" s="180"/>
      <c r="CU314" s="180"/>
      <c r="CV314" s="180"/>
      <c r="CW314" s="180"/>
      <c r="CX314" s="180"/>
      <c r="CY314" s="180"/>
      <c r="CZ314" s="181"/>
      <c r="DA314" s="131" t="s">
        <v>123</v>
      </c>
      <c r="DB314" s="132"/>
      <c r="DC314" s="132"/>
      <c r="DD314" s="132"/>
      <c r="DE314" s="132"/>
      <c r="DF314" s="132"/>
      <c r="DG314" s="132"/>
      <c r="DH314" s="132"/>
      <c r="DI314" s="132"/>
      <c r="DJ314" s="132"/>
      <c r="DK314" s="133"/>
      <c r="DL314" s="140" t="s">
        <v>189</v>
      </c>
      <c r="DM314" s="141"/>
      <c r="DN314" s="141"/>
      <c r="DO314" s="141"/>
      <c r="DP314" s="141"/>
      <c r="DQ314" s="141"/>
      <c r="DR314" s="142"/>
      <c r="DS314" s="134">
        <v>72.7</v>
      </c>
      <c r="DT314" s="135"/>
      <c r="DU314" s="135"/>
      <c r="DV314" s="135"/>
      <c r="DW314" s="135"/>
      <c r="DX314" s="135"/>
      <c r="DY314" s="135"/>
      <c r="DZ314" s="135"/>
      <c r="EA314" s="135"/>
      <c r="EB314" s="135"/>
      <c r="EC314" s="135"/>
      <c r="ED314" s="135"/>
      <c r="EE314" s="136"/>
      <c r="EF314" s="134">
        <v>0</v>
      </c>
      <c r="EG314" s="135"/>
      <c r="EH314" s="135"/>
      <c r="EI314" s="135"/>
      <c r="EJ314" s="135"/>
      <c r="EK314" s="135"/>
      <c r="EL314" s="135"/>
      <c r="EM314" s="135"/>
      <c r="EN314" s="135"/>
      <c r="EO314" s="135"/>
      <c r="EP314" s="135"/>
      <c r="EQ314" s="135"/>
      <c r="ER314" s="136"/>
      <c r="ES314" s="134">
        <v>0</v>
      </c>
      <c r="ET314" s="135"/>
      <c r="EU314" s="135"/>
      <c r="EV314" s="135"/>
      <c r="EW314" s="135"/>
      <c r="EX314" s="135"/>
      <c r="EY314" s="135"/>
      <c r="EZ314" s="135"/>
      <c r="FA314" s="135"/>
      <c r="FB314" s="135"/>
      <c r="FC314" s="135"/>
      <c r="FD314" s="135"/>
      <c r="FE314" s="136"/>
    </row>
    <row r="315" spans="1:161" ht="191.25" customHeight="1">
      <c r="A315" s="125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7"/>
      <c r="O315" s="131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  <c r="Z315" s="132"/>
      <c r="AA315" s="132"/>
      <c r="AB315" s="132"/>
      <c r="AC315" s="133"/>
      <c r="AD315" s="198"/>
      <c r="AE315" s="199"/>
      <c r="AF315" s="199"/>
      <c r="AG315" s="199"/>
      <c r="AH315" s="199"/>
      <c r="AI315" s="199"/>
      <c r="AJ315" s="199"/>
      <c r="AK315" s="199"/>
      <c r="AL315" s="199"/>
      <c r="AM315" s="199"/>
      <c r="AN315" s="199"/>
      <c r="AO315" s="199"/>
      <c r="AP315" s="199"/>
      <c r="AQ315" s="199"/>
      <c r="AR315" s="200"/>
      <c r="AS315" s="176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8"/>
      <c r="BH315" s="176"/>
      <c r="BI315" s="177"/>
      <c r="BJ315" s="177"/>
      <c r="BK315" s="177"/>
      <c r="BL315" s="177"/>
      <c r="BM315" s="177"/>
      <c r="BN315" s="177"/>
      <c r="BO315" s="177"/>
      <c r="BP315" s="177"/>
      <c r="BQ315" s="177"/>
      <c r="BR315" s="177"/>
      <c r="BS315" s="177"/>
      <c r="BT315" s="177"/>
      <c r="BU315" s="177"/>
      <c r="BV315" s="178"/>
      <c r="BW315" s="176"/>
      <c r="BX315" s="177"/>
      <c r="BY315" s="177"/>
      <c r="BZ315" s="177"/>
      <c r="CA315" s="177"/>
      <c r="CB315" s="177"/>
      <c r="CC315" s="177"/>
      <c r="CD315" s="177"/>
      <c r="CE315" s="177"/>
      <c r="CF315" s="177"/>
      <c r="CG315" s="177"/>
      <c r="CH315" s="177"/>
      <c r="CI315" s="177"/>
      <c r="CJ315" s="177"/>
      <c r="CK315" s="178"/>
      <c r="CL315" s="179" t="s">
        <v>157</v>
      </c>
      <c r="CM315" s="180"/>
      <c r="CN315" s="180"/>
      <c r="CO315" s="180"/>
      <c r="CP315" s="180"/>
      <c r="CQ315" s="180"/>
      <c r="CR315" s="180"/>
      <c r="CS315" s="180"/>
      <c r="CT315" s="180"/>
      <c r="CU315" s="180"/>
      <c r="CV315" s="180"/>
      <c r="CW315" s="180"/>
      <c r="CX315" s="180"/>
      <c r="CY315" s="180"/>
      <c r="CZ315" s="181"/>
      <c r="DA315" s="131" t="s">
        <v>123</v>
      </c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3"/>
      <c r="DL315" s="140" t="s">
        <v>189</v>
      </c>
      <c r="DM315" s="141"/>
      <c r="DN315" s="141"/>
      <c r="DO315" s="141"/>
      <c r="DP315" s="141"/>
      <c r="DQ315" s="141"/>
      <c r="DR315" s="142"/>
      <c r="DS315" s="134">
        <v>54.5</v>
      </c>
      <c r="DT315" s="135"/>
      <c r="DU315" s="135"/>
      <c r="DV315" s="135"/>
      <c r="DW315" s="135"/>
      <c r="DX315" s="135"/>
      <c r="DY315" s="135"/>
      <c r="DZ315" s="135"/>
      <c r="EA315" s="135"/>
      <c r="EB315" s="135"/>
      <c r="EC315" s="135"/>
      <c r="ED315" s="135"/>
      <c r="EE315" s="136"/>
      <c r="EF315" s="134">
        <v>54.5</v>
      </c>
      <c r="EG315" s="135"/>
      <c r="EH315" s="135"/>
      <c r="EI315" s="135"/>
      <c r="EJ315" s="135"/>
      <c r="EK315" s="135"/>
      <c r="EL315" s="135"/>
      <c r="EM315" s="135"/>
      <c r="EN315" s="135"/>
      <c r="EO315" s="135"/>
      <c r="EP315" s="135"/>
      <c r="EQ315" s="135"/>
      <c r="ER315" s="136"/>
      <c r="ES315" s="134">
        <v>0</v>
      </c>
      <c r="ET315" s="135"/>
      <c r="EU315" s="135"/>
      <c r="EV315" s="135"/>
      <c r="EW315" s="135"/>
      <c r="EX315" s="135"/>
      <c r="EY315" s="135"/>
      <c r="EZ315" s="135"/>
      <c r="FA315" s="135"/>
      <c r="FB315" s="135"/>
      <c r="FC315" s="135"/>
      <c r="FD315" s="135"/>
      <c r="FE315" s="136"/>
    </row>
    <row r="316" spans="1:161" ht="30" customHeight="1">
      <c r="A316" s="40" t="s">
        <v>78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</row>
    <row r="317" spans="1:161" ht="22.5" customHeight="1">
      <c r="A317" s="40" t="s">
        <v>79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189">
        <v>5</v>
      </c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1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12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2"/>
      <c r="AZ318" s="42"/>
      <c r="BA318" s="42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2" customHeight="1">
      <c r="A319" s="40" t="s">
        <v>64</v>
      </c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12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57" customHeight="1">
      <c r="A321" s="156" t="s">
        <v>14</v>
      </c>
      <c r="B321" s="157"/>
      <c r="C321" s="157"/>
      <c r="D321" s="157"/>
      <c r="E321" s="157"/>
      <c r="F321" s="157"/>
      <c r="G321" s="157"/>
      <c r="H321" s="157"/>
      <c r="I321" s="157"/>
      <c r="J321" s="157"/>
      <c r="K321" s="157"/>
      <c r="L321" s="157"/>
      <c r="M321" s="157"/>
      <c r="N321" s="158"/>
      <c r="O321" s="156" t="s">
        <v>31</v>
      </c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  <c r="AA321" s="157"/>
      <c r="AB321" s="157"/>
      <c r="AC321" s="157"/>
      <c r="AD321" s="157"/>
      <c r="AE321" s="157"/>
      <c r="AF321" s="157"/>
      <c r="AG321" s="157"/>
      <c r="AH321" s="157"/>
      <c r="AI321" s="157"/>
      <c r="AJ321" s="157"/>
      <c r="AK321" s="157"/>
      <c r="AL321" s="157"/>
      <c r="AM321" s="157"/>
      <c r="AN321" s="157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8"/>
      <c r="AY321" s="156" t="s">
        <v>30</v>
      </c>
      <c r="AZ321" s="157"/>
      <c r="BA321" s="157"/>
      <c r="BB321" s="157"/>
      <c r="BC321" s="157"/>
      <c r="BD321" s="157"/>
      <c r="BE321" s="157"/>
      <c r="BF321" s="157"/>
      <c r="BG321" s="157"/>
      <c r="BH321" s="157"/>
      <c r="BI321" s="157"/>
      <c r="BJ321" s="157"/>
      <c r="BK321" s="157"/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8"/>
      <c r="BW321" s="156" t="s">
        <v>27</v>
      </c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  <c r="CM321" s="157"/>
      <c r="CN321" s="157"/>
      <c r="CO321" s="157"/>
      <c r="CP321" s="157"/>
      <c r="CQ321" s="157"/>
      <c r="CR321" s="157"/>
      <c r="CS321" s="157"/>
      <c r="CT321" s="157"/>
      <c r="CU321" s="157"/>
      <c r="CV321" s="157"/>
      <c r="CW321" s="158"/>
      <c r="CX321" s="153" t="s">
        <v>33</v>
      </c>
      <c r="CY321" s="154"/>
      <c r="CZ321" s="154"/>
      <c r="DA321" s="154"/>
      <c r="DB321" s="154"/>
      <c r="DC321" s="154"/>
      <c r="DD321" s="154"/>
      <c r="DE321" s="154"/>
      <c r="DF321" s="154"/>
      <c r="DG321" s="154"/>
      <c r="DH321" s="154"/>
      <c r="DI321" s="154"/>
      <c r="DJ321" s="154"/>
      <c r="DK321" s="154"/>
      <c r="DL321" s="154"/>
      <c r="DM321" s="154"/>
      <c r="DN321" s="154"/>
      <c r="DO321" s="154"/>
      <c r="DP321" s="154"/>
      <c r="DQ321" s="154"/>
      <c r="DR321" s="154"/>
      <c r="DS321" s="154"/>
      <c r="DT321" s="154"/>
      <c r="DU321" s="154"/>
      <c r="DV321" s="154"/>
      <c r="DW321" s="154"/>
      <c r="DX321" s="154"/>
      <c r="DY321" s="154"/>
      <c r="DZ321" s="154"/>
      <c r="EA321" s="155"/>
      <c r="EB321" s="153" t="s">
        <v>34</v>
      </c>
      <c r="EC321" s="154"/>
      <c r="ED321" s="154"/>
      <c r="EE321" s="154"/>
      <c r="EF321" s="154"/>
      <c r="EG321" s="154"/>
      <c r="EH321" s="154"/>
      <c r="EI321" s="154"/>
      <c r="EJ321" s="154"/>
      <c r="EK321" s="154"/>
      <c r="EL321" s="154"/>
      <c r="EM321" s="154"/>
      <c r="EN321" s="154"/>
      <c r="EO321" s="154"/>
      <c r="EP321" s="154"/>
      <c r="EQ321" s="154"/>
      <c r="ER321" s="154"/>
      <c r="ES321" s="154"/>
      <c r="ET321" s="154"/>
      <c r="EU321" s="154"/>
      <c r="EV321" s="154"/>
      <c r="EW321" s="154"/>
      <c r="EX321" s="154"/>
      <c r="EY321" s="154"/>
      <c r="EZ321" s="154"/>
      <c r="FA321" s="154"/>
      <c r="FB321" s="154"/>
      <c r="FC321" s="154"/>
      <c r="FD321" s="154"/>
      <c r="FE321" s="155"/>
    </row>
    <row r="322" spans="1:161" ht="12" customHeight="1">
      <c r="A322" s="159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1"/>
      <c r="O322" s="159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160"/>
      <c r="AI322" s="160"/>
      <c r="AJ322" s="160"/>
      <c r="AK322" s="160"/>
      <c r="AL322" s="160"/>
      <c r="AM322" s="160"/>
      <c r="AN322" s="160"/>
      <c r="AO322" s="160"/>
      <c r="AP322" s="160"/>
      <c r="AQ322" s="160"/>
      <c r="AR322" s="160"/>
      <c r="AS322" s="160"/>
      <c r="AT322" s="160"/>
      <c r="AU322" s="160"/>
      <c r="AV322" s="160"/>
      <c r="AW322" s="160"/>
      <c r="AX322" s="161"/>
      <c r="AY322" s="159"/>
      <c r="AZ322" s="160"/>
      <c r="BA322" s="160"/>
      <c r="BB322" s="160"/>
      <c r="BC322" s="160"/>
      <c r="BD322" s="160"/>
      <c r="BE322" s="160"/>
      <c r="BF322" s="160"/>
      <c r="BG322" s="160"/>
      <c r="BH322" s="160"/>
      <c r="BI322" s="160"/>
      <c r="BJ322" s="160"/>
      <c r="BK322" s="160"/>
      <c r="BL322" s="160"/>
      <c r="BM322" s="160"/>
      <c r="BN322" s="160"/>
      <c r="BO322" s="160"/>
      <c r="BP322" s="160"/>
      <c r="BQ322" s="160"/>
      <c r="BR322" s="160"/>
      <c r="BS322" s="160"/>
      <c r="BT322" s="160"/>
      <c r="BU322" s="160"/>
      <c r="BV322" s="161"/>
      <c r="BW322" s="156" t="s">
        <v>28</v>
      </c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8"/>
      <c r="CH322" s="195" t="s">
        <v>22</v>
      </c>
      <c r="CI322" s="196"/>
      <c r="CJ322" s="196"/>
      <c r="CK322" s="196"/>
      <c r="CL322" s="196"/>
      <c r="CM322" s="196"/>
      <c r="CN322" s="196"/>
      <c r="CO322" s="196"/>
      <c r="CP322" s="196"/>
      <c r="CQ322" s="196"/>
      <c r="CR322" s="196"/>
      <c r="CS322" s="196"/>
      <c r="CT322" s="196"/>
      <c r="CU322" s="196"/>
      <c r="CV322" s="196"/>
      <c r="CW322" s="197"/>
      <c r="CX322" s="170"/>
      <c r="CY322" s="171"/>
      <c r="CZ322" s="171"/>
      <c r="DA322" s="171"/>
      <c r="DB322" s="171"/>
      <c r="DC322" s="171"/>
      <c r="DD322" s="171"/>
      <c r="DE322" s="171"/>
      <c r="DF322" s="171"/>
      <c r="DG322" s="172"/>
      <c r="DH322" s="170"/>
      <c r="DI322" s="171"/>
      <c r="DJ322" s="171"/>
      <c r="DK322" s="171"/>
      <c r="DL322" s="171"/>
      <c r="DM322" s="171"/>
      <c r="DN322" s="171"/>
      <c r="DO322" s="171"/>
      <c r="DP322" s="171"/>
      <c r="DQ322" s="172"/>
      <c r="DR322" s="170"/>
      <c r="DS322" s="171"/>
      <c r="DT322" s="171"/>
      <c r="DU322" s="171"/>
      <c r="DV322" s="171"/>
      <c r="DW322" s="171"/>
      <c r="DX322" s="171"/>
      <c r="DY322" s="171"/>
      <c r="DZ322" s="171"/>
      <c r="EA322" s="172"/>
      <c r="EB322" s="170"/>
      <c r="EC322" s="171"/>
      <c r="ED322" s="171"/>
      <c r="EE322" s="171"/>
      <c r="EF322" s="171"/>
      <c r="EG322" s="171"/>
      <c r="EH322" s="171"/>
      <c r="EI322" s="171"/>
      <c r="EJ322" s="171"/>
      <c r="EK322" s="172"/>
      <c r="EL322" s="170"/>
      <c r="EM322" s="171"/>
      <c r="EN322" s="171"/>
      <c r="EO322" s="171"/>
      <c r="EP322" s="171"/>
      <c r="EQ322" s="171"/>
      <c r="ER322" s="171"/>
      <c r="ES322" s="171"/>
      <c r="ET322" s="171"/>
      <c r="EU322" s="172"/>
      <c r="EV322" s="170"/>
      <c r="EW322" s="171"/>
      <c r="EX322" s="171"/>
      <c r="EY322" s="171"/>
      <c r="EZ322" s="171"/>
      <c r="FA322" s="171"/>
      <c r="FB322" s="171"/>
      <c r="FC322" s="171"/>
      <c r="FD322" s="171"/>
      <c r="FE322" s="172"/>
    </row>
    <row r="323" spans="1:161" ht="12" customHeight="1">
      <c r="A323" s="159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1"/>
      <c r="O323" s="159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  <c r="AV323" s="160"/>
      <c r="AW323" s="160"/>
      <c r="AX323" s="161"/>
      <c r="AY323" s="159"/>
      <c r="AZ323" s="160"/>
      <c r="BA323" s="160"/>
      <c r="BB323" s="160"/>
      <c r="BC323" s="160"/>
      <c r="BD323" s="160"/>
      <c r="BE323" s="160"/>
      <c r="BF323" s="160"/>
      <c r="BG323" s="160"/>
      <c r="BH323" s="160"/>
      <c r="BI323" s="160"/>
      <c r="BJ323" s="160"/>
      <c r="BK323" s="160"/>
      <c r="BL323" s="160"/>
      <c r="BM323" s="160"/>
      <c r="BN323" s="160"/>
      <c r="BO323" s="160"/>
      <c r="BP323" s="160"/>
      <c r="BQ323" s="160"/>
      <c r="BR323" s="160"/>
      <c r="BS323" s="160"/>
      <c r="BT323" s="160"/>
      <c r="BU323" s="160"/>
      <c r="BV323" s="161"/>
      <c r="BW323" s="159"/>
      <c r="BX323" s="160"/>
      <c r="BY323" s="160"/>
      <c r="BZ323" s="160"/>
      <c r="CA323" s="160"/>
      <c r="CB323" s="160"/>
      <c r="CC323" s="160"/>
      <c r="CD323" s="160"/>
      <c r="CE323" s="160"/>
      <c r="CF323" s="160"/>
      <c r="CG323" s="161"/>
      <c r="CH323" s="201"/>
      <c r="CI323" s="202"/>
      <c r="CJ323" s="202"/>
      <c r="CK323" s="202"/>
      <c r="CL323" s="202"/>
      <c r="CM323" s="202"/>
      <c r="CN323" s="202"/>
      <c r="CO323" s="202"/>
      <c r="CP323" s="202"/>
      <c r="CQ323" s="202"/>
      <c r="CR323" s="202"/>
      <c r="CS323" s="202"/>
      <c r="CT323" s="202"/>
      <c r="CU323" s="202"/>
      <c r="CV323" s="202"/>
      <c r="CW323" s="203"/>
      <c r="CX323" s="165">
        <v>20</v>
      </c>
      <c r="CY323" s="166"/>
      <c r="CZ323" s="166"/>
      <c r="DA323" s="169" t="s">
        <v>113</v>
      </c>
      <c r="DB323" s="169"/>
      <c r="DC323" s="169"/>
      <c r="DD323" s="167" t="s">
        <v>29</v>
      </c>
      <c r="DE323" s="167"/>
      <c r="DF323" s="167"/>
      <c r="DG323" s="168"/>
      <c r="DH323" s="165">
        <v>20</v>
      </c>
      <c r="DI323" s="166"/>
      <c r="DJ323" s="166"/>
      <c r="DK323" s="169" t="s">
        <v>225</v>
      </c>
      <c r="DL323" s="169"/>
      <c r="DM323" s="169"/>
      <c r="DN323" s="167" t="s">
        <v>29</v>
      </c>
      <c r="DO323" s="167"/>
      <c r="DP323" s="167"/>
      <c r="DQ323" s="168"/>
      <c r="DR323" s="165">
        <v>20</v>
      </c>
      <c r="DS323" s="166"/>
      <c r="DT323" s="166"/>
      <c r="DU323" s="169" t="s">
        <v>226</v>
      </c>
      <c r="DV323" s="169"/>
      <c r="DW323" s="169"/>
      <c r="DX323" s="167" t="s">
        <v>29</v>
      </c>
      <c r="DY323" s="167"/>
      <c r="DZ323" s="167"/>
      <c r="EA323" s="168"/>
      <c r="EB323" s="165">
        <v>20</v>
      </c>
      <c r="EC323" s="166"/>
      <c r="ED323" s="166"/>
      <c r="EE323" s="169" t="s">
        <v>113</v>
      </c>
      <c r="EF323" s="169"/>
      <c r="EG323" s="169"/>
      <c r="EH323" s="167" t="s">
        <v>29</v>
      </c>
      <c r="EI323" s="167"/>
      <c r="EJ323" s="167"/>
      <c r="EK323" s="168"/>
      <c r="EL323" s="165">
        <v>20</v>
      </c>
      <c r="EM323" s="166"/>
      <c r="EN323" s="166"/>
      <c r="EO323" s="169" t="s">
        <v>225</v>
      </c>
      <c r="EP323" s="169"/>
      <c r="EQ323" s="169"/>
      <c r="ER323" s="167" t="s">
        <v>29</v>
      </c>
      <c r="ES323" s="167"/>
      <c r="ET323" s="167"/>
      <c r="EU323" s="168"/>
      <c r="EV323" s="165">
        <v>20</v>
      </c>
      <c r="EW323" s="166"/>
      <c r="EX323" s="166"/>
      <c r="EY323" s="169" t="s">
        <v>226</v>
      </c>
      <c r="EZ323" s="169"/>
      <c r="FA323" s="169"/>
      <c r="FB323" s="167" t="s">
        <v>29</v>
      </c>
      <c r="FC323" s="167"/>
      <c r="FD323" s="167"/>
      <c r="FE323" s="168"/>
    </row>
    <row r="324" spans="1:161" ht="12" customHeight="1">
      <c r="A324" s="159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1"/>
      <c r="O324" s="162"/>
      <c r="P324" s="163"/>
      <c r="Q324" s="163"/>
      <c r="R324" s="163"/>
      <c r="S324" s="163"/>
      <c r="T324" s="163"/>
      <c r="U324" s="163"/>
      <c r="V324" s="163"/>
      <c r="W324" s="163"/>
      <c r="X324" s="163"/>
      <c r="Y324" s="163"/>
      <c r="Z324" s="163"/>
      <c r="AA324" s="163"/>
      <c r="AB324" s="163"/>
      <c r="AC324" s="163"/>
      <c r="AD324" s="163"/>
      <c r="AE324" s="163"/>
      <c r="AF324" s="163"/>
      <c r="AG324" s="163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AR324" s="163"/>
      <c r="AS324" s="163"/>
      <c r="AT324" s="163"/>
      <c r="AU324" s="163"/>
      <c r="AV324" s="163"/>
      <c r="AW324" s="163"/>
      <c r="AX324" s="164"/>
      <c r="AY324" s="162"/>
      <c r="AZ324" s="163"/>
      <c r="BA324" s="163"/>
      <c r="BB324" s="163"/>
      <c r="BC324" s="163"/>
      <c r="BD324" s="163"/>
      <c r="BE324" s="163"/>
      <c r="BF324" s="163"/>
      <c r="BG324" s="163"/>
      <c r="BH324" s="163"/>
      <c r="BI324" s="163"/>
      <c r="BJ324" s="163"/>
      <c r="BK324" s="163"/>
      <c r="BL324" s="163"/>
      <c r="BM324" s="163"/>
      <c r="BN324" s="163"/>
      <c r="BO324" s="163"/>
      <c r="BP324" s="163"/>
      <c r="BQ324" s="163"/>
      <c r="BR324" s="163"/>
      <c r="BS324" s="163"/>
      <c r="BT324" s="163"/>
      <c r="BU324" s="163"/>
      <c r="BV324" s="164"/>
      <c r="BW324" s="159"/>
      <c r="BX324" s="160"/>
      <c r="BY324" s="160"/>
      <c r="BZ324" s="160"/>
      <c r="CA324" s="160"/>
      <c r="CB324" s="160"/>
      <c r="CC324" s="160"/>
      <c r="CD324" s="160"/>
      <c r="CE324" s="160"/>
      <c r="CF324" s="160"/>
      <c r="CG324" s="161"/>
      <c r="CH324" s="198"/>
      <c r="CI324" s="199"/>
      <c r="CJ324" s="199"/>
      <c r="CK324" s="199"/>
      <c r="CL324" s="199"/>
      <c r="CM324" s="199"/>
      <c r="CN324" s="199"/>
      <c r="CO324" s="199"/>
      <c r="CP324" s="199"/>
      <c r="CQ324" s="199"/>
      <c r="CR324" s="199"/>
      <c r="CS324" s="199"/>
      <c r="CT324" s="199"/>
      <c r="CU324" s="199"/>
      <c r="CV324" s="199"/>
      <c r="CW324" s="200"/>
      <c r="CX324" s="159" t="s">
        <v>32</v>
      </c>
      <c r="CY324" s="160"/>
      <c r="CZ324" s="160"/>
      <c r="DA324" s="160"/>
      <c r="DB324" s="160"/>
      <c r="DC324" s="160"/>
      <c r="DD324" s="160"/>
      <c r="DE324" s="160"/>
      <c r="DF324" s="160"/>
      <c r="DG324" s="161"/>
      <c r="DH324" s="159" t="s">
        <v>24</v>
      </c>
      <c r="DI324" s="160"/>
      <c r="DJ324" s="160"/>
      <c r="DK324" s="160"/>
      <c r="DL324" s="160"/>
      <c r="DM324" s="160"/>
      <c r="DN324" s="160"/>
      <c r="DO324" s="160"/>
      <c r="DP324" s="160"/>
      <c r="DQ324" s="161"/>
      <c r="DR324" s="159" t="s">
        <v>25</v>
      </c>
      <c r="DS324" s="160"/>
      <c r="DT324" s="160"/>
      <c r="DU324" s="160"/>
      <c r="DV324" s="160"/>
      <c r="DW324" s="160"/>
      <c r="DX324" s="160"/>
      <c r="DY324" s="160"/>
      <c r="DZ324" s="160"/>
      <c r="EA324" s="161"/>
      <c r="EB324" s="159" t="s">
        <v>32</v>
      </c>
      <c r="EC324" s="160"/>
      <c r="ED324" s="160"/>
      <c r="EE324" s="160"/>
      <c r="EF324" s="160"/>
      <c r="EG324" s="160"/>
      <c r="EH324" s="160"/>
      <c r="EI324" s="160"/>
      <c r="EJ324" s="160"/>
      <c r="EK324" s="161"/>
      <c r="EL324" s="159" t="s">
        <v>24</v>
      </c>
      <c r="EM324" s="160"/>
      <c r="EN324" s="160"/>
      <c r="EO324" s="160"/>
      <c r="EP324" s="160"/>
      <c r="EQ324" s="160"/>
      <c r="ER324" s="160"/>
      <c r="ES324" s="160"/>
      <c r="ET324" s="160"/>
      <c r="EU324" s="161"/>
      <c r="EV324" s="159" t="s">
        <v>25</v>
      </c>
      <c r="EW324" s="160"/>
      <c r="EX324" s="160"/>
      <c r="EY324" s="160"/>
      <c r="EZ324" s="160"/>
      <c r="FA324" s="160"/>
      <c r="FB324" s="160"/>
      <c r="FC324" s="160"/>
      <c r="FD324" s="160"/>
      <c r="FE324" s="161"/>
    </row>
    <row r="325" spans="1:161" ht="21.75" customHeight="1">
      <c r="A325" s="159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1"/>
      <c r="O325" s="153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3"/>
      <c r="AB325" s="154"/>
      <c r="AC325" s="154"/>
      <c r="AD325" s="154"/>
      <c r="AE325" s="154"/>
      <c r="AF325" s="154"/>
      <c r="AG325" s="154"/>
      <c r="AH325" s="154"/>
      <c r="AI325" s="154"/>
      <c r="AJ325" s="154"/>
      <c r="AK325" s="154"/>
      <c r="AL325" s="155"/>
      <c r="AM325" s="153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5"/>
      <c r="AY325" s="153"/>
      <c r="AZ325" s="154"/>
      <c r="BA325" s="154"/>
      <c r="BB325" s="154"/>
      <c r="BC325" s="154"/>
      <c r="BD325" s="154"/>
      <c r="BE325" s="154"/>
      <c r="BF325" s="154"/>
      <c r="BG325" s="154"/>
      <c r="BH325" s="154"/>
      <c r="BI325" s="154"/>
      <c r="BJ325" s="155"/>
      <c r="BK325" s="153"/>
      <c r="BL325" s="154"/>
      <c r="BM325" s="154"/>
      <c r="BN325" s="154"/>
      <c r="BO325" s="154"/>
      <c r="BP325" s="154"/>
      <c r="BQ325" s="154"/>
      <c r="BR325" s="154"/>
      <c r="BS325" s="154"/>
      <c r="BT325" s="154"/>
      <c r="BU325" s="154"/>
      <c r="BV325" s="155"/>
      <c r="BW325" s="159"/>
      <c r="BX325" s="160"/>
      <c r="BY325" s="160"/>
      <c r="BZ325" s="160"/>
      <c r="CA325" s="160"/>
      <c r="CB325" s="160"/>
      <c r="CC325" s="160"/>
      <c r="CD325" s="160"/>
      <c r="CE325" s="160"/>
      <c r="CF325" s="160"/>
      <c r="CG325" s="161"/>
      <c r="CH325" s="195" t="s">
        <v>20</v>
      </c>
      <c r="CI325" s="196"/>
      <c r="CJ325" s="196"/>
      <c r="CK325" s="196"/>
      <c r="CL325" s="196"/>
      <c r="CM325" s="196"/>
      <c r="CN325" s="196"/>
      <c r="CO325" s="196"/>
      <c r="CP325" s="196"/>
      <c r="CQ325" s="197"/>
      <c r="CR325" s="195" t="s">
        <v>21</v>
      </c>
      <c r="CS325" s="196"/>
      <c r="CT325" s="196"/>
      <c r="CU325" s="196"/>
      <c r="CV325" s="196"/>
      <c r="CW325" s="197"/>
      <c r="CX325" s="159"/>
      <c r="CY325" s="160"/>
      <c r="CZ325" s="160"/>
      <c r="DA325" s="160"/>
      <c r="DB325" s="160"/>
      <c r="DC325" s="160"/>
      <c r="DD325" s="160"/>
      <c r="DE325" s="160"/>
      <c r="DF325" s="160"/>
      <c r="DG325" s="161"/>
      <c r="DH325" s="159"/>
      <c r="DI325" s="160"/>
      <c r="DJ325" s="160"/>
      <c r="DK325" s="160"/>
      <c r="DL325" s="160"/>
      <c r="DM325" s="160"/>
      <c r="DN325" s="160"/>
      <c r="DO325" s="160"/>
      <c r="DP325" s="160"/>
      <c r="DQ325" s="161"/>
      <c r="DR325" s="159"/>
      <c r="DS325" s="160"/>
      <c r="DT325" s="160"/>
      <c r="DU325" s="160"/>
      <c r="DV325" s="160"/>
      <c r="DW325" s="160"/>
      <c r="DX325" s="160"/>
      <c r="DY325" s="160"/>
      <c r="DZ325" s="160"/>
      <c r="EA325" s="161"/>
      <c r="EB325" s="159"/>
      <c r="EC325" s="160"/>
      <c r="ED325" s="160"/>
      <c r="EE325" s="160"/>
      <c r="EF325" s="160"/>
      <c r="EG325" s="160"/>
      <c r="EH325" s="160"/>
      <c r="EI325" s="160"/>
      <c r="EJ325" s="160"/>
      <c r="EK325" s="161"/>
      <c r="EL325" s="159"/>
      <c r="EM325" s="160"/>
      <c r="EN325" s="160"/>
      <c r="EO325" s="160"/>
      <c r="EP325" s="160"/>
      <c r="EQ325" s="160"/>
      <c r="ER325" s="160"/>
      <c r="ES325" s="160"/>
      <c r="ET325" s="160"/>
      <c r="EU325" s="161"/>
      <c r="EV325" s="159"/>
      <c r="EW325" s="160"/>
      <c r="EX325" s="160"/>
      <c r="EY325" s="160"/>
      <c r="EZ325" s="160"/>
      <c r="FA325" s="160"/>
      <c r="FB325" s="160"/>
      <c r="FC325" s="160"/>
      <c r="FD325" s="160"/>
      <c r="FE325" s="161"/>
    </row>
    <row r="326" spans="1:161" ht="84" customHeight="1">
      <c r="A326" s="162"/>
      <c r="B326" s="163"/>
      <c r="C326" s="163"/>
      <c r="D326" s="163"/>
      <c r="E326" s="163"/>
      <c r="F326" s="163"/>
      <c r="G326" s="163"/>
      <c r="H326" s="163"/>
      <c r="I326" s="163"/>
      <c r="J326" s="163"/>
      <c r="K326" s="163"/>
      <c r="L326" s="163"/>
      <c r="M326" s="163"/>
      <c r="N326" s="164"/>
      <c r="O326" s="162" t="s">
        <v>133</v>
      </c>
      <c r="P326" s="163"/>
      <c r="Q326" s="163"/>
      <c r="R326" s="163"/>
      <c r="S326" s="163"/>
      <c r="T326" s="163"/>
      <c r="U326" s="163"/>
      <c r="V326" s="163"/>
      <c r="W326" s="163"/>
      <c r="X326" s="163"/>
      <c r="Y326" s="163"/>
      <c r="Z326" s="164"/>
      <c r="AA326" s="162" t="s">
        <v>121</v>
      </c>
      <c r="AB326" s="163"/>
      <c r="AC326" s="163"/>
      <c r="AD326" s="163"/>
      <c r="AE326" s="163"/>
      <c r="AF326" s="163"/>
      <c r="AG326" s="163"/>
      <c r="AH326" s="163"/>
      <c r="AI326" s="163"/>
      <c r="AJ326" s="163"/>
      <c r="AK326" s="163"/>
      <c r="AL326" s="164"/>
      <c r="AM326" s="162" t="s">
        <v>26</v>
      </c>
      <c r="AN326" s="163"/>
      <c r="AO326" s="163"/>
      <c r="AP326" s="163"/>
      <c r="AQ326" s="163"/>
      <c r="AR326" s="163"/>
      <c r="AS326" s="163"/>
      <c r="AT326" s="163"/>
      <c r="AU326" s="163"/>
      <c r="AV326" s="163"/>
      <c r="AW326" s="163"/>
      <c r="AX326" s="164"/>
      <c r="AY326" s="162" t="s">
        <v>122</v>
      </c>
      <c r="AZ326" s="163"/>
      <c r="BA326" s="163"/>
      <c r="BB326" s="163"/>
      <c r="BC326" s="163"/>
      <c r="BD326" s="163"/>
      <c r="BE326" s="163"/>
      <c r="BF326" s="163"/>
      <c r="BG326" s="163"/>
      <c r="BH326" s="163"/>
      <c r="BI326" s="163"/>
      <c r="BJ326" s="164"/>
      <c r="BK326" s="162" t="s">
        <v>26</v>
      </c>
      <c r="BL326" s="163"/>
      <c r="BM326" s="163"/>
      <c r="BN326" s="163"/>
      <c r="BO326" s="163"/>
      <c r="BP326" s="163"/>
      <c r="BQ326" s="163"/>
      <c r="BR326" s="163"/>
      <c r="BS326" s="163"/>
      <c r="BT326" s="163"/>
      <c r="BU326" s="163"/>
      <c r="BV326" s="164"/>
      <c r="BW326" s="162"/>
      <c r="BX326" s="163"/>
      <c r="BY326" s="163"/>
      <c r="BZ326" s="163"/>
      <c r="CA326" s="163"/>
      <c r="CB326" s="163"/>
      <c r="CC326" s="163"/>
      <c r="CD326" s="163"/>
      <c r="CE326" s="163"/>
      <c r="CF326" s="163"/>
      <c r="CG326" s="164"/>
      <c r="CH326" s="198"/>
      <c r="CI326" s="199"/>
      <c r="CJ326" s="199"/>
      <c r="CK326" s="199"/>
      <c r="CL326" s="199"/>
      <c r="CM326" s="199"/>
      <c r="CN326" s="199"/>
      <c r="CO326" s="199"/>
      <c r="CP326" s="199"/>
      <c r="CQ326" s="200"/>
      <c r="CR326" s="198"/>
      <c r="CS326" s="199"/>
      <c r="CT326" s="199"/>
      <c r="CU326" s="199"/>
      <c r="CV326" s="199"/>
      <c r="CW326" s="200"/>
      <c r="CX326" s="162"/>
      <c r="CY326" s="163"/>
      <c r="CZ326" s="163"/>
      <c r="DA326" s="163"/>
      <c r="DB326" s="163"/>
      <c r="DC326" s="163"/>
      <c r="DD326" s="163"/>
      <c r="DE326" s="163"/>
      <c r="DF326" s="163"/>
      <c r="DG326" s="164"/>
      <c r="DH326" s="162"/>
      <c r="DI326" s="163"/>
      <c r="DJ326" s="163"/>
      <c r="DK326" s="163"/>
      <c r="DL326" s="163"/>
      <c r="DM326" s="163"/>
      <c r="DN326" s="163"/>
      <c r="DO326" s="163"/>
      <c r="DP326" s="163"/>
      <c r="DQ326" s="164"/>
      <c r="DR326" s="162"/>
      <c r="DS326" s="163"/>
      <c r="DT326" s="163"/>
      <c r="DU326" s="163"/>
      <c r="DV326" s="163"/>
      <c r="DW326" s="163"/>
      <c r="DX326" s="163"/>
      <c r="DY326" s="163"/>
      <c r="DZ326" s="163"/>
      <c r="EA326" s="164"/>
      <c r="EB326" s="162"/>
      <c r="EC326" s="163"/>
      <c r="ED326" s="163"/>
      <c r="EE326" s="163"/>
      <c r="EF326" s="163"/>
      <c r="EG326" s="163"/>
      <c r="EH326" s="163"/>
      <c r="EI326" s="163"/>
      <c r="EJ326" s="163"/>
      <c r="EK326" s="164"/>
      <c r="EL326" s="162"/>
      <c r="EM326" s="163"/>
      <c r="EN326" s="163"/>
      <c r="EO326" s="163"/>
      <c r="EP326" s="163"/>
      <c r="EQ326" s="163"/>
      <c r="ER326" s="163"/>
      <c r="ES326" s="163"/>
      <c r="ET326" s="163"/>
      <c r="EU326" s="164"/>
      <c r="EV326" s="162"/>
      <c r="EW326" s="163"/>
      <c r="EX326" s="163"/>
      <c r="EY326" s="163"/>
      <c r="EZ326" s="163"/>
      <c r="FA326" s="163"/>
      <c r="FB326" s="163"/>
      <c r="FC326" s="163"/>
      <c r="FD326" s="163"/>
      <c r="FE326" s="164"/>
    </row>
    <row r="327" spans="1:161" ht="12" customHeight="1">
      <c r="A327" s="151">
        <v>1</v>
      </c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>
        <v>2</v>
      </c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>
        <v>3</v>
      </c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>
        <v>4</v>
      </c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  <c r="AX327" s="151"/>
      <c r="AY327" s="151">
        <v>5</v>
      </c>
      <c r="AZ327" s="151"/>
      <c r="BA327" s="151"/>
      <c r="BB327" s="151"/>
      <c r="BC327" s="151"/>
      <c r="BD327" s="151"/>
      <c r="BE327" s="151"/>
      <c r="BF327" s="151"/>
      <c r="BG327" s="151"/>
      <c r="BH327" s="151"/>
      <c r="BI327" s="151"/>
      <c r="BJ327" s="151"/>
      <c r="BK327" s="151">
        <v>6</v>
      </c>
      <c r="BL327" s="151"/>
      <c r="BM327" s="151"/>
      <c r="BN327" s="151"/>
      <c r="BO327" s="151"/>
      <c r="BP327" s="151"/>
      <c r="BQ327" s="151"/>
      <c r="BR327" s="151"/>
      <c r="BS327" s="151"/>
      <c r="BT327" s="151"/>
      <c r="BU327" s="151"/>
      <c r="BV327" s="151"/>
      <c r="BW327" s="151">
        <v>7</v>
      </c>
      <c r="BX327" s="151"/>
      <c r="BY327" s="151"/>
      <c r="BZ327" s="151"/>
      <c r="CA327" s="151"/>
      <c r="CB327" s="151"/>
      <c r="CC327" s="151"/>
      <c r="CD327" s="151"/>
      <c r="CE327" s="151"/>
      <c r="CF327" s="151"/>
      <c r="CG327" s="151"/>
      <c r="CH327" s="151">
        <v>8</v>
      </c>
      <c r="CI327" s="151"/>
      <c r="CJ327" s="151"/>
      <c r="CK327" s="151"/>
      <c r="CL327" s="151"/>
      <c r="CM327" s="151"/>
      <c r="CN327" s="151"/>
      <c r="CO327" s="151"/>
      <c r="CP327" s="151"/>
      <c r="CQ327" s="151"/>
      <c r="CR327" s="151">
        <v>9</v>
      </c>
      <c r="CS327" s="151"/>
      <c r="CT327" s="151"/>
      <c r="CU327" s="151"/>
      <c r="CV327" s="151"/>
      <c r="CW327" s="151"/>
      <c r="CX327" s="151">
        <v>10</v>
      </c>
      <c r="CY327" s="151"/>
      <c r="CZ327" s="151"/>
      <c r="DA327" s="151"/>
      <c r="DB327" s="151"/>
      <c r="DC327" s="151"/>
      <c r="DD327" s="151"/>
      <c r="DE327" s="151"/>
      <c r="DF327" s="151"/>
      <c r="DG327" s="151"/>
      <c r="DH327" s="151">
        <v>11</v>
      </c>
      <c r="DI327" s="151"/>
      <c r="DJ327" s="151"/>
      <c r="DK327" s="151"/>
      <c r="DL327" s="151"/>
      <c r="DM327" s="151"/>
      <c r="DN327" s="151"/>
      <c r="DO327" s="151"/>
      <c r="DP327" s="151"/>
      <c r="DQ327" s="151"/>
      <c r="DR327" s="151">
        <v>12</v>
      </c>
      <c r="DS327" s="151"/>
      <c r="DT327" s="151"/>
      <c r="DU327" s="151"/>
      <c r="DV327" s="151"/>
      <c r="DW327" s="151"/>
      <c r="DX327" s="151"/>
      <c r="DY327" s="151"/>
      <c r="DZ327" s="151"/>
      <c r="EA327" s="151"/>
      <c r="EB327" s="151">
        <v>13</v>
      </c>
      <c r="EC327" s="151"/>
      <c r="ED327" s="151"/>
      <c r="EE327" s="151"/>
      <c r="EF327" s="151"/>
      <c r="EG327" s="151"/>
      <c r="EH327" s="151"/>
      <c r="EI327" s="151"/>
      <c r="EJ327" s="151"/>
      <c r="EK327" s="151"/>
      <c r="EL327" s="151">
        <v>14</v>
      </c>
      <c r="EM327" s="151"/>
      <c r="EN327" s="151"/>
      <c r="EO327" s="151"/>
      <c r="EP327" s="151"/>
      <c r="EQ327" s="151"/>
      <c r="ER327" s="151"/>
      <c r="ES327" s="151"/>
      <c r="ET327" s="151"/>
      <c r="EU327" s="151"/>
      <c r="EV327" s="151">
        <v>15</v>
      </c>
      <c r="EW327" s="151"/>
      <c r="EX327" s="151"/>
      <c r="EY327" s="151"/>
      <c r="EZ327" s="151"/>
      <c r="FA327" s="151"/>
      <c r="FB327" s="151"/>
      <c r="FC327" s="151"/>
      <c r="FD327" s="151"/>
      <c r="FE327" s="151"/>
    </row>
    <row r="328" spans="1:161" ht="9.75" customHeight="1">
      <c r="A328" s="125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7"/>
      <c r="O328" s="128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30"/>
      <c r="AA328" s="131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32"/>
      <c r="AL328" s="133"/>
      <c r="AM328" s="134"/>
      <c r="AN328" s="135"/>
      <c r="AO328" s="135"/>
      <c r="AP328" s="135"/>
      <c r="AQ328" s="135"/>
      <c r="AR328" s="135"/>
      <c r="AS328" s="135"/>
      <c r="AT328" s="135"/>
      <c r="AU328" s="135"/>
      <c r="AV328" s="135"/>
      <c r="AW328" s="135"/>
      <c r="AX328" s="136"/>
      <c r="AY328" s="134"/>
      <c r="AZ328" s="135"/>
      <c r="BA328" s="135"/>
      <c r="BB328" s="135"/>
      <c r="BC328" s="135"/>
      <c r="BD328" s="135"/>
      <c r="BE328" s="135"/>
      <c r="BF328" s="135"/>
      <c r="BG328" s="135"/>
      <c r="BH328" s="135"/>
      <c r="BI328" s="135"/>
      <c r="BJ328" s="136"/>
      <c r="BK328" s="134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6"/>
      <c r="BW328" s="137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9"/>
      <c r="CH328" s="131"/>
      <c r="CI328" s="132"/>
      <c r="CJ328" s="132"/>
      <c r="CK328" s="132"/>
      <c r="CL328" s="132"/>
      <c r="CM328" s="132"/>
      <c r="CN328" s="132"/>
      <c r="CO328" s="132"/>
      <c r="CP328" s="132"/>
      <c r="CQ328" s="133"/>
      <c r="CR328" s="140"/>
      <c r="CS328" s="141"/>
      <c r="CT328" s="141"/>
      <c r="CU328" s="141"/>
      <c r="CV328" s="141"/>
      <c r="CW328" s="142"/>
      <c r="CX328" s="134"/>
      <c r="CY328" s="135"/>
      <c r="CZ328" s="135"/>
      <c r="DA328" s="135"/>
      <c r="DB328" s="135"/>
      <c r="DC328" s="135"/>
      <c r="DD328" s="135"/>
      <c r="DE328" s="135"/>
      <c r="DF328" s="135"/>
      <c r="DG328" s="136"/>
      <c r="DH328" s="134"/>
      <c r="DI328" s="135"/>
      <c r="DJ328" s="135"/>
      <c r="DK328" s="135"/>
      <c r="DL328" s="135"/>
      <c r="DM328" s="135"/>
      <c r="DN328" s="135"/>
      <c r="DO328" s="135"/>
      <c r="DP328" s="135"/>
      <c r="DQ328" s="136"/>
      <c r="DR328" s="134"/>
      <c r="DS328" s="135"/>
      <c r="DT328" s="135"/>
      <c r="DU328" s="135"/>
      <c r="DV328" s="135"/>
      <c r="DW328" s="135"/>
      <c r="DX328" s="135"/>
      <c r="DY328" s="135"/>
      <c r="DZ328" s="135"/>
      <c r="EA328" s="136"/>
      <c r="EB328" s="134"/>
      <c r="EC328" s="135"/>
      <c r="ED328" s="135"/>
      <c r="EE328" s="135"/>
      <c r="EF328" s="135"/>
      <c r="EG328" s="135"/>
      <c r="EH328" s="135"/>
      <c r="EI328" s="135"/>
      <c r="EJ328" s="135"/>
      <c r="EK328" s="136"/>
      <c r="EL328" s="134"/>
      <c r="EM328" s="135"/>
      <c r="EN328" s="135"/>
      <c r="EO328" s="135"/>
      <c r="EP328" s="135"/>
      <c r="EQ328" s="135"/>
      <c r="ER328" s="135"/>
      <c r="ES328" s="135"/>
      <c r="ET328" s="135"/>
      <c r="EU328" s="136"/>
      <c r="EV328" s="134"/>
      <c r="EW328" s="135"/>
      <c r="EX328" s="135"/>
      <c r="EY328" s="135"/>
      <c r="EZ328" s="135"/>
      <c r="FA328" s="135"/>
      <c r="FB328" s="135"/>
      <c r="FC328" s="135"/>
      <c r="FD328" s="135"/>
      <c r="FE328" s="136"/>
    </row>
    <row r="329" spans="1:161" ht="81" customHeight="1">
      <c r="A329" s="125" t="s">
        <v>240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7"/>
      <c r="O329" s="128" t="s">
        <v>243</v>
      </c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30"/>
      <c r="AA329" s="131" t="s">
        <v>119</v>
      </c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32"/>
      <c r="AL329" s="133"/>
      <c r="AM329" s="134" t="s">
        <v>191</v>
      </c>
      <c r="AN329" s="135"/>
      <c r="AO329" s="135"/>
      <c r="AP329" s="135"/>
      <c r="AQ329" s="135"/>
      <c r="AR329" s="135"/>
      <c r="AS329" s="135"/>
      <c r="AT329" s="135"/>
      <c r="AU329" s="135"/>
      <c r="AV329" s="135"/>
      <c r="AW329" s="135"/>
      <c r="AX329" s="136"/>
      <c r="AY329" s="134" t="s">
        <v>120</v>
      </c>
      <c r="AZ329" s="135"/>
      <c r="BA329" s="135"/>
      <c r="BB329" s="135"/>
      <c r="BC329" s="135"/>
      <c r="BD329" s="135"/>
      <c r="BE329" s="135"/>
      <c r="BF329" s="135"/>
      <c r="BG329" s="135"/>
      <c r="BH329" s="135"/>
      <c r="BI329" s="135"/>
      <c r="BJ329" s="136"/>
      <c r="BK329" s="134" t="s">
        <v>191</v>
      </c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6"/>
      <c r="BW329" s="137" t="s">
        <v>127</v>
      </c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9"/>
      <c r="CH329" s="131" t="s">
        <v>126</v>
      </c>
      <c r="CI329" s="132"/>
      <c r="CJ329" s="132"/>
      <c r="CK329" s="132"/>
      <c r="CL329" s="132"/>
      <c r="CM329" s="132"/>
      <c r="CN329" s="132"/>
      <c r="CO329" s="132"/>
      <c r="CP329" s="132"/>
      <c r="CQ329" s="133"/>
      <c r="CR329" s="140" t="s">
        <v>124</v>
      </c>
      <c r="CS329" s="141"/>
      <c r="CT329" s="141"/>
      <c r="CU329" s="141"/>
      <c r="CV329" s="141"/>
      <c r="CW329" s="142"/>
      <c r="CX329" s="134">
        <v>19</v>
      </c>
      <c r="CY329" s="135"/>
      <c r="CZ329" s="135"/>
      <c r="DA329" s="135"/>
      <c r="DB329" s="135"/>
      <c r="DC329" s="135"/>
      <c r="DD329" s="135"/>
      <c r="DE329" s="135"/>
      <c r="DF329" s="135"/>
      <c r="DG329" s="136"/>
      <c r="DH329" s="134">
        <v>19</v>
      </c>
      <c r="DI329" s="135"/>
      <c r="DJ329" s="135"/>
      <c r="DK329" s="135"/>
      <c r="DL329" s="135"/>
      <c r="DM329" s="135"/>
      <c r="DN329" s="135"/>
      <c r="DO329" s="135"/>
      <c r="DP329" s="135"/>
      <c r="DQ329" s="136"/>
      <c r="DR329" s="134">
        <v>19</v>
      </c>
      <c r="DS329" s="135"/>
      <c r="DT329" s="135"/>
      <c r="DU329" s="135"/>
      <c r="DV329" s="135"/>
      <c r="DW329" s="135"/>
      <c r="DX329" s="135"/>
      <c r="DY329" s="135"/>
      <c r="DZ329" s="135"/>
      <c r="EA329" s="136"/>
      <c r="EB329" s="234">
        <f>Свод!D65</f>
        <v>46217</v>
      </c>
      <c r="EC329" s="235"/>
      <c r="ED329" s="235"/>
      <c r="EE329" s="235"/>
      <c r="EF329" s="235"/>
      <c r="EG329" s="235"/>
      <c r="EH329" s="235"/>
      <c r="EI329" s="235"/>
      <c r="EJ329" s="235"/>
      <c r="EK329" s="236"/>
      <c r="EL329" s="134"/>
      <c r="EM329" s="135"/>
      <c r="EN329" s="135"/>
      <c r="EO329" s="135"/>
      <c r="EP329" s="135"/>
      <c r="EQ329" s="135"/>
      <c r="ER329" s="135"/>
      <c r="ES329" s="135"/>
      <c r="ET329" s="135"/>
      <c r="EU329" s="136"/>
      <c r="EV329" s="134"/>
      <c r="EW329" s="135"/>
      <c r="EX329" s="135"/>
      <c r="EY329" s="135"/>
      <c r="EZ329" s="135"/>
      <c r="FA329" s="135"/>
      <c r="FB329" s="135"/>
      <c r="FC329" s="135"/>
      <c r="FD329" s="135"/>
      <c r="FE329" s="136"/>
    </row>
    <row r="330" spans="1:161" ht="24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</row>
    <row r="331" spans="1:161" ht="18.75" customHeight="1">
      <c r="A331" s="40" t="s">
        <v>80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21" customHeight="1">
      <c r="A332" s="40" t="s">
        <v>79</v>
      </c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189">
        <v>5</v>
      </c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  <c r="BU332" s="190"/>
      <c r="BV332" s="190"/>
      <c r="BW332" s="190"/>
      <c r="BX332" s="191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9.5" customHeight="1">
      <c r="A333" s="40" t="s">
        <v>35</v>
      </c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</row>
    <row r="334" spans="1:161" ht="12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</row>
    <row r="335" spans="1:161" ht="12" customHeight="1">
      <c r="A335" s="186" t="s">
        <v>44</v>
      </c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87"/>
      <c r="DX335" s="187"/>
      <c r="DY335" s="187"/>
      <c r="DZ335" s="187"/>
      <c r="EA335" s="187"/>
      <c r="EB335" s="187"/>
      <c r="EC335" s="187"/>
      <c r="ED335" s="187"/>
      <c r="EE335" s="187"/>
      <c r="EF335" s="187"/>
      <c r="EG335" s="187"/>
      <c r="EH335" s="187"/>
      <c r="EI335" s="187"/>
      <c r="EJ335" s="187"/>
      <c r="EK335" s="187"/>
      <c r="EL335" s="187"/>
      <c r="EM335" s="187"/>
      <c r="EN335" s="187"/>
      <c r="EO335" s="187"/>
      <c r="EP335" s="187"/>
      <c r="EQ335" s="187"/>
      <c r="ER335" s="187"/>
      <c r="ES335" s="187"/>
      <c r="ET335" s="187"/>
      <c r="EU335" s="187"/>
      <c r="EV335" s="187"/>
      <c r="EW335" s="187"/>
      <c r="EX335" s="187"/>
      <c r="EY335" s="187"/>
      <c r="EZ335" s="187"/>
      <c r="FA335" s="187"/>
      <c r="FB335" s="187"/>
      <c r="FC335" s="187"/>
      <c r="FD335" s="187"/>
      <c r="FE335" s="188"/>
    </row>
    <row r="336" spans="1:161" ht="12" customHeight="1">
      <c r="A336" s="150" t="s">
        <v>37</v>
      </c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 t="s">
        <v>38</v>
      </c>
      <c r="W336" s="150"/>
      <c r="X336" s="150"/>
      <c r="Y336" s="150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 t="s">
        <v>39</v>
      </c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 t="s">
        <v>40</v>
      </c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 t="s">
        <v>41</v>
      </c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</row>
    <row r="337" spans="1:161" ht="12" customHeight="1">
      <c r="A337" s="146">
        <v>1</v>
      </c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>
        <v>2</v>
      </c>
      <c r="W337" s="146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7" t="s">
        <v>42</v>
      </c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 t="s">
        <v>43</v>
      </c>
      <c r="BJ337" s="147"/>
      <c r="BK337" s="147"/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7"/>
      <c r="BZ337" s="147"/>
      <c r="CA337" s="147"/>
      <c r="CB337" s="147"/>
      <c r="CC337" s="146">
        <v>5</v>
      </c>
      <c r="CD337" s="146"/>
      <c r="CE337" s="146"/>
      <c r="CF337" s="146"/>
      <c r="CG337" s="146"/>
      <c r="CH337" s="146"/>
      <c r="CI337" s="146"/>
      <c r="CJ337" s="146"/>
      <c r="CK337" s="146"/>
      <c r="CL337" s="146"/>
      <c r="CM337" s="146"/>
      <c r="CN337" s="146"/>
      <c r="CO337" s="146"/>
      <c r="CP337" s="146"/>
      <c r="CQ337" s="146"/>
      <c r="CR337" s="146"/>
      <c r="CS337" s="146"/>
      <c r="CT337" s="146"/>
      <c r="CU337" s="146"/>
      <c r="CV337" s="146"/>
      <c r="CW337" s="146"/>
      <c r="CX337" s="146"/>
      <c r="CY337" s="146"/>
      <c r="CZ337" s="146"/>
      <c r="DA337" s="146"/>
      <c r="DB337" s="146"/>
      <c r="DC337" s="146"/>
      <c r="DD337" s="146"/>
      <c r="DE337" s="146"/>
      <c r="DF337" s="146"/>
      <c r="DG337" s="146"/>
      <c r="DH337" s="146"/>
      <c r="DI337" s="146"/>
      <c r="DJ337" s="146"/>
      <c r="DK337" s="146"/>
      <c r="DL337" s="146"/>
      <c r="DM337" s="146"/>
      <c r="DN337" s="146"/>
      <c r="DO337" s="146"/>
      <c r="DP337" s="146"/>
      <c r="DQ337" s="146"/>
      <c r="DR337" s="146"/>
      <c r="DS337" s="146"/>
      <c r="DT337" s="146"/>
      <c r="DU337" s="146"/>
      <c r="DV337" s="146"/>
      <c r="DW337" s="146"/>
      <c r="DX337" s="146"/>
      <c r="DY337" s="146"/>
      <c r="DZ337" s="146"/>
      <c r="EA337" s="146"/>
      <c r="EB337" s="146"/>
      <c r="EC337" s="146"/>
      <c r="ED337" s="146"/>
      <c r="EE337" s="146"/>
      <c r="EF337" s="146"/>
      <c r="EG337" s="146"/>
      <c r="EH337" s="146"/>
      <c r="EI337" s="146"/>
      <c r="EJ337" s="146"/>
      <c r="EK337" s="146"/>
      <c r="EL337" s="146"/>
      <c r="EM337" s="146"/>
      <c r="EN337" s="146"/>
      <c r="EO337" s="146"/>
      <c r="EP337" s="146"/>
      <c r="EQ337" s="146"/>
      <c r="ER337" s="146"/>
      <c r="ES337" s="146"/>
      <c r="ET337" s="146"/>
      <c r="EU337" s="146"/>
      <c r="EV337" s="146"/>
      <c r="EW337" s="146"/>
      <c r="EX337" s="146"/>
      <c r="EY337" s="146"/>
      <c r="EZ337" s="146"/>
      <c r="FA337" s="146"/>
      <c r="FB337" s="146"/>
      <c r="FC337" s="146"/>
      <c r="FD337" s="146"/>
      <c r="FE337" s="146"/>
    </row>
    <row r="338" spans="1:161" ht="12" customHeight="1">
      <c r="A338" s="150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  <c r="BM338" s="147"/>
      <c r="BN338" s="147"/>
      <c r="BO338" s="147"/>
      <c r="BP338" s="147"/>
      <c r="BQ338" s="147"/>
      <c r="BR338" s="147"/>
      <c r="BS338" s="147"/>
      <c r="BT338" s="147"/>
      <c r="BU338" s="147"/>
      <c r="BV338" s="147"/>
      <c r="BW338" s="147"/>
      <c r="BX338" s="147"/>
      <c r="BY338" s="147"/>
      <c r="BZ338" s="147"/>
      <c r="CA338" s="147"/>
      <c r="CB338" s="147"/>
      <c r="CC338" s="182"/>
      <c r="CD338" s="182"/>
      <c r="CE338" s="182"/>
      <c r="CF338" s="182"/>
      <c r="CG338" s="182"/>
      <c r="CH338" s="182"/>
      <c r="CI338" s="182"/>
      <c r="CJ338" s="182"/>
      <c r="CK338" s="182"/>
      <c r="CL338" s="182"/>
      <c r="CM338" s="182"/>
      <c r="CN338" s="182"/>
      <c r="CO338" s="182"/>
      <c r="CP338" s="182"/>
      <c r="CQ338" s="182"/>
      <c r="CR338" s="182"/>
      <c r="CS338" s="182"/>
      <c r="CT338" s="182"/>
      <c r="CU338" s="182"/>
      <c r="CV338" s="182"/>
      <c r="CW338" s="182"/>
      <c r="CX338" s="182"/>
      <c r="CY338" s="182"/>
      <c r="CZ338" s="182"/>
      <c r="DA338" s="182"/>
      <c r="DB338" s="182"/>
      <c r="DC338" s="182"/>
      <c r="DD338" s="182"/>
      <c r="DE338" s="182"/>
      <c r="DF338" s="182"/>
      <c r="DG338" s="182"/>
      <c r="DH338" s="182"/>
      <c r="DI338" s="182"/>
      <c r="DJ338" s="182"/>
      <c r="DK338" s="182"/>
      <c r="DL338" s="182"/>
      <c r="DM338" s="182"/>
      <c r="DN338" s="182"/>
      <c r="DO338" s="182"/>
      <c r="DP338" s="182"/>
      <c r="DQ338" s="182"/>
      <c r="DR338" s="182"/>
      <c r="DS338" s="182"/>
      <c r="DT338" s="182"/>
      <c r="DU338" s="182"/>
      <c r="DV338" s="182"/>
      <c r="DW338" s="182"/>
      <c r="DX338" s="182"/>
      <c r="DY338" s="182"/>
      <c r="DZ338" s="182"/>
      <c r="EA338" s="182"/>
      <c r="EB338" s="182"/>
      <c r="EC338" s="182"/>
      <c r="ED338" s="182"/>
      <c r="EE338" s="182"/>
      <c r="EF338" s="182"/>
      <c r="EG338" s="182"/>
      <c r="EH338" s="182"/>
      <c r="EI338" s="182"/>
      <c r="EJ338" s="182"/>
      <c r="EK338" s="182"/>
      <c r="EL338" s="182"/>
      <c r="EM338" s="182"/>
      <c r="EN338" s="182"/>
      <c r="EO338" s="182"/>
      <c r="EP338" s="182"/>
      <c r="EQ338" s="182"/>
      <c r="ER338" s="182"/>
      <c r="ES338" s="182"/>
      <c r="ET338" s="182"/>
      <c r="EU338" s="182"/>
      <c r="EV338" s="182"/>
      <c r="EW338" s="182"/>
      <c r="EX338" s="182"/>
      <c r="EY338" s="182"/>
      <c r="EZ338" s="182"/>
      <c r="FA338" s="182"/>
      <c r="FB338" s="182"/>
      <c r="FC338" s="182"/>
      <c r="FD338" s="182"/>
      <c r="FE338" s="182"/>
    </row>
    <row r="339" spans="1:161" ht="12" customHeight="1">
      <c r="A339" s="150"/>
      <c r="B339" s="150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  <c r="BM339" s="147"/>
      <c r="BN339" s="147"/>
      <c r="BO339" s="147"/>
      <c r="BP339" s="147"/>
      <c r="BQ339" s="147"/>
      <c r="BR339" s="147"/>
      <c r="BS339" s="147"/>
      <c r="BT339" s="147"/>
      <c r="BU339" s="147"/>
      <c r="BV339" s="147"/>
      <c r="BW339" s="147"/>
      <c r="BX339" s="147"/>
      <c r="BY339" s="147"/>
      <c r="BZ339" s="147"/>
      <c r="CA339" s="147"/>
      <c r="CB339" s="147"/>
      <c r="CC339" s="182"/>
      <c r="CD339" s="182"/>
      <c r="CE339" s="182"/>
      <c r="CF339" s="182"/>
      <c r="CG339" s="182"/>
      <c r="CH339" s="182"/>
      <c r="CI339" s="182"/>
      <c r="CJ339" s="182"/>
      <c r="CK339" s="182"/>
      <c r="CL339" s="182"/>
      <c r="CM339" s="182"/>
      <c r="CN339" s="182"/>
      <c r="CO339" s="182"/>
      <c r="CP339" s="182"/>
      <c r="CQ339" s="182"/>
      <c r="CR339" s="182"/>
      <c r="CS339" s="182"/>
      <c r="CT339" s="182"/>
      <c r="CU339" s="182"/>
      <c r="CV339" s="182"/>
      <c r="CW339" s="182"/>
      <c r="CX339" s="182"/>
      <c r="CY339" s="182"/>
      <c r="CZ339" s="182"/>
      <c r="DA339" s="182"/>
      <c r="DB339" s="182"/>
      <c r="DC339" s="182"/>
      <c r="DD339" s="182"/>
      <c r="DE339" s="182"/>
      <c r="DF339" s="182"/>
      <c r="DG339" s="182"/>
      <c r="DH339" s="182"/>
      <c r="DI339" s="182"/>
      <c r="DJ339" s="182"/>
      <c r="DK339" s="182"/>
      <c r="DL339" s="182"/>
      <c r="DM339" s="182"/>
      <c r="DN339" s="182"/>
      <c r="DO339" s="182"/>
      <c r="DP339" s="182"/>
      <c r="DQ339" s="182"/>
      <c r="DR339" s="182"/>
      <c r="DS339" s="182"/>
      <c r="DT339" s="182"/>
      <c r="DU339" s="182"/>
      <c r="DV339" s="182"/>
      <c r="DW339" s="182"/>
      <c r="DX339" s="182"/>
      <c r="DY339" s="182"/>
      <c r="DZ339" s="182"/>
      <c r="EA339" s="182"/>
      <c r="EB339" s="182"/>
      <c r="EC339" s="182"/>
      <c r="ED339" s="182"/>
      <c r="EE339" s="182"/>
      <c r="EF339" s="182"/>
      <c r="EG339" s="182"/>
      <c r="EH339" s="182"/>
      <c r="EI339" s="182"/>
      <c r="EJ339" s="182"/>
      <c r="EK339" s="182"/>
      <c r="EL339" s="182"/>
      <c r="EM339" s="182"/>
      <c r="EN339" s="182"/>
      <c r="EO339" s="182"/>
      <c r="EP339" s="182"/>
      <c r="EQ339" s="182"/>
      <c r="ER339" s="182"/>
      <c r="ES339" s="182"/>
      <c r="ET339" s="182"/>
      <c r="EU339" s="182"/>
      <c r="EV339" s="182"/>
      <c r="EW339" s="182"/>
      <c r="EX339" s="182"/>
      <c r="EY339" s="182"/>
      <c r="EZ339" s="182"/>
      <c r="FA339" s="182"/>
      <c r="FB339" s="182"/>
      <c r="FC339" s="182"/>
      <c r="FD339" s="182"/>
      <c r="FE339" s="182"/>
    </row>
    <row r="340" spans="1:161" ht="12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</row>
    <row r="341" spans="1:161" ht="12" customHeight="1">
      <c r="A341" s="40" t="s">
        <v>45</v>
      </c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</row>
    <row r="342" spans="1:161" ht="12" customHeight="1">
      <c r="A342" s="40" t="s">
        <v>46</v>
      </c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</row>
    <row r="343" spans="1:161" ht="79.5" customHeight="1">
      <c r="A343" s="185" t="s">
        <v>202</v>
      </c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185"/>
      <c r="AK343" s="185"/>
      <c r="AL343" s="185"/>
      <c r="AM343" s="185"/>
      <c r="AN343" s="185"/>
      <c r="AO343" s="185"/>
      <c r="AP343" s="185"/>
      <c r="AQ343" s="185"/>
      <c r="AR343" s="185"/>
      <c r="AS343" s="185"/>
      <c r="AT343" s="185"/>
      <c r="AU343" s="185"/>
      <c r="AV343" s="185"/>
      <c r="AW343" s="185"/>
      <c r="AX343" s="185"/>
      <c r="AY343" s="185"/>
      <c r="AZ343" s="185"/>
      <c r="BA343" s="185"/>
      <c r="BB343" s="185"/>
      <c r="BC343" s="185"/>
      <c r="BD343" s="185"/>
      <c r="BE343" s="185"/>
      <c r="BF343" s="185"/>
      <c r="BG343" s="185"/>
      <c r="BH343" s="185"/>
      <c r="BI343" s="185"/>
      <c r="BJ343" s="185"/>
      <c r="BK343" s="185"/>
      <c r="BL343" s="185"/>
      <c r="BM343" s="185"/>
      <c r="BN343" s="185"/>
      <c r="BO343" s="185"/>
      <c r="BP343" s="185"/>
      <c r="BQ343" s="185"/>
      <c r="BR343" s="185"/>
      <c r="BS343" s="185"/>
      <c r="BT343" s="185"/>
      <c r="BU343" s="185"/>
      <c r="BV343" s="185"/>
      <c r="BW343" s="185"/>
      <c r="BX343" s="185"/>
      <c r="BY343" s="185"/>
      <c r="BZ343" s="185"/>
      <c r="CA343" s="185"/>
      <c r="CB343" s="185"/>
      <c r="CC343" s="185"/>
      <c r="CD343" s="185"/>
      <c r="CE343" s="185"/>
      <c r="CF343" s="185"/>
      <c r="CG343" s="185"/>
      <c r="CH343" s="185"/>
      <c r="CI343" s="185"/>
      <c r="CJ343" s="185"/>
      <c r="CK343" s="185"/>
      <c r="CL343" s="185"/>
      <c r="CM343" s="185"/>
      <c r="CN343" s="185"/>
      <c r="CO343" s="185"/>
      <c r="CP343" s="185"/>
      <c r="CQ343" s="185"/>
      <c r="CR343" s="185"/>
      <c r="CS343" s="185"/>
      <c r="CT343" s="185"/>
      <c r="CU343" s="185"/>
      <c r="CV343" s="185"/>
      <c r="CW343" s="185"/>
      <c r="CX343" s="185"/>
      <c r="CY343" s="185"/>
      <c r="CZ343" s="185"/>
      <c r="DA343" s="185"/>
      <c r="DB343" s="185"/>
      <c r="DC343" s="185"/>
      <c r="DD343" s="185"/>
      <c r="DE343" s="185"/>
      <c r="DF343" s="185"/>
      <c r="DG343" s="185"/>
      <c r="DH343" s="185"/>
      <c r="DI343" s="185"/>
      <c r="DJ343" s="185"/>
      <c r="DK343" s="185"/>
      <c r="DL343" s="185"/>
      <c r="DM343" s="185"/>
      <c r="DN343" s="185"/>
      <c r="DO343" s="185"/>
      <c r="DP343" s="185"/>
      <c r="DQ343" s="185"/>
      <c r="DR343" s="185"/>
      <c r="DS343" s="185"/>
      <c r="DT343" s="185"/>
      <c r="DU343" s="185"/>
      <c r="DV343" s="185"/>
      <c r="DW343" s="185"/>
      <c r="DX343" s="185"/>
      <c r="DY343" s="185"/>
      <c r="DZ343" s="185"/>
      <c r="EA343" s="185"/>
      <c r="EB343" s="185"/>
      <c r="EC343" s="185"/>
      <c r="ED343" s="185"/>
      <c r="EE343" s="185"/>
      <c r="EF343" s="185"/>
      <c r="EG343" s="185"/>
      <c r="EH343" s="185"/>
      <c r="EI343" s="185"/>
      <c r="EJ343" s="185"/>
      <c r="EK343" s="185"/>
      <c r="EL343" s="185"/>
      <c r="EM343" s="185"/>
      <c r="EN343" s="185"/>
      <c r="EO343" s="185"/>
      <c r="EP343" s="185"/>
      <c r="EQ343" s="185"/>
      <c r="ER343" s="185"/>
      <c r="ES343" s="185"/>
      <c r="ET343" s="185"/>
      <c r="EU343" s="185"/>
      <c r="EV343" s="185"/>
      <c r="EW343" s="40"/>
      <c r="EX343" s="40"/>
      <c r="EY343" s="40"/>
      <c r="EZ343" s="40"/>
      <c r="FA343" s="40"/>
      <c r="FB343" s="40"/>
      <c r="FC343" s="40"/>
      <c r="FD343" s="40"/>
      <c r="FE343" s="40"/>
    </row>
    <row r="344" spans="1:161" ht="12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  <c r="BG344" s="184"/>
      <c r="BH344" s="184"/>
      <c r="BI344" s="184"/>
      <c r="BJ344" s="184"/>
      <c r="BK344" s="184"/>
      <c r="BL344" s="184"/>
      <c r="BM344" s="184"/>
      <c r="BN344" s="184"/>
      <c r="BO344" s="184"/>
      <c r="BP344" s="184"/>
      <c r="BQ344" s="184"/>
      <c r="BR344" s="184"/>
      <c r="BS344" s="184"/>
      <c r="BT344" s="184"/>
      <c r="BU344" s="184"/>
      <c r="BV344" s="184"/>
      <c r="BW344" s="184"/>
      <c r="BX344" s="184"/>
      <c r="BY344" s="184"/>
      <c r="BZ344" s="184"/>
      <c r="CA344" s="184"/>
      <c r="CB344" s="184"/>
      <c r="CC344" s="184"/>
      <c r="CD344" s="184"/>
      <c r="CE344" s="184"/>
      <c r="CF344" s="184"/>
      <c r="CG344" s="184"/>
      <c r="CH344" s="184"/>
      <c r="CI344" s="184"/>
      <c r="CJ344" s="184"/>
      <c r="CK344" s="184"/>
      <c r="CL344" s="184"/>
      <c r="CM344" s="184"/>
      <c r="CN344" s="184"/>
      <c r="CO344" s="184"/>
      <c r="CP344" s="184"/>
      <c r="CQ344" s="184"/>
      <c r="CR344" s="184"/>
      <c r="CS344" s="184"/>
      <c r="CT344" s="184"/>
      <c r="CU344" s="184"/>
      <c r="CV344" s="184"/>
      <c r="CW344" s="184"/>
      <c r="CX344" s="184"/>
      <c r="CY344" s="184"/>
      <c r="CZ344" s="184"/>
      <c r="DA344" s="184"/>
      <c r="DB344" s="184"/>
      <c r="DC344" s="184"/>
      <c r="DD344" s="184"/>
      <c r="DE344" s="184"/>
      <c r="DF344" s="184"/>
      <c r="DG344" s="184"/>
      <c r="DH344" s="184"/>
      <c r="DI344" s="184"/>
      <c r="DJ344" s="184"/>
      <c r="DK344" s="184"/>
      <c r="DL344" s="184"/>
      <c r="DM344" s="184"/>
      <c r="DN344" s="184"/>
      <c r="DO344" s="184"/>
      <c r="DP344" s="184"/>
      <c r="DQ344" s="184"/>
      <c r="DR344" s="184"/>
      <c r="DS344" s="184"/>
      <c r="DT344" s="184"/>
      <c r="DU344" s="184"/>
      <c r="DV344" s="184"/>
      <c r="DW344" s="184"/>
      <c r="DX344" s="184"/>
      <c r="DY344" s="184"/>
      <c r="DZ344" s="184"/>
      <c r="EA344" s="184"/>
      <c r="EB344" s="184"/>
      <c r="EC344" s="184"/>
      <c r="ED344" s="184"/>
      <c r="EE344" s="184"/>
      <c r="EF344" s="184"/>
      <c r="EG344" s="184"/>
      <c r="EH344" s="184"/>
      <c r="EI344" s="184"/>
      <c r="EJ344" s="184"/>
      <c r="EK344" s="184"/>
      <c r="EL344" s="184"/>
      <c r="EM344" s="184"/>
      <c r="EN344" s="184"/>
      <c r="EO344" s="184"/>
      <c r="EP344" s="184"/>
      <c r="EQ344" s="184"/>
      <c r="ER344" s="184"/>
      <c r="ES344" s="184"/>
      <c r="ET344" s="184"/>
      <c r="EU344" s="184"/>
      <c r="EV344" s="184"/>
      <c r="EW344" s="184"/>
      <c r="EX344" s="184"/>
      <c r="EY344" s="184"/>
      <c r="EZ344" s="184"/>
      <c r="FA344" s="184"/>
      <c r="FB344" s="184"/>
      <c r="FC344" s="184"/>
      <c r="FD344" s="184"/>
      <c r="FE344" s="184"/>
    </row>
    <row r="345" spans="1:161" ht="12" customHeight="1">
      <c r="A345" s="183" t="s">
        <v>47</v>
      </c>
      <c r="B345" s="183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  <c r="AA345" s="183"/>
      <c r="AB345" s="183"/>
      <c r="AC345" s="183"/>
      <c r="AD345" s="183"/>
      <c r="AE345" s="183"/>
      <c r="AF345" s="183"/>
      <c r="AG345" s="183"/>
      <c r="AH345" s="183"/>
      <c r="AI345" s="183"/>
      <c r="AJ345" s="183"/>
      <c r="AK345" s="183"/>
      <c r="AL345" s="183"/>
      <c r="AM345" s="183"/>
      <c r="AN345" s="183"/>
      <c r="AO345" s="183"/>
      <c r="AP345" s="183"/>
      <c r="AQ345" s="183"/>
      <c r="AR345" s="183"/>
      <c r="AS345" s="183"/>
      <c r="AT345" s="183"/>
      <c r="AU345" s="183"/>
      <c r="AV345" s="183"/>
      <c r="AW345" s="183"/>
      <c r="AX345" s="183"/>
      <c r="AY345" s="183"/>
      <c r="AZ345" s="183"/>
      <c r="BA345" s="183"/>
      <c r="BB345" s="183"/>
      <c r="BC345" s="183"/>
      <c r="BD345" s="183"/>
      <c r="BE345" s="183"/>
      <c r="BF345" s="183"/>
      <c r="BG345" s="183"/>
      <c r="BH345" s="183"/>
      <c r="BI345" s="183"/>
      <c r="BJ345" s="183"/>
      <c r="BK345" s="183"/>
      <c r="BL345" s="183"/>
      <c r="BM345" s="183"/>
      <c r="BN345" s="183"/>
      <c r="BO345" s="183"/>
      <c r="BP345" s="183"/>
      <c r="BQ345" s="183"/>
      <c r="BR345" s="183"/>
      <c r="BS345" s="183"/>
      <c r="BT345" s="183"/>
      <c r="BU345" s="183"/>
      <c r="BV345" s="183"/>
      <c r="BW345" s="183"/>
      <c r="BX345" s="183"/>
      <c r="BY345" s="183"/>
      <c r="BZ345" s="183"/>
      <c r="CA345" s="183"/>
      <c r="CB345" s="183"/>
      <c r="CC345" s="183"/>
      <c r="CD345" s="183"/>
      <c r="CE345" s="183"/>
      <c r="CF345" s="183"/>
      <c r="CG345" s="183"/>
      <c r="CH345" s="183"/>
      <c r="CI345" s="183"/>
      <c r="CJ345" s="183"/>
      <c r="CK345" s="183"/>
      <c r="CL345" s="183"/>
      <c r="CM345" s="183"/>
      <c r="CN345" s="183"/>
      <c r="CO345" s="183"/>
      <c r="CP345" s="183"/>
      <c r="CQ345" s="183"/>
      <c r="CR345" s="183"/>
      <c r="CS345" s="183"/>
      <c r="CT345" s="183"/>
      <c r="CU345" s="183"/>
      <c r="CV345" s="183"/>
      <c r="CW345" s="183"/>
      <c r="CX345" s="183"/>
      <c r="CY345" s="183"/>
      <c r="CZ345" s="183"/>
      <c r="DA345" s="183"/>
      <c r="DB345" s="183"/>
      <c r="DC345" s="183"/>
      <c r="DD345" s="183"/>
      <c r="DE345" s="183"/>
      <c r="DF345" s="183"/>
      <c r="DG345" s="183"/>
      <c r="DH345" s="183"/>
      <c r="DI345" s="183"/>
      <c r="DJ345" s="183"/>
      <c r="DK345" s="183"/>
      <c r="DL345" s="183"/>
      <c r="DM345" s="183"/>
      <c r="DN345" s="183"/>
      <c r="DO345" s="183"/>
      <c r="DP345" s="183"/>
      <c r="DQ345" s="183"/>
      <c r="DR345" s="183"/>
      <c r="DS345" s="183"/>
      <c r="DT345" s="183"/>
      <c r="DU345" s="183"/>
      <c r="DV345" s="183"/>
      <c r="DW345" s="183"/>
      <c r="DX345" s="183"/>
      <c r="DY345" s="183"/>
      <c r="DZ345" s="183"/>
      <c r="EA345" s="183"/>
      <c r="EB345" s="183"/>
      <c r="EC345" s="183"/>
      <c r="ED345" s="183"/>
      <c r="EE345" s="183"/>
      <c r="EF345" s="183"/>
      <c r="EG345" s="183"/>
      <c r="EH345" s="183"/>
      <c r="EI345" s="183"/>
      <c r="EJ345" s="183"/>
      <c r="EK345" s="183"/>
      <c r="EL345" s="183"/>
      <c r="EM345" s="183"/>
      <c r="EN345" s="183"/>
      <c r="EO345" s="183"/>
      <c r="EP345" s="183"/>
      <c r="EQ345" s="183"/>
      <c r="ER345" s="183"/>
      <c r="ES345" s="183"/>
      <c r="ET345" s="183"/>
      <c r="EU345" s="183"/>
      <c r="EV345" s="183"/>
      <c r="EW345" s="183"/>
      <c r="EX345" s="183"/>
      <c r="EY345" s="183"/>
      <c r="EZ345" s="183"/>
      <c r="FA345" s="183"/>
      <c r="FB345" s="183"/>
      <c r="FC345" s="183"/>
      <c r="FD345" s="183"/>
      <c r="FE345" s="183"/>
    </row>
    <row r="346" spans="1:161" ht="12" customHeight="1">
      <c r="A346" s="40" t="s">
        <v>48</v>
      </c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</row>
    <row r="347" spans="1:161" ht="12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</row>
    <row r="348" spans="1:161" ht="12" customHeight="1">
      <c r="A348" s="150" t="s">
        <v>49</v>
      </c>
      <c r="B348" s="150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 t="s">
        <v>50</v>
      </c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 t="s">
        <v>51</v>
      </c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</row>
    <row r="349" spans="1:161" ht="12" customHeight="1">
      <c r="A349" s="146">
        <v>1</v>
      </c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  <c r="AE349" s="146"/>
      <c r="AF349" s="146"/>
      <c r="AG349" s="146"/>
      <c r="AH349" s="146"/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7" t="s">
        <v>52</v>
      </c>
      <c r="BD349" s="147"/>
      <c r="BE349" s="147"/>
      <c r="BF349" s="147"/>
      <c r="BG349" s="147"/>
      <c r="BH349" s="147"/>
      <c r="BI349" s="147"/>
      <c r="BJ349" s="147"/>
      <c r="BK349" s="147"/>
      <c r="BL349" s="147"/>
      <c r="BM349" s="147"/>
      <c r="BN349" s="147"/>
      <c r="BO349" s="147"/>
      <c r="BP349" s="147"/>
      <c r="BQ349" s="147"/>
      <c r="BR349" s="147"/>
      <c r="BS349" s="147"/>
      <c r="BT349" s="147"/>
      <c r="BU349" s="147"/>
      <c r="BV349" s="147"/>
      <c r="BW349" s="147"/>
      <c r="BX349" s="147"/>
      <c r="BY349" s="147"/>
      <c r="BZ349" s="147"/>
      <c r="CA349" s="147"/>
      <c r="CB349" s="147"/>
      <c r="CC349" s="147"/>
      <c r="CD349" s="147"/>
      <c r="CE349" s="147"/>
      <c r="CF349" s="147"/>
      <c r="CG349" s="147"/>
      <c r="CH349" s="147"/>
      <c r="CI349" s="147"/>
      <c r="CJ349" s="147"/>
      <c r="CK349" s="147"/>
      <c r="CL349" s="147"/>
      <c r="CM349" s="147"/>
      <c r="CN349" s="147"/>
      <c r="CO349" s="147"/>
      <c r="CP349" s="147"/>
      <c r="CQ349" s="147"/>
      <c r="CR349" s="147"/>
      <c r="CS349" s="147"/>
      <c r="CT349" s="147"/>
      <c r="CU349" s="147"/>
      <c r="CV349" s="147"/>
      <c r="CW349" s="147"/>
      <c r="CX349" s="147"/>
      <c r="CY349" s="147"/>
      <c r="CZ349" s="147"/>
      <c r="DA349" s="147"/>
      <c r="DB349" s="147"/>
      <c r="DC349" s="147"/>
      <c r="DD349" s="147"/>
      <c r="DE349" s="143">
        <v>3</v>
      </c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</row>
    <row r="350" spans="1:161" ht="26.25" customHeight="1">
      <c r="A350" s="145" t="s">
        <v>128</v>
      </c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  <c r="AD350" s="145"/>
      <c r="AE350" s="145"/>
      <c r="AF350" s="145"/>
      <c r="AG350" s="145"/>
      <c r="AH350" s="145"/>
      <c r="AI350" s="145"/>
      <c r="AJ350" s="145"/>
      <c r="AK350" s="145"/>
      <c r="AL350" s="145"/>
      <c r="AM350" s="145"/>
      <c r="AN350" s="145"/>
      <c r="AO350" s="145"/>
      <c r="AP350" s="145"/>
      <c r="AQ350" s="145"/>
      <c r="AR350" s="145"/>
      <c r="AS350" s="145"/>
      <c r="AT350" s="145"/>
      <c r="AU350" s="145"/>
      <c r="AV350" s="145"/>
      <c r="AW350" s="145"/>
      <c r="AX350" s="145"/>
      <c r="AY350" s="145"/>
      <c r="AZ350" s="145"/>
      <c r="BA350" s="145"/>
      <c r="BB350" s="145"/>
      <c r="BC350" s="144" t="s">
        <v>130</v>
      </c>
      <c r="BD350" s="144"/>
      <c r="BE350" s="144"/>
      <c r="BF350" s="144"/>
      <c r="BG350" s="144"/>
      <c r="BH350" s="144"/>
      <c r="BI350" s="144"/>
      <c r="BJ350" s="144"/>
      <c r="BK350" s="144"/>
      <c r="BL350" s="144"/>
      <c r="BM350" s="144"/>
      <c r="BN350" s="144"/>
      <c r="BO350" s="144"/>
      <c r="BP350" s="144"/>
      <c r="BQ350" s="144"/>
      <c r="BR350" s="144"/>
      <c r="BS350" s="144"/>
      <c r="BT350" s="144"/>
      <c r="BU350" s="144"/>
      <c r="BV350" s="144"/>
      <c r="BW350" s="144"/>
      <c r="BX350" s="144"/>
      <c r="BY350" s="144"/>
      <c r="BZ350" s="144"/>
      <c r="CA350" s="144"/>
      <c r="CB350" s="144"/>
      <c r="CC350" s="144"/>
      <c r="CD350" s="144"/>
      <c r="CE350" s="144"/>
      <c r="CF350" s="144"/>
      <c r="CG350" s="144"/>
      <c r="CH350" s="144"/>
      <c r="CI350" s="144"/>
      <c r="CJ350" s="144"/>
      <c r="CK350" s="144"/>
      <c r="CL350" s="144"/>
      <c r="CM350" s="144"/>
      <c r="CN350" s="144"/>
      <c r="CO350" s="144"/>
      <c r="CP350" s="144"/>
      <c r="CQ350" s="144"/>
      <c r="CR350" s="144"/>
      <c r="CS350" s="144"/>
      <c r="CT350" s="144"/>
      <c r="CU350" s="144"/>
      <c r="CV350" s="144"/>
      <c r="CW350" s="144"/>
      <c r="CX350" s="144"/>
      <c r="CY350" s="144"/>
      <c r="CZ350" s="144"/>
      <c r="DA350" s="144"/>
      <c r="DB350" s="144"/>
      <c r="DC350" s="144"/>
      <c r="DD350" s="144"/>
      <c r="DE350" s="144" t="s">
        <v>129</v>
      </c>
      <c r="DF350" s="144"/>
      <c r="DG350" s="144"/>
      <c r="DH350" s="144"/>
      <c r="DI350" s="144"/>
      <c r="DJ350" s="144"/>
      <c r="DK350" s="144"/>
      <c r="DL350" s="144"/>
      <c r="DM350" s="144"/>
      <c r="DN350" s="144"/>
      <c r="DO350" s="144"/>
      <c r="DP350" s="144"/>
      <c r="DQ350" s="144"/>
      <c r="DR350" s="144"/>
      <c r="DS350" s="144"/>
      <c r="DT350" s="144"/>
      <c r="DU350" s="144"/>
      <c r="DV350" s="144"/>
      <c r="DW350" s="144"/>
      <c r="DX350" s="144"/>
      <c r="DY350" s="144"/>
      <c r="DZ350" s="144"/>
      <c r="EA350" s="144"/>
      <c r="EB350" s="144"/>
      <c r="EC350" s="144"/>
      <c r="ED350" s="144"/>
      <c r="EE350" s="144"/>
      <c r="EF350" s="144"/>
      <c r="EG350" s="144"/>
      <c r="EH350" s="144"/>
      <c r="EI350" s="144"/>
      <c r="EJ350" s="144"/>
      <c r="EK350" s="144"/>
      <c r="EL350" s="144"/>
      <c r="EM350" s="144"/>
      <c r="EN350" s="144"/>
      <c r="EO350" s="144"/>
      <c r="EP350" s="144"/>
      <c r="EQ350" s="144"/>
      <c r="ER350" s="144"/>
      <c r="ES350" s="144"/>
      <c r="ET350" s="144"/>
      <c r="EU350" s="144"/>
      <c r="EV350" s="144"/>
      <c r="EW350" s="144"/>
      <c r="EX350" s="144"/>
      <c r="EY350" s="144"/>
      <c r="EZ350" s="144"/>
      <c r="FA350" s="144"/>
      <c r="FB350" s="144"/>
      <c r="FC350" s="144"/>
      <c r="FD350" s="144"/>
      <c r="FE350" s="144"/>
    </row>
    <row r="351" spans="1:161" ht="24.75" customHeight="1">
      <c r="A351" s="145" t="s">
        <v>131</v>
      </c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  <c r="AD351" s="145"/>
      <c r="AE351" s="145"/>
      <c r="AF351" s="145"/>
      <c r="AG351" s="145"/>
      <c r="AH351" s="145"/>
      <c r="AI351" s="145"/>
      <c r="AJ351" s="145"/>
      <c r="AK351" s="145"/>
      <c r="AL351" s="145"/>
      <c r="AM351" s="145"/>
      <c r="AN351" s="145"/>
      <c r="AO351" s="145"/>
      <c r="AP351" s="145"/>
      <c r="AQ351" s="145"/>
      <c r="AR351" s="145"/>
      <c r="AS351" s="145"/>
      <c r="AT351" s="145"/>
      <c r="AU351" s="145"/>
      <c r="AV351" s="145"/>
      <c r="AW351" s="145"/>
      <c r="AX351" s="145"/>
      <c r="AY351" s="145"/>
      <c r="AZ351" s="145"/>
      <c r="BA351" s="145"/>
      <c r="BB351" s="145"/>
      <c r="BC351" s="144" t="s">
        <v>130</v>
      </c>
      <c r="BD351" s="144"/>
      <c r="BE351" s="144"/>
      <c r="BF351" s="144"/>
      <c r="BG351" s="144"/>
      <c r="BH351" s="144"/>
      <c r="BI351" s="144"/>
      <c r="BJ351" s="144"/>
      <c r="BK351" s="144"/>
      <c r="BL351" s="144"/>
      <c r="BM351" s="144"/>
      <c r="BN351" s="144"/>
      <c r="BO351" s="144"/>
      <c r="BP351" s="144"/>
      <c r="BQ351" s="144"/>
      <c r="BR351" s="144"/>
      <c r="BS351" s="144"/>
      <c r="BT351" s="144"/>
      <c r="BU351" s="144"/>
      <c r="BV351" s="144"/>
      <c r="BW351" s="144"/>
      <c r="BX351" s="144"/>
      <c r="BY351" s="144"/>
      <c r="BZ351" s="144"/>
      <c r="CA351" s="144"/>
      <c r="CB351" s="144"/>
      <c r="CC351" s="144"/>
      <c r="CD351" s="144"/>
      <c r="CE351" s="144"/>
      <c r="CF351" s="144"/>
      <c r="CG351" s="144"/>
      <c r="CH351" s="144"/>
      <c r="CI351" s="144"/>
      <c r="CJ351" s="144"/>
      <c r="CK351" s="144"/>
      <c r="CL351" s="144"/>
      <c r="CM351" s="144"/>
      <c r="CN351" s="144"/>
      <c r="CO351" s="144"/>
      <c r="CP351" s="144"/>
      <c r="CQ351" s="144"/>
      <c r="CR351" s="144"/>
      <c r="CS351" s="144"/>
      <c r="CT351" s="144"/>
      <c r="CU351" s="144"/>
      <c r="CV351" s="144"/>
      <c r="CW351" s="144"/>
      <c r="CX351" s="144"/>
      <c r="CY351" s="144"/>
      <c r="CZ351" s="144"/>
      <c r="DA351" s="144"/>
      <c r="DB351" s="144"/>
      <c r="DC351" s="144"/>
      <c r="DD351" s="144"/>
      <c r="DE351" s="144" t="s">
        <v>129</v>
      </c>
      <c r="DF351" s="144"/>
      <c r="DG351" s="144"/>
      <c r="DH351" s="144"/>
      <c r="DI351" s="144"/>
      <c r="DJ351" s="144"/>
      <c r="DK351" s="144"/>
      <c r="DL351" s="144"/>
      <c r="DM351" s="144"/>
      <c r="DN351" s="144"/>
      <c r="DO351" s="144"/>
      <c r="DP351" s="144"/>
      <c r="DQ351" s="144"/>
      <c r="DR351" s="144"/>
      <c r="DS351" s="144"/>
      <c r="DT351" s="144"/>
      <c r="DU351" s="144"/>
      <c r="DV351" s="144"/>
      <c r="DW351" s="144"/>
      <c r="DX351" s="144"/>
      <c r="DY351" s="144"/>
      <c r="DZ351" s="144"/>
      <c r="EA351" s="144"/>
      <c r="EB351" s="144"/>
      <c r="EC351" s="144"/>
      <c r="ED351" s="144"/>
      <c r="EE351" s="144"/>
      <c r="EF351" s="144"/>
      <c r="EG351" s="144"/>
      <c r="EH351" s="144"/>
      <c r="EI351" s="144"/>
      <c r="EJ351" s="144"/>
      <c r="EK351" s="144"/>
      <c r="EL351" s="144"/>
      <c r="EM351" s="144"/>
      <c r="EN351" s="144"/>
      <c r="EO351" s="144"/>
      <c r="EP351" s="144"/>
      <c r="EQ351" s="144"/>
      <c r="ER351" s="144"/>
      <c r="ES351" s="144"/>
      <c r="ET351" s="144"/>
      <c r="EU351" s="144"/>
      <c r="EV351" s="144"/>
      <c r="EW351" s="144"/>
      <c r="EX351" s="144"/>
      <c r="EY351" s="144"/>
      <c r="EZ351" s="144"/>
      <c r="FA351" s="144"/>
      <c r="FB351" s="144"/>
      <c r="FC351" s="144"/>
      <c r="FD351" s="144"/>
      <c r="FE351" s="144"/>
    </row>
    <row r="352" spans="1:161" ht="9.75" customHeight="1"/>
    <row r="353" spans="1:161" ht="19.5" customHeight="1">
      <c r="A353" s="148" t="s">
        <v>70</v>
      </c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  <c r="CJ353" s="148"/>
      <c r="CK353" s="148"/>
      <c r="CL353" s="148"/>
      <c r="CM353" s="148"/>
      <c r="CN353" s="148"/>
      <c r="CO353" s="148"/>
      <c r="CP353" s="148"/>
      <c r="CQ353" s="148"/>
      <c r="CR353" s="148"/>
      <c r="CS353" s="148"/>
      <c r="CT353" s="148"/>
      <c r="CU353" s="148"/>
      <c r="CV353" s="148"/>
      <c r="CW353" s="148"/>
      <c r="CX353" s="148"/>
      <c r="CY353" s="148"/>
      <c r="CZ353" s="148"/>
      <c r="DA353" s="148"/>
      <c r="DB353" s="148"/>
      <c r="DC353" s="148"/>
      <c r="DD353" s="148"/>
      <c r="DE353" s="148"/>
      <c r="DF353" s="148"/>
      <c r="DG353" s="148"/>
      <c r="DH353" s="148"/>
      <c r="DI353" s="148"/>
      <c r="DJ353" s="148"/>
      <c r="DK353" s="148"/>
      <c r="DL353" s="148"/>
      <c r="DM353" s="148"/>
      <c r="DN353" s="148"/>
      <c r="DO353" s="148"/>
      <c r="DP353" s="148"/>
      <c r="DQ353" s="148"/>
      <c r="DR353" s="148"/>
      <c r="DS353" s="148"/>
      <c r="DT353" s="148"/>
      <c r="DU353" s="148"/>
      <c r="DV353" s="148"/>
      <c r="DW353" s="148"/>
      <c r="DX353" s="148"/>
      <c r="DY353" s="148"/>
      <c r="DZ353" s="148"/>
      <c r="EA353" s="148"/>
      <c r="EB353" s="148"/>
      <c r="EC353" s="148"/>
      <c r="ED353" s="148"/>
      <c r="EE353" s="148"/>
      <c r="EF353" s="148"/>
      <c r="EG353" s="148"/>
      <c r="EH353" s="148"/>
      <c r="EI353" s="148"/>
      <c r="EJ353" s="148"/>
      <c r="EK353" s="148"/>
      <c r="EL353" s="148"/>
      <c r="EM353" s="148"/>
      <c r="EN353" s="148"/>
      <c r="EO353" s="148"/>
      <c r="EP353" s="148"/>
      <c r="EQ353" s="148"/>
      <c r="ER353" s="148"/>
      <c r="ES353" s="148"/>
      <c r="ET353" s="148"/>
      <c r="EU353" s="148"/>
      <c r="EV353" s="148"/>
      <c r="EW353" s="148"/>
      <c r="EX353" s="148"/>
      <c r="EY353" s="148"/>
      <c r="EZ353" s="148"/>
      <c r="FA353" s="148"/>
      <c r="FB353" s="148"/>
      <c r="FC353" s="148"/>
      <c r="FD353" s="148"/>
      <c r="FE353" s="148"/>
    </row>
    <row r="354" spans="1:161" ht="23.2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7" t="s">
        <v>77</v>
      </c>
      <c r="CE354" s="149" t="s">
        <v>113</v>
      </c>
      <c r="CF354" s="149"/>
      <c r="CG354" s="149"/>
      <c r="CH354" s="149"/>
      <c r="CI354" s="149"/>
      <c r="CJ354" s="149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  <c r="EC354" s="42"/>
      <c r="ED354" s="42"/>
      <c r="EE354" s="42"/>
      <c r="EF354" s="42"/>
      <c r="EG354" s="42"/>
      <c r="EH354" s="42"/>
      <c r="EI354" s="42"/>
      <c r="EJ354" s="42"/>
      <c r="EK354" s="42"/>
      <c r="EL354" s="42"/>
      <c r="EM354" s="42"/>
      <c r="EN354" s="42"/>
      <c r="EO354" s="42"/>
      <c r="EP354" s="42"/>
      <c r="EQ354" s="42"/>
      <c r="ER354" s="42"/>
      <c r="ES354" s="42"/>
      <c r="ET354" s="42"/>
      <c r="EU354" s="42"/>
      <c r="EV354" s="42"/>
      <c r="EW354" s="42"/>
      <c r="EX354" s="42"/>
      <c r="EY354" s="42"/>
      <c r="EZ354" s="42"/>
      <c r="FA354" s="42"/>
      <c r="FB354" s="42"/>
      <c r="FC354" s="42"/>
      <c r="FD354" s="42"/>
      <c r="FE354" s="42"/>
    </row>
    <row r="355" spans="1:161" ht="18" customHeight="1" thickBo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205" t="s">
        <v>134</v>
      </c>
      <c r="AW355" s="205"/>
      <c r="AX355" s="205"/>
      <c r="AY355" s="205"/>
      <c r="AZ355" s="205"/>
      <c r="BA355" s="205"/>
      <c r="BB355" s="205"/>
      <c r="BC355" s="205"/>
      <c r="BD355" s="205"/>
      <c r="BE355" s="205"/>
      <c r="BF355" s="205"/>
      <c r="BG355" s="205"/>
      <c r="BH355" s="205"/>
      <c r="BI355" s="205"/>
      <c r="BJ355" s="205"/>
      <c r="BK355" s="205"/>
      <c r="BL355" s="205"/>
      <c r="BM355" s="205"/>
      <c r="BN355" s="205"/>
      <c r="BO355" s="205"/>
      <c r="BP355" s="205"/>
      <c r="BQ355" s="205"/>
      <c r="BR355" s="205"/>
      <c r="BS355" s="205"/>
      <c r="BT355" s="205"/>
      <c r="BU355" s="205"/>
      <c r="BV355" s="205"/>
      <c r="BW355" s="205"/>
      <c r="BX355" s="205"/>
      <c r="BY355" s="205"/>
      <c r="BZ355" s="205"/>
      <c r="CA355" s="205"/>
      <c r="CB355" s="205"/>
      <c r="CC355" s="205"/>
      <c r="CD355" s="205"/>
      <c r="CE355" s="205"/>
      <c r="CF355" s="205"/>
      <c r="CG355" s="205"/>
      <c r="CH355" s="205"/>
      <c r="CI355" s="205"/>
      <c r="CJ355" s="205"/>
      <c r="CK355" s="205"/>
      <c r="CL355" s="205"/>
      <c r="CM355" s="205"/>
      <c r="CN355" s="205"/>
      <c r="CO355" s="205"/>
      <c r="CP355" s="205"/>
      <c r="CQ355" s="205"/>
      <c r="CR355" s="205"/>
      <c r="CS355" s="205"/>
      <c r="CT355" s="205"/>
      <c r="CU355" s="205"/>
      <c r="CV355" s="205"/>
      <c r="CW355" s="205"/>
      <c r="CX355" s="205"/>
      <c r="CY355" s="205"/>
      <c r="CZ355" s="205"/>
      <c r="DA355" s="205"/>
      <c r="DB355" s="205"/>
      <c r="DC355" s="205"/>
      <c r="DD355" s="205"/>
      <c r="DE355" s="205"/>
      <c r="DF355" s="205"/>
      <c r="DG355" s="205"/>
      <c r="DH355" s="205"/>
      <c r="DI355" s="205"/>
      <c r="DJ355" s="205"/>
      <c r="DK355" s="205"/>
      <c r="DL355" s="205"/>
      <c r="DM355" s="205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</row>
    <row r="356" spans="1:161" ht="19.5" customHeight="1">
      <c r="A356" s="219" t="s">
        <v>9</v>
      </c>
      <c r="B356" s="219"/>
      <c r="C356" s="219"/>
      <c r="D356" s="219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  <c r="AJ356" s="219"/>
      <c r="AK356" s="219"/>
      <c r="AL356" s="219"/>
      <c r="AM356" s="219"/>
      <c r="AN356" s="219"/>
      <c r="AO356" s="219"/>
      <c r="AP356" s="219"/>
      <c r="AQ356" s="219"/>
      <c r="AR356" s="219"/>
      <c r="AS356" s="219"/>
      <c r="AT356" s="219"/>
      <c r="AU356" s="219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33"/>
      <c r="CF356" s="233"/>
      <c r="CG356" s="233"/>
      <c r="CH356" s="233"/>
      <c r="CI356" s="233"/>
      <c r="CJ356" s="233"/>
      <c r="CK356" s="233"/>
      <c r="CL356" s="233"/>
      <c r="CM356" s="233"/>
      <c r="CN356" s="233"/>
      <c r="CO356" s="233"/>
      <c r="CP356" s="233"/>
      <c r="CQ356" s="233"/>
      <c r="CR356" s="233"/>
      <c r="CS356" s="233"/>
      <c r="CT356" s="233"/>
      <c r="CU356" s="233"/>
      <c r="CV356" s="233"/>
      <c r="CW356" s="233"/>
      <c r="CX356" s="233"/>
      <c r="CY356" s="233"/>
      <c r="CZ356" s="233"/>
      <c r="DA356" s="233"/>
      <c r="DB356" s="233"/>
      <c r="DC356" s="233"/>
      <c r="DD356" s="233"/>
      <c r="DE356" s="233"/>
      <c r="DF356" s="233"/>
      <c r="DG356" s="233"/>
      <c r="DH356" s="233"/>
      <c r="DI356" s="233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8" t="s">
        <v>11</v>
      </c>
      <c r="ER356" s="40"/>
      <c r="ES356" s="224" t="s">
        <v>167</v>
      </c>
      <c r="ET356" s="225"/>
      <c r="EU356" s="225"/>
      <c r="EV356" s="225"/>
      <c r="EW356" s="225"/>
      <c r="EX356" s="225"/>
      <c r="EY356" s="225"/>
      <c r="EZ356" s="225"/>
      <c r="FA356" s="225"/>
      <c r="FB356" s="225"/>
      <c r="FC356" s="225"/>
      <c r="FD356" s="225"/>
      <c r="FE356" s="226"/>
    </row>
    <row r="357" spans="1:161" ht="78.75" customHeight="1">
      <c r="A357" s="204" t="s">
        <v>217</v>
      </c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  <c r="AA357" s="204"/>
      <c r="AB357" s="204"/>
      <c r="AC357" s="204"/>
      <c r="AD357" s="204"/>
      <c r="AE357" s="204"/>
      <c r="AF357" s="204"/>
      <c r="AG357" s="204"/>
      <c r="AH357" s="204"/>
      <c r="AI357" s="204"/>
      <c r="AJ357" s="204"/>
      <c r="AK357" s="204"/>
      <c r="AL357" s="204"/>
      <c r="AM357" s="204"/>
      <c r="AN357" s="204"/>
      <c r="AO357" s="204"/>
      <c r="AP357" s="204"/>
      <c r="AQ357" s="204"/>
      <c r="AR357" s="204"/>
      <c r="AS357" s="204"/>
      <c r="AT357" s="204"/>
      <c r="AU357" s="204"/>
      <c r="AV357" s="204"/>
      <c r="AW357" s="204"/>
      <c r="AX357" s="204"/>
      <c r="AY357" s="204"/>
      <c r="AZ357" s="204"/>
      <c r="BA357" s="204"/>
      <c r="BB357" s="204"/>
      <c r="BC357" s="204"/>
      <c r="BD357" s="204"/>
      <c r="BE357" s="204"/>
      <c r="BF357" s="204"/>
      <c r="BG357" s="204"/>
      <c r="BH357" s="204"/>
      <c r="BI357" s="204"/>
      <c r="BJ357" s="204"/>
      <c r="BK357" s="204"/>
      <c r="BL357" s="204"/>
      <c r="BM357" s="204"/>
      <c r="BN357" s="204"/>
      <c r="BO357" s="204"/>
      <c r="BP357" s="204"/>
      <c r="BQ357" s="204"/>
      <c r="BR357" s="204"/>
      <c r="BS357" s="204"/>
      <c r="BT357" s="204"/>
      <c r="BU357" s="204"/>
      <c r="BV357" s="204"/>
      <c r="BW357" s="204"/>
      <c r="BX357" s="204"/>
      <c r="BY357" s="204"/>
      <c r="BZ357" s="204"/>
      <c r="CA357" s="204"/>
      <c r="CB357" s="204"/>
      <c r="CC357" s="204"/>
      <c r="CD357" s="204"/>
      <c r="CE357" s="204"/>
      <c r="CF357" s="204"/>
      <c r="CG357" s="204"/>
      <c r="CH357" s="204"/>
      <c r="CI357" s="204"/>
      <c r="CJ357" s="204"/>
      <c r="CK357" s="204"/>
      <c r="CL357" s="204"/>
      <c r="CM357" s="204"/>
      <c r="CN357" s="204"/>
      <c r="CO357" s="204"/>
      <c r="CP357" s="204"/>
      <c r="CQ357" s="204"/>
      <c r="CR357" s="204"/>
      <c r="CS357" s="204"/>
      <c r="CT357" s="204"/>
      <c r="CU357" s="204"/>
      <c r="CV357" s="204"/>
      <c r="CW357" s="204"/>
      <c r="CX357" s="204"/>
      <c r="CY357" s="204"/>
      <c r="CZ357" s="204"/>
      <c r="DA357" s="204"/>
      <c r="DB357" s="204"/>
      <c r="DC357" s="204"/>
      <c r="DD357" s="204"/>
      <c r="DE357" s="204"/>
      <c r="DF357" s="204"/>
      <c r="DG357" s="204"/>
      <c r="DH357" s="204"/>
      <c r="DI357" s="204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8" t="s">
        <v>12</v>
      </c>
      <c r="ER357" s="40"/>
      <c r="ES357" s="227"/>
      <c r="ET357" s="228"/>
      <c r="EU357" s="228"/>
      <c r="EV357" s="228"/>
      <c r="EW357" s="228"/>
      <c r="EX357" s="228"/>
      <c r="EY357" s="228"/>
      <c r="EZ357" s="228"/>
      <c r="FA357" s="228"/>
      <c r="FB357" s="228"/>
      <c r="FC357" s="228"/>
      <c r="FD357" s="228"/>
      <c r="FE357" s="229"/>
    </row>
    <row r="358" spans="1:161" ht="18" customHeight="1" thickBot="1">
      <c r="A358" s="220" t="s">
        <v>10</v>
      </c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  <c r="AE358" s="220"/>
      <c r="AF358" s="220"/>
      <c r="AG358" s="220"/>
      <c r="AH358" s="220"/>
      <c r="AI358" s="220"/>
      <c r="AJ358" s="220"/>
      <c r="AK358" s="220"/>
      <c r="AL358" s="220"/>
      <c r="AM358" s="220"/>
      <c r="AN358" s="220"/>
      <c r="AO358" s="220"/>
      <c r="AP358" s="220"/>
      <c r="AQ358" s="220"/>
      <c r="AR358" s="220"/>
      <c r="AS358" s="220"/>
      <c r="AT358" s="220"/>
      <c r="AU358" s="220"/>
      <c r="AV358" s="220"/>
      <c r="AW358" s="220"/>
      <c r="AX358" s="220"/>
      <c r="AY358" s="220"/>
      <c r="AZ358" s="220"/>
      <c r="BA358" s="220"/>
      <c r="BB358" s="220"/>
      <c r="BC358" s="220"/>
      <c r="BD358" s="220"/>
      <c r="BE358" s="220"/>
      <c r="BF358" s="22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36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8" t="s">
        <v>13</v>
      </c>
      <c r="ER358" s="40"/>
      <c r="ES358" s="230"/>
      <c r="ET358" s="231"/>
      <c r="EU358" s="231"/>
      <c r="EV358" s="231"/>
      <c r="EW358" s="231"/>
      <c r="EX358" s="231"/>
      <c r="EY358" s="231"/>
      <c r="EZ358" s="231"/>
      <c r="FA358" s="231"/>
      <c r="FB358" s="231"/>
      <c r="FC358" s="231"/>
      <c r="FD358" s="231"/>
      <c r="FE358" s="232"/>
    </row>
    <row r="359" spans="1:161" ht="16.5" customHeight="1">
      <c r="A359" s="204" t="s">
        <v>119</v>
      </c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  <c r="AA359" s="204"/>
      <c r="AB359" s="204"/>
      <c r="AC359" s="204"/>
      <c r="AD359" s="204"/>
      <c r="AE359" s="204"/>
      <c r="AF359" s="204"/>
      <c r="AG359" s="204"/>
      <c r="AH359" s="204"/>
      <c r="AI359" s="204"/>
      <c r="AJ359" s="204"/>
      <c r="AK359" s="204"/>
      <c r="AL359" s="204"/>
      <c r="AM359" s="204"/>
      <c r="AN359" s="204"/>
      <c r="AO359" s="204"/>
      <c r="AP359" s="204"/>
      <c r="AQ359" s="204"/>
      <c r="AR359" s="204"/>
      <c r="AS359" s="204"/>
      <c r="AT359" s="204"/>
      <c r="AU359" s="204"/>
      <c r="AV359" s="204"/>
      <c r="AW359" s="204"/>
      <c r="AX359" s="204"/>
      <c r="AY359" s="204"/>
      <c r="AZ359" s="204"/>
      <c r="BA359" s="204"/>
      <c r="BB359" s="204"/>
      <c r="BC359" s="204"/>
      <c r="BD359" s="223"/>
      <c r="BE359" s="223"/>
      <c r="BF359" s="223"/>
      <c r="BG359" s="223"/>
      <c r="BH359" s="223"/>
      <c r="BI359" s="223"/>
      <c r="BJ359" s="223"/>
      <c r="BK359" s="223"/>
      <c r="BL359" s="223"/>
      <c r="BM359" s="223"/>
      <c r="BN359" s="223"/>
      <c r="BO359" s="223"/>
      <c r="BP359" s="223"/>
      <c r="BQ359" s="223"/>
      <c r="BR359" s="223"/>
      <c r="BS359" s="223"/>
      <c r="BT359" s="223"/>
      <c r="BU359" s="223"/>
      <c r="BV359" s="223"/>
      <c r="BW359" s="223"/>
      <c r="BX359" s="223"/>
      <c r="BY359" s="223"/>
      <c r="BZ359" s="223"/>
      <c r="CA359" s="223"/>
      <c r="CB359" s="223"/>
      <c r="CC359" s="223"/>
      <c r="CD359" s="223"/>
      <c r="CE359" s="223"/>
      <c r="CF359" s="223"/>
      <c r="CG359" s="223"/>
      <c r="CH359" s="223"/>
      <c r="CI359" s="223"/>
      <c r="CJ359" s="223"/>
      <c r="CK359" s="223"/>
      <c r="CL359" s="223"/>
      <c r="CM359" s="223"/>
      <c r="CN359" s="223"/>
      <c r="CO359" s="223"/>
      <c r="CP359" s="223"/>
      <c r="CQ359" s="223"/>
      <c r="CR359" s="223"/>
      <c r="CS359" s="223"/>
      <c r="CT359" s="223"/>
      <c r="CU359" s="223"/>
      <c r="CV359" s="223"/>
      <c r="CW359" s="223"/>
      <c r="CX359" s="223"/>
      <c r="CY359" s="223"/>
      <c r="CZ359" s="223"/>
      <c r="DA359" s="223"/>
      <c r="DB359" s="223"/>
      <c r="DC359" s="223"/>
      <c r="DD359" s="223"/>
      <c r="DE359" s="223"/>
      <c r="DF359" s="223"/>
      <c r="DG359" s="223"/>
      <c r="DH359" s="223"/>
      <c r="DI359" s="223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2" customHeight="1">
      <c r="A360" s="205"/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  <c r="AA360" s="205"/>
      <c r="AB360" s="205"/>
      <c r="AC360" s="205"/>
      <c r="AD360" s="205"/>
      <c r="AE360" s="205"/>
      <c r="AF360" s="205"/>
      <c r="AG360" s="205"/>
      <c r="AH360" s="205"/>
      <c r="AI360" s="205"/>
      <c r="AJ360" s="205"/>
      <c r="AK360" s="205"/>
      <c r="AL360" s="205"/>
      <c r="AM360" s="205"/>
      <c r="AN360" s="205"/>
      <c r="AO360" s="205"/>
      <c r="AP360" s="205"/>
      <c r="AQ360" s="205"/>
      <c r="AR360" s="205"/>
      <c r="AS360" s="205"/>
      <c r="AT360" s="205"/>
      <c r="AU360" s="205"/>
      <c r="AV360" s="205"/>
      <c r="AW360" s="205"/>
      <c r="AX360" s="205"/>
      <c r="AY360" s="205"/>
      <c r="AZ360" s="205"/>
      <c r="BA360" s="205"/>
      <c r="BB360" s="205"/>
      <c r="BC360" s="205"/>
      <c r="BD360" s="205"/>
      <c r="BE360" s="205"/>
      <c r="BF360" s="205"/>
      <c r="BG360" s="205"/>
      <c r="BH360" s="205"/>
      <c r="BI360" s="205"/>
      <c r="BJ360" s="205"/>
      <c r="BK360" s="205"/>
      <c r="BL360" s="205"/>
      <c r="BM360" s="205"/>
      <c r="BN360" s="205"/>
      <c r="BO360" s="205"/>
      <c r="BP360" s="205"/>
      <c r="BQ360" s="205"/>
      <c r="BR360" s="205"/>
      <c r="BS360" s="205"/>
      <c r="BT360" s="205"/>
      <c r="BU360" s="205"/>
      <c r="BV360" s="205"/>
      <c r="BW360" s="205"/>
      <c r="BX360" s="205"/>
      <c r="BY360" s="205"/>
      <c r="BZ360" s="205"/>
      <c r="CA360" s="205"/>
      <c r="CB360" s="205"/>
      <c r="CC360" s="205"/>
      <c r="CD360" s="205"/>
      <c r="CE360" s="205"/>
      <c r="CF360" s="205"/>
      <c r="CG360" s="205"/>
      <c r="CH360" s="205"/>
      <c r="CI360" s="205"/>
      <c r="CJ360" s="205"/>
      <c r="CK360" s="205"/>
      <c r="CL360" s="205"/>
      <c r="CM360" s="205"/>
      <c r="CN360" s="205"/>
      <c r="CO360" s="205"/>
      <c r="CP360" s="205"/>
      <c r="CQ360" s="205"/>
      <c r="CR360" s="205"/>
      <c r="CS360" s="205"/>
      <c r="CT360" s="205"/>
      <c r="CU360" s="205"/>
      <c r="CV360" s="205"/>
      <c r="CW360" s="205"/>
      <c r="CX360" s="205"/>
      <c r="CY360" s="205"/>
      <c r="CZ360" s="205"/>
      <c r="DA360" s="205"/>
      <c r="DB360" s="205"/>
      <c r="DC360" s="205"/>
      <c r="DD360" s="205"/>
      <c r="DE360" s="205"/>
      <c r="DF360" s="205"/>
      <c r="DG360" s="205"/>
      <c r="DH360" s="205"/>
      <c r="DI360" s="205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33" customHeight="1">
      <c r="A361" s="40" t="s">
        <v>74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</row>
    <row r="362" spans="1:161" ht="14.25" customHeight="1">
      <c r="A362" s="40" t="s">
        <v>73</v>
      </c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</row>
    <row r="363" spans="1:161" ht="16.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</row>
    <row r="364" spans="1:161" ht="13.5" customHeight="1">
      <c r="A364" s="156" t="s">
        <v>14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8"/>
      <c r="O364" s="156" t="s">
        <v>16</v>
      </c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7"/>
      <c r="AA364" s="157"/>
      <c r="AB364" s="157"/>
      <c r="AC364" s="157"/>
      <c r="AD364" s="157"/>
      <c r="AE364" s="157"/>
      <c r="AF364" s="157"/>
      <c r="AG364" s="157"/>
      <c r="AH364" s="157"/>
      <c r="AI364" s="157"/>
      <c r="AJ364" s="157"/>
      <c r="AK364" s="157"/>
      <c r="AL364" s="157"/>
      <c r="AM364" s="157"/>
      <c r="AN364" s="157"/>
      <c r="AO364" s="157"/>
      <c r="AP364" s="157"/>
      <c r="AQ364" s="157"/>
      <c r="AR364" s="157"/>
      <c r="AS364" s="157"/>
      <c r="AT364" s="157"/>
      <c r="AU364" s="157"/>
      <c r="AV364" s="157"/>
      <c r="AW364" s="157"/>
      <c r="AX364" s="157"/>
      <c r="AY364" s="157"/>
      <c r="AZ364" s="157"/>
      <c r="BA364" s="157"/>
      <c r="BB364" s="157"/>
      <c r="BC364" s="157"/>
      <c r="BD364" s="157"/>
      <c r="BE364" s="157"/>
      <c r="BF364" s="157"/>
      <c r="BG364" s="158"/>
      <c r="BH364" s="156" t="s">
        <v>18</v>
      </c>
      <c r="BI364" s="157"/>
      <c r="BJ364" s="157"/>
      <c r="BK364" s="157"/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8"/>
      <c r="CL364" s="156" t="s">
        <v>19</v>
      </c>
      <c r="CM364" s="157"/>
      <c r="CN364" s="157"/>
      <c r="CO364" s="157"/>
      <c r="CP364" s="157"/>
      <c r="CQ364" s="157"/>
      <c r="CR364" s="157"/>
      <c r="CS364" s="157"/>
      <c r="CT364" s="157"/>
      <c r="CU364" s="157"/>
      <c r="CV364" s="157"/>
      <c r="CW364" s="157"/>
      <c r="CX364" s="157"/>
      <c r="CY364" s="157"/>
      <c r="CZ364" s="157"/>
      <c r="DA364" s="157"/>
      <c r="DB364" s="157"/>
      <c r="DC364" s="157"/>
      <c r="DD364" s="157"/>
      <c r="DE364" s="157"/>
      <c r="DF364" s="157"/>
      <c r="DG364" s="157"/>
      <c r="DH364" s="157"/>
      <c r="DI364" s="157"/>
      <c r="DJ364" s="157"/>
      <c r="DK364" s="157"/>
      <c r="DL364" s="157"/>
      <c r="DM364" s="157"/>
      <c r="DN364" s="157"/>
      <c r="DO364" s="157"/>
      <c r="DP364" s="157"/>
      <c r="DQ364" s="157"/>
      <c r="DR364" s="158"/>
      <c r="DS364" s="153" t="s">
        <v>63</v>
      </c>
      <c r="DT364" s="154"/>
      <c r="DU364" s="154"/>
      <c r="DV364" s="154"/>
      <c r="DW364" s="154"/>
      <c r="DX364" s="154"/>
      <c r="DY364" s="154"/>
      <c r="DZ364" s="154"/>
      <c r="EA364" s="154"/>
      <c r="EB364" s="154"/>
      <c r="EC364" s="154"/>
      <c r="ED364" s="154"/>
      <c r="EE364" s="154"/>
      <c r="EF364" s="154"/>
      <c r="EG364" s="154"/>
      <c r="EH364" s="154"/>
      <c r="EI364" s="154"/>
      <c r="EJ364" s="154"/>
      <c r="EK364" s="154"/>
      <c r="EL364" s="154"/>
      <c r="EM364" s="154"/>
      <c r="EN364" s="154"/>
      <c r="EO364" s="154"/>
      <c r="EP364" s="154"/>
      <c r="EQ364" s="154"/>
      <c r="ER364" s="154"/>
      <c r="ES364" s="154"/>
      <c r="ET364" s="154"/>
      <c r="EU364" s="154"/>
      <c r="EV364" s="154"/>
      <c r="EW364" s="154"/>
      <c r="EX364" s="154"/>
      <c r="EY364" s="154"/>
      <c r="EZ364" s="154"/>
      <c r="FA364" s="154"/>
      <c r="FB364" s="154"/>
      <c r="FC364" s="154"/>
      <c r="FD364" s="154"/>
      <c r="FE364" s="155"/>
    </row>
    <row r="365" spans="1:161" ht="57" customHeight="1">
      <c r="A365" s="159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1"/>
      <c r="O365" s="159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  <c r="BA365" s="160"/>
      <c r="BB365" s="160"/>
      <c r="BC365" s="160"/>
      <c r="BD365" s="160"/>
      <c r="BE365" s="160"/>
      <c r="BF365" s="160"/>
      <c r="BG365" s="161"/>
      <c r="BH365" s="159"/>
      <c r="BI365" s="160"/>
      <c r="BJ365" s="160"/>
      <c r="BK365" s="160"/>
      <c r="BL365" s="160"/>
      <c r="BM365" s="160"/>
      <c r="BN365" s="160"/>
      <c r="BO365" s="160"/>
      <c r="BP365" s="160"/>
      <c r="BQ365" s="160"/>
      <c r="BR365" s="160"/>
      <c r="BS365" s="160"/>
      <c r="BT365" s="160"/>
      <c r="BU365" s="160"/>
      <c r="BV365" s="160"/>
      <c r="BW365" s="160"/>
      <c r="BX365" s="160"/>
      <c r="BY365" s="160"/>
      <c r="BZ365" s="160"/>
      <c r="CA365" s="160"/>
      <c r="CB365" s="160"/>
      <c r="CC365" s="160"/>
      <c r="CD365" s="160"/>
      <c r="CE365" s="160"/>
      <c r="CF365" s="160"/>
      <c r="CG365" s="160"/>
      <c r="CH365" s="160"/>
      <c r="CI365" s="160"/>
      <c r="CJ365" s="160"/>
      <c r="CK365" s="161"/>
      <c r="CL365" s="156" t="s">
        <v>15</v>
      </c>
      <c r="CM365" s="157"/>
      <c r="CN365" s="157"/>
      <c r="CO365" s="157"/>
      <c r="CP365" s="157"/>
      <c r="CQ365" s="157"/>
      <c r="CR365" s="157"/>
      <c r="CS365" s="157"/>
      <c r="CT365" s="157"/>
      <c r="CU365" s="157"/>
      <c r="CV365" s="157"/>
      <c r="CW365" s="157"/>
      <c r="CX365" s="157"/>
      <c r="CY365" s="157"/>
      <c r="CZ365" s="158"/>
      <c r="DA365" s="195" t="s">
        <v>22</v>
      </c>
      <c r="DB365" s="196"/>
      <c r="DC365" s="196"/>
      <c r="DD365" s="196"/>
      <c r="DE365" s="196"/>
      <c r="DF365" s="196"/>
      <c r="DG365" s="196"/>
      <c r="DH365" s="196"/>
      <c r="DI365" s="196"/>
      <c r="DJ365" s="196"/>
      <c r="DK365" s="196"/>
      <c r="DL365" s="196"/>
      <c r="DM365" s="196"/>
      <c r="DN365" s="196"/>
      <c r="DO365" s="196"/>
      <c r="DP365" s="196"/>
      <c r="DQ365" s="196"/>
      <c r="DR365" s="197"/>
      <c r="DS365" s="216">
        <v>20</v>
      </c>
      <c r="DT365" s="217"/>
      <c r="DU365" s="217"/>
      <c r="DV365" s="217"/>
      <c r="DW365" s="218" t="s">
        <v>113</v>
      </c>
      <c r="DX365" s="218"/>
      <c r="DY365" s="218"/>
      <c r="DZ365" s="218"/>
      <c r="EA365" s="221" t="s">
        <v>29</v>
      </c>
      <c r="EB365" s="221"/>
      <c r="EC365" s="221"/>
      <c r="ED365" s="221"/>
      <c r="EE365" s="222"/>
      <c r="EF365" s="216">
        <v>20</v>
      </c>
      <c r="EG365" s="217"/>
      <c r="EH365" s="217"/>
      <c r="EI365" s="217"/>
      <c r="EJ365" s="218" t="s">
        <v>225</v>
      </c>
      <c r="EK365" s="218"/>
      <c r="EL365" s="218"/>
      <c r="EM365" s="218"/>
      <c r="EN365" s="221" t="s">
        <v>29</v>
      </c>
      <c r="EO365" s="221"/>
      <c r="EP365" s="221"/>
      <c r="EQ365" s="221"/>
      <c r="ER365" s="222"/>
      <c r="ES365" s="216">
        <v>20</v>
      </c>
      <c r="ET365" s="217"/>
      <c r="EU365" s="217"/>
      <c r="EV365" s="217"/>
      <c r="EW365" s="218" t="s">
        <v>226</v>
      </c>
      <c r="EX365" s="218"/>
      <c r="EY365" s="218"/>
      <c r="EZ365" s="218"/>
      <c r="FA365" s="221" t="s">
        <v>29</v>
      </c>
      <c r="FB365" s="221"/>
      <c r="FC365" s="221"/>
      <c r="FD365" s="221"/>
      <c r="FE365" s="222"/>
    </row>
    <row r="366" spans="1:161" ht="21" customHeight="1">
      <c r="A366" s="159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1"/>
      <c r="O366" s="162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  <c r="AA366" s="163"/>
      <c r="AB366" s="163"/>
      <c r="AC366" s="163"/>
      <c r="AD366" s="163"/>
      <c r="AE366" s="163"/>
      <c r="AF366" s="163"/>
      <c r="AG366" s="163"/>
      <c r="AH366" s="163"/>
      <c r="AI366" s="163"/>
      <c r="AJ366" s="163"/>
      <c r="AK366" s="163"/>
      <c r="AL366" s="163"/>
      <c r="AM366" s="163"/>
      <c r="AN366" s="163"/>
      <c r="AO366" s="163"/>
      <c r="AP366" s="163"/>
      <c r="AQ366" s="163"/>
      <c r="AR366" s="163"/>
      <c r="AS366" s="163"/>
      <c r="AT366" s="163"/>
      <c r="AU366" s="163"/>
      <c r="AV366" s="163"/>
      <c r="AW366" s="163"/>
      <c r="AX366" s="163"/>
      <c r="AY366" s="163"/>
      <c r="AZ366" s="163"/>
      <c r="BA366" s="163"/>
      <c r="BB366" s="163"/>
      <c r="BC366" s="163"/>
      <c r="BD366" s="163"/>
      <c r="BE366" s="163"/>
      <c r="BF366" s="163"/>
      <c r="BG366" s="164"/>
      <c r="BH366" s="162"/>
      <c r="BI366" s="163"/>
      <c r="BJ366" s="163"/>
      <c r="BK366" s="163"/>
      <c r="BL366" s="163"/>
      <c r="BM366" s="163"/>
      <c r="BN366" s="163"/>
      <c r="BO366" s="163"/>
      <c r="BP366" s="163"/>
      <c r="BQ366" s="163"/>
      <c r="BR366" s="163"/>
      <c r="BS366" s="163"/>
      <c r="BT366" s="163"/>
      <c r="BU366" s="163"/>
      <c r="BV366" s="163"/>
      <c r="BW366" s="163"/>
      <c r="BX366" s="163"/>
      <c r="BY366" s="163"/>
      <c r="BZ366" s="163"/>
      <c r="CA366" s="163"/>
      <c r="CB366" s="163"/>
      <c r="CC366" s="163"/>
      <c r="CD366" s="163"/>
      <c r="CE366" s="163"/>
      <c r="CF366" s="163"/>
      <c r="CG366" s="163"/>
      <c r="CH366" s="163"/>
      <c r="CI366" s="163"/>
      <c r="CJ366" s="163"/>
      <c r="CK366" s="164"/>
      <c r="CL366" s="159"/>
      <c r="CM366" s="160"/>
      <c r="CN366" s="160"/>
      <c r="CO366" s="160"/>
      <c r="CP366" s="160"/>
      <c r="CQ366" s="160"/>
      <c r="CR366" s="160"/>
      <c r="CS366" s="160"/>
      <c r="CT366" s="160"/>
      <c r="CU366" s="160"/>
      <c r="CV366" s="160"/>
      <c r="CW366" s="160"/>
      <c r="CX366" s="160"/>
      <c r="CY366" s="160"/>
      <c r="CZ366" s="161"/>
      <c r="DA366" s="198"/>
      <c r="DB366" s="199"/>
      <c r="DC366" s="199"/>
      <c r="DD366" s="199"/>
      <c r="DE366" s="199"/>
      <c r="DF366" s="199"/>
      <c r="DG366" s="199"/>
      <c r="DH366" s="199"/>
      <c r="DI366" s="199"/>
      <c r="DJ366" s="199"/>
      <c r="DK366" s="199"/>
      <c r="DL366" s="199"/>
      <c r="DM366" s="199"/>
      <c r="DN366" s="199"/>
      <c r="DO366" s="199"/>
      <c r="DP366" s="199"/>
      <c r="DQ366" s="199"/>
      <c r="DR366" s="200"/>
      <c r="DS366" s="159" t="s">
        <v>23</v>
      </c>
      <c r="DT366" s="160"/>
      <c r="DU366" s="160"/>
      <c r="DV366" s="160"/>
      <c r="DW366" s="160"/>
      <c r="DX366" s="160"/>
      <c r="DY366" s="160"/>
      <c r="DZ366" s="160"/>
      <c r="EA366" s="160"/>
      <c r="EB366" s="160"/>
      <c r="EC366" s="160"/>
      <c r="ED366" s="160"/>
      <c r="EE366" s="161"/>
      <c r="EF366" s="159" t="s">
        <v>24</v>
      </c>
      <c r="EG366" s="160"/>
      <c r="EH366" s="160"/>
      <c r="EI366" s="160"/>
      <c r="EJ366" s="160"/>
      <c r="EK366" s="160"/>
      <c r="EL366" s="160"/>
      <c r="EM366" s="160"/>
      <c r="EN366" s="160"/>
      <c r="EO366" s="160"/>
      <c r="EP366" s="160"/>
      <c r="EQ366" s="160"/>
      <c r="ER366" s="161"/>
      <c r="ES366" s="159" t="s">
        <v>25</v>
      </c>
      <c r="ET366" s="160"/>
      <c r="EU366" s="160"/>
      <c r="EV366" s="160"/>
      <c r="EW366" s="160"/>
      <c r="EX366" s="160"/>
      <c r="EY366" s="160"/>
      <c r="EZ366" s="160"/>
      <c r="FA366" s="160"/>
      <c r="FB366" s="160"/>
      <c r="FC366" s="160"/>
      <c r="FD366" s="160"/>
      <c r="FE366" s="161"/>
    </row>
    <row r="367" spans="1:161" ht="62.25" customHeight="1">
      <c r="A367" s="159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1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  <c r="AA367" s="206"/>
      <c r="AB367" s="206"/>
      <c r="AC367" s="206"/>
      <c r="AD367" s="206"/>
      <c r="AE367" s="206"/>
      <c r="AF367" s="206"/>
      <c r="AG367" s="206"/>
      <c r="AH367" s="206"/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6"/>
      <c r="AT367" s="206"/>
      <c r="AU367" s="206"/>
      <c r="AV367" s="206"/>
      <c r="AW367" s="206"/>
      <c r="AX367" s="206"/>
      <c r="AY367" s="206"/>
      <c r="AZ367" s="206"/>
      <c r="BA367" s="206"/>
      <c r="BB367" s="206"/>
      <c r="BC367" s="206"/>
      <c r="BD367" s="206"/>
      <c r="BE367" s="206"/>
      <c r="BF367" s="206"/>
      <c r="BG367" s="206"/>
      <c r="BH367" s="206"/>
      <c r="BI367" s="206"/>
      <c r="BJ367" s="206"/>
      <c r="BK367" s="206"/>
      <c r="BL367" s="206"/>
      <c r="BM367" s="206"/>
      <c r="BN367" s="206"/>
      <c r="BO367" s="206"/>
      <c r="BP367" s="206"/>
      <c r="BQ367" s="206"/>
      <c r="BR367" s="206"/>
      <c r="BS367" s="206"/>
      <c r="BT367" s="206"/>
      <c r="BU367" s="206"/>
      <c r="BV367" s="206"/>
      <c r="BW367" s="206"/>
      <c r="BX367" s="206"/>
      <c r="BY367" s="206"/>
      <c r="BZ367" s="206"/>
      <c r="CA367" s="206"/>
      <c r="CB367" s="206"/>
      <c r="CC367" s="206"/>
      <c r="CD367" s="206"/>
      <c r="CE367" s="206"/>
      <c r="CF367" s="206"/>
      <c r="CG367" s="206"/>
      <c r="CH367" s="206"/>
      <c r="CI367" s="206"/>
      <c r="CJ367" s="206"/>
      <c r="CK367" s="206"/>
      <c r="CL367" s="159"/>
      <c r="CM367" s="160"/>
      <c r="CN367" s="160"/>
      <c r="CO367" s="160"/>
      <c r="CP367" s="160"/>
      <c r="CQ367" s="160"/>
      <c r="CR367" s="160"/>
      <c r="CS367" s="160"/>
      <c r="CT367" s="160"/>
      <c r="CU367" s="160"/>
      <c r="CV367" s="160"/>
      <c r="CW367" s="160"/>
      <c r="CX367" s="160"/>
      <c r="CY367" s="160"/>
      <c r="CZ367" s="161"/>
      <c r="DA367" s="195" t="s">
        <v>20</v>
      </c>
      <c r="DB367" s="196"/>
      <c r="DC367" s="196"/>
      <c r="DD367" s="196"/>
      <c r="DE367" s="196"/>
      <c r="DF367" s="196"/>
      <c r="DG367" s="196"/>
      <c r="DH367" s="196"/>
      <c r="DI367" s="196"/>
      <c r="DJ367" s="196"/>
      <c r="DK367" s="197"/>
      <c r="DL367" s="195" t="s">
        <v>21</v>
      </c>
      <c r="DM367" s="196"/>
      <c r="DN367" s="196"/>
      <c r="DO367" s="196"/>
      <c r="DP367" s="196"/>
      <c r="DQ367" s="196"/>
      <c r="DR367" s="197"/>
      <c r="DS367" s="159"/>
      <c r="DT367" s="160"/>
      <c r="DU367" s="160"/>
      <c r="DV367" s="160"/>
      <c r="DW367" s="160"/>
      <c r="DX367" s="160"/>
      <c r="DY367" s="160"/>
      <c r="DZ367" s="160"/>
      <c r="EA367" s="160"/>
      <c r="EB367" s="160"/>
      <c r="EC367" s="160"/>
      <c r="ED367" s="160"/>
      <c r="EE367" s="161"/>
      <c r="EF367" s="159"/>
      <c r="EG367" s="160"/>
      <c r="EH367" s="160"/>
      <c r="EI367" s="160"/>
      <c r="EJ367" s="160"/>
      <c r="EK367" s="160"/>
      <c r="EL367" s="160"/>
      <c r="EM367" s="160"/>
      <c r="EN367" s="160"/>
      <c r="EO367" s="160"/>
      <c r="EP367" s="160"/>
      <c r="EQ367" s="160"/>
      <c r="ER367" s="161"/>
      <c r="ES367" s="159"/>
      <c r="ET367" s="160"/>
      <c r="EU367" s="160"/>
      <c r="EV367" s="160"/>
      <c r="EW367" s="160"/>
      <c r="EX367" s="160"/>
      <c r="EY367" s="160"/>
      <c r="EZ367" s="160"/>
      <c r="FA367" s="160"/>
      <c r="FB367" s="160"/>
      <c r="FC367" s="160"/>
      <c r="FD367" s="160"/>
      <c r="FE367" s="161"/>
    </row>
    <row r="368" spans="1:161" ht="12" customHeight="1">
      <c r="A368" s="162"/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4"/>
      <c r="O368" s="162" t="s">
        <v>133</v>
      </c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  <c r="AA368" s="163"/>
      <c r="AB368" s="163"/>
      <c r="AC368" s="164"/>
      <c r="AD368" s="162" t="s">
        <v>121</v>
      </c>
      <c r="AE368" s="163"/>
      <c r="AF368" s="163"/>
      <c r="AG368" s="163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4"/>
      <c r="AS368" s="162" t="s">
        <v>17</v>
      </c>
      <c r="AT368" s="163"/>
      <c r="AU368" s="163"/>
      <c r="AV368" s="163"/>
      <c r="AW368" s="163"/>
      <c r="AX368" s="163"/>
      <c r="AY368" s="163"/>
      <c r="AZ368" s="163"/>
      <c r="BA368" s="163"/>
      <c r="BB368" s="163"/>
      <c r="BC368" s="163"/>
      <c r="BD368" s="163"/>
      <c r="BE368" s="163"/>
      <c r="BF368" s="163"/>
      <c r="BG368" s="164"/>
      <c r="BH368" s="162" t="s">
        <v>122</v>
      </c>
      <c r="BI368" s="163"/>
      <c r="BJ368" s="163"/>
      <c r="BK368" s="163"/>
      <c r="BL368" s="163"/>
      <c r="BM368" s="163"/>
      <c r="BN368" s="163"/>
      <c r="BO368" s="163"/>
      <c r="BP368" s="163"/>
      <c r="BQ368" s="163"/>
      <c r="BR368" s="163"/>
      <c r="BS368" s="163"/>
      <c r="BT368" s="163"/>
      <c r="BU368" s="163"/>
      <c r="BV368" s="164"/>
      <c r="BW368" s="162" t="s">
        <v>17</v>
      </c>
      <c r="BX368" s="163"/>
      <c r="BY368" s="163"/>
      <c r="BZ368" s="163"/>
      <c r="CA368" s="163"/>
      <c r="CB368" s="163"/>
      <c r="CC368" s="163"/>
      <c r="CD368" s="163"/>
      <c r="CE368" s="163"/>
      <c r="CF368" s="163"/>
      <c r="CG368" s="163"/>
      <c r="CH368" s="163"/>
      <c r="CI368" s="163"/>
      <c r="CJ368" s="163"/>
      <c r="CK368" s="164"/>
      <c r="CL368" s="162"/>
      <c r="CM368" s="163"/>
      <c r="CN368" s="163"/>
      <c r="CO368" s="163"/>
      <c r="CP368" s="163"/>
      <c r="CQ368" s="163"/>
      <c r="CR368" s="163"/>
      <c r="CS368" s="163"/>
      <c r="CT368" s="163"/>
      <c r="CU368" s="163"/>
      <c r="CV368" s="163"/>
      <c r="CW368" s="163"/>
      <c r="CX368" s="163"/>
      <c r="CY368" s="163"/>
      <c r="CZ368" s="164"/>
      <c r="DA368" s="198"/>
      <c r="DB368" s="199"/>
      <c r="DC368" s="199"/>
      <c r="DD368" s="199"/>
      <c r="DE368" s="199"/>
      <c r="DF368" s="199"/>
      <c r="DG368" s="199"/>
      <c r="DH368" s="199"/>
      <c r="DI368" s="199"/>
      <c r="DJ368" s="199"/>
      <c r="DK368" s="200"/>
      <c r="DL368" s="198"/>
      <c r="DM368" s="199"/>
      <c r="DN368" s="199"/>
      <c r="DO368" s="199"/>
      <c r="DP368" s="199"/>
      <c r="DQ368" s="199"/>
      <c r="DR368" s="200"/>
      <c r="DS368" s="162"/>
      <c r="DT368" s="163"/>
      <c r="DU368" s="163"/>
      <c r="DV368" s="163"/>
      <c r="DW368" s="163"/>
      <c r="DX368" s="163"/>
      <c r="DY368" s="163"/>
      <c r="DZ368" s="163"/>
      <c r="EA368" s="163"/>
      <c r="EB368" s="163"/>
      <c r="EC368" s="163"/>
      <c r="ED368" s="163"/>
      <c r="EE368" s="164"/>
      <c r="EF368" s="162"/>
      <c r="EG368" s="163"/>
      <c r="EH368" s="163"/>
      <c r="EI368" s="163"/>
      <c r="EJ368" s="163"/>
      <c r="EK368" s="163"/>
      <c r="EL368" s="163"/>
      <c r="EM368" s="163"/>
      <c r="EN368" s="163"/>
      <c r="EO368" s="163"/>
      <c r="EP368" s="163"/>
      <c r="EQ368" s="163"/>
      <c r="ER368" s="164"/>
      <c r="ES368" s="162"/>
      <c r="ET368" s="163"/>
      <c r="EU368" s="163"/>
      <c r="EV368" s="163"/>
      <c r="EW368" s="163"/>
      <c r="EX368" s="163"/>
      <c r="EY368" s="163"/>
      <c r="EZ368" s="163"/>
      <c r="FA368" s="163"/>
      <c r="FB368" s="163"/>
      <c r="FC368" s="163"/>
      <c r="FD368" s="163"/>
      <c r="FE368" s="164"/>
    </row>
    <row r="369" spans="1:161" ht="23.25" customHeight="1">
      <c r="A369" s="192">
        <v>1</v>
      </c>
      <c r="B369" s="193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4"/>
      <c r="O369" s="192">
        <v>2</v>
      </c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  <c r="AA369" s="193"/>
      <c r="AB369" s="193"/>
      <c r="AC369" s="194"/>
      <c r="AD369" s="192">
        <v>3</v>
      </c>
      <c r="AE369" s="193"/>
      <c r="AF369" s="193"/>
      <c r="AG369" s="193"/>
      <c r="AH369" s="193"/>
      <c r="AI369" s="193"/>
      <c r="AJ369" s="193"/>
      <c r="AK369" s="193"/>
      <c r="AL369" s="193"/>
      <c r="AM369" s="193"/>
      <c r="AN369" s="193"/>
      <c r="AO369" s="193"/>
      <c r="AP369" s="193"/>
      <c r="AQ369" s="193"/>
      <c r="AR369" s="194"/>
      <c r="AS369" s="192">
        <v>4</v>
      </c>
      <c r="AT369" s="193"/>
      <c r="AU369" s="193"/>
      <c r="AV369" s="193"/>
      <c r="AW369" s="193"/>
      <c r="AX369" s="193"/>
      <c r="AY369" s="193"/>
      <c r="AZ369" s="193"/>
      <c r="BA369" s="193"/>
      <c r="BB369" s="193"/>
      <c r="BC369" s="193"/>
      <c r="BD369" s="193"/>
      <c r="BE369" s="193"/>
      <c r="BF369" s="193"/>
      <c r="BG369" s="194"/>
      <c r="BH369" s="192">
        <v>5</v>
      </c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4"/>
      <c r="BW369" s="192">
        <v>6</v>
      </c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193"/>
      <c r="CK369" s="194"/>
      <c r="CL369" s="192">
        <v>7</v>
      </c>
      <c r="CM369" s="193"/>
      <c r="CN369" s="193"/>
      <c r="CO369" s="193"/>
      <c r="CP369" s="193"/>
      <c r="CQ369" s="193"/>
      <c r="CR369" s="193"/>
      <c r="CS369" s="193"/>
      <c r="CT369" s="193"/>
      <c r="CU369" s="193"/>
      <c r="CV369" s="193"/>
      <c r="CW369" s="193"/>
      <c r="CX369" s="193"/>
      <c r="CY369" s="193"/>
      <c r="CZ369" s="194"/>
      <c r="DA369" s="192">
        <v>8</v>
      </c>
      <c r="DB369" s="193"/>
      <c r="DC369" s="193"/>
      <c r="DD369" s="193"/>
      <c r="DE369" s="193"/>
      <c r="DF369" s="193"/>
      <c r="DG369" s="193"/>
      <c r="DH369" s="193"/>
      <c r="DI369" s="193"/>
      <c r="DJ369" s="193"/>
      <c r="DK369" s="194"/>
      <c r="DL369" s="192">
        <v>9</v>
      </c>
      <c r="DM369" s="193"/>
      <c r="DN369" s="193"/>
      <c r="DO369" s="193"/>
      <c r="DP369" s="193"/>
      <c r="DQ369" s="193"/>
      <c r="DR369" s="194"/>
      <c r="DS369" s="192">
        <v>10</v>
      </c>
      <c r="DT369" s="193"/>
      <c r="DU369" s="193"/>
      <c r="DV369" s="193"/>
      <c r="DW369" s="193"/>
      <c r="DX369" s="193"/>
      <c r="DY369" s="193"/>
      <c r="DZ369" s="193"/>
      <c r="EA369" s="193"/>
      <c r="EB369" s="193"/>
      <c r="EC369" s="193"/>
      <c r="ED369" s="193"/>
      <c r="EE369" s="194"/>
      <c r="EF369" s="192">
        <v>11</v>
      </c>
      <c r="EG369" s="193"/>
      <c r="EH369" s="193"/>
      <c r="EI369" s="193"/>
      <c r="EJ369" s="193"/>
      <c r="EK369" s="193"/>
      <c r="EL369" s="193"/>
      <c r="EM369" s="193"/>
      <c r="EN369" s="193"/>
      <c r="EO369" s="193"/>
      <c r="EP369" s="193"/>
      <c r="EQ369" s="193"/>
      <c r="ER369" s="194"/>
      <c r="ES369" s="192">
        <v>12</v>
      </c>
      <c r="ET369" s="193"/>
      <c r="EU369" s="193"/>
      <c r="EV369" s="193"/>
      <c r="EW369" s="193"/>
      <c r="EX369" s="193"/>
      <c r="EY369" s="193"/>
      <c r="EZ369" s="193"/>
      <c r="FA369" s="193"/>
      <c r="FB369" s="193"/>
      <c r="FC369" s="193"/>
      <c r="FD369" s="193"/>
      <c r="FE369" s="194"/>
    </row>
    <row r="370" spans="1:161" ht="162" customHeight="1">
      <c r="A370" s="207" t="s">
        <v>168</v>
      </c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9"/>
      <c r="O370" s="195" t="s">
        <v>218</v>
      </c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  <c r="AC370" s="197"/>
      <c r="AD370" s="195" t="s">
        <v>119</v>
      </c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  <c r="AP370" s="196"/>
      <c r="AQ370" s="196"/>
      <c r="AR370" s="197"/>
      <c r="AS370" s="170" t="s">
        <v>191</v>
      </c>
      <c r="AT370" s="171"/>
      <c r="AU370" s="171"/>
      <c r="AV370" s="171"/>
      <c r="AW370" s="171"/>
      <c r="AX370" s="171"/>
      <c r="AY370" s="171"/>
      <c r="AZ370" s="171"/>
      <c r="BA370" s="171"/>
      <c r="BB370" s="171"/>
      <c r="BC370" s="171"/>
      <c r="BD370" s="171"/>
      <c r="BE370" s="171"/>
      <c r="BF370" s="171"/>
      <c r="BG370" s="172"/>
      <c r="BH370" s="170" t="s">
        <v>120</v>
      </c>
      <c r="BI370" s="171"/>
      <c r="BJ370" s="171"/>
      <c r="BK370" s="171"/>
      <c r="BL370" s="171"/>
      <c r="BM370" s="171"/>
      <c r="BN370" s="171"/>
      <c r="BO370" s="171"/>
      <c r="BP370" s="171"/>
      <c r="BQ370" s="171"/>
      <c r="BR370" s="171"/>
      <c r="BS370" s="171"/>
      <c r="BT370" s="171"/>
      <c r="BU370" s="171"/>
      <c r="BV370" s="172"/>
      <c r="BW370" s="170" t="s">
        <v>191</v>
      </c>
      <c r="BX370" s="171"/>
      <c r="BY370" s="171"/>
      <c r="BZ370" s="171"/>
      <c r="CA370" s="171"/>
      <c r="CB370" s="171"/>
      <c r="CC370" s="171"/>
      <c r="CD370" s="171"/>
      <c r="CE370" s="171"/>
      <c r="CF370" s="171"/>
      <c r="CG370" s="171"/>
      <c r="CH370" s="171"/>
      <c r="CI370" s="171"/>
      <c r="CJ370" s="171"/>
      <c r="CK370" s="172"/>
      <c r="CL370" s="179" t="s">
        <v>155</v>
      </c>
      <c r="CM370" s="180"/>
      <c r="CN370" s="180"/>
      <c r="CO370" s="180"/>
      <c r="CP370" s="180"/>
      <c r="CQ370" s="180"/>
      <c r="CR370" s="180"/>
      <c r="CS370" s="180"/>
      <c r="CT370" s="180"/>
      <c r="CU370" s="180"/>
      <c r="CV370" s="180"/>
      <c r="CW370" s="180"/>
      <c r="CX370" s="180"/>
      <c r="CY370" s="180"/>
      <c r="CZ370" s="181"/>
      <c r="DA370" s="131" t="s">
        <v>123</v>
      </c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3"/>
      <c r="DL370" s="140" t="s">
        <v>189</v>
      </c>
      <c r="DM370" s="141"/>
      <c r="DN370" s="141"/>
      <c r="DO370" s="141"/>
      <c r="DP370" s="141"/>
      <c r="DQ370" s="141"/>
      <c r="DR370" s="142"/>
      <c r="DS370" s="134">
        <v>21.4</v>
      </c>
      <c r="DT370" s="135"/>
      <c r="DU370" s="135"/>
      <c r="DV370" s="135"/>
      <c r="DW370" s="135"/>
      <c r="DX370" s="135"/>
      <c r="DY370" s="135"/>
      <c r="DZ370" s="135"/>
      <c r="EA370" s="135"/>
      <c r="EB370" s="135"/>
      <c r="EC370" s="135"/>
      <c r="ED370" s="135"/>
      <c r="EE370" s="136"/>
      <c r="EF370" s="134">
        <v>28.6</v>
      </c>
      <c r="EG370" s="135"/>
      <c r="EH370" s="135"/>
      <c r="EI370" s="135"/>
      <c r="EJ370" s="135"/>
      <c r="EK370" s="135"/>
      <c r="EL370" s="135"/>
      <c r="EM370" s="135"/>
      <c r="EN370" s="135"/>
      <c r="EO370" s="135"/>
      <c r="EP370" s="135"/>
      <c r="EQ370" s="135"/>
      <c r="ER370" s="136"/>
      <c r="ES370" s="134">
        <v>28.6</v>
      </c>
      <c r="ET370" s="135"/>
      <c r="EU370" s="135"/>
      <c r="EV370" s="135"/>
      <c r="EW370" s="135"/>
      <c r="EX370" s="135"/>
      <c r="EY370" s="135"/>
      <c r="EZ370" s="135"/>
      <c r="FA370" s="135"/>
      <c r="FB370" s="135"/>
      <c r="FC370" s="135"/>
      <c r="FD370" s="135"/>
      <c r="FE370" s="136"/>
    </row>
    <row r="371" spans="1:161" ht="91.5" customHeight="1">
      <c r="A371" s="210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2"/>
      <c r="O371" s="201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3"/>
      <c r="AD371" s="201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3"/>
      <c r="AS371" s="173"/>
      <c r="AT371" s="174"/>
      <c r="AU371" s="174"/>
      <c r="AV371" s="174"/>
      <c r="AW371" s="174"/>
      <c r="AX371" s="174"/>
      <c r="AY371" s="174"/>
      <c r="AZ371" s="174"/>
      <c r="BA371" s="174"/>
      <c r="BB371" s="174"/>
      <c r="BC371" s="174"/>
      <c r="BD371" s="174"/>
      <c r="BE371" s="174"/>
      <c r="BF371" s="174"/>
      <c r="BG371" s="175"/>
      <c r="BH371" s="173"/>
      <c r="BI371" s="174"/>
      <c r="BJ371" s="174"/>
      <c r="BK371" s="174"/>
      <c r="BL371" s="174"/>
      <c r="BM371" s="174"/>
      <c r="BN371" s="174"/>
      <c r="BO371" s="174"/>
      <c r="BP371" s="174"/>
      <c r="BQ371" s="174"/>
      <c r="BR371" s="174"/>
      <c r="BS371" s="174"/>
      <c r="BT371" s="174"/>
      <c r="BU371" s="174"/>
      <c r="BV371" s="175"/>
      <c r="BW371" s="173"/>
      <c r="BX371" s="174"/>
      <c r="BY371" s="174"/>
      <c r="BZ371" s="174"/>
      <c r="CA371" s="174"/>
      <c r="CB371" s="174"/>
      <c r="CC371" s="174"/>
      <c r="CD371" s="174"/>
      <c r="CE371" s="174"/>
      <c r="CF371" s="174"/>
      <c r="CG371" s="174"/>
      <c r="CH371" s="174"/>
      <c r="CI371" s="174"/>
      <c r="CJ371" s="174"/>
      <c r="CK371" s="175"/>
      <c r="CL371" s="179" t="s">
        <v>148</v>
      </c>
      <c r="CM371" s="180"/>
      <c r="CN371" s="180"/>
      <c r="CO371" s="180"/>
      <c r="CP371" s="180"/>
      <c r="CQ371" s="180"/>
      <c r="CR371" s="180"/>
      <c r="CS371" s="180"/>
      <c r="CT371" s="180"/>
      <c r="CU371" s="180"/>
      <c r="CV371" s="180"/>
      <c r="CW371" s="180"/>
      <c r="CX371" s="180"/>
      <c r="CY371" s="180"/>
      <c r="CZ371" s="181"/>
      <c r="DA371" s="131" t="s">
        <v>123</v>
      </c>
      <c r="DB371" s="132"/>
      <c r="DC371" s="132"/>
      <c r="DD371" s="132"/>
      <c r="DE371" s="132"/>
      <c r="DF371" s="132"/>
      <c r="DG371" s="132"/>
      <c r="DH371" s="132"/>
      <c r="DI371" s="132"/>
      <c r="DJ371" s="132"/>
      <c r="DK371" s="133"/>
      <c r="DL371" s="140" t="s">
        <v>189</v>
      </c>
      <c r="DM371" s="141"/>
      <c r="DN371" s="141"/>
      <c r="DO371" s="141"/>
      <c r="DP371" s="141"/>
      <c r="DQ371" s="141"/>
      <c r="DR371" s="142"/>
      <c r="DS371" s="134">
        <v>68</v>
      </c>
      <c r="DT371" s="135"/>
      <c r="DU371" s="135"/>
      <c r="DV371" s="135"/>
      <c r="DW371" s="135"/>
      <c r="DX371" s="135"/>
      <c r="DY371" s="135"/>
      <c r="DZ371" s="135"/>
      <c r="EA371" s="135"/>
      <c r="EB371" s="135"/>
      <c r="EC371" s="135"/>
      <c r="ED371" s="135"/>
      <c r="EE371" s="136"/>
      <c r="EF371" s="134">
        <v>68</v>
      </c>
      <c r="EG371" s="135"/>
      <c r="EH371" s="135"/>
      <c r="EI371" s="135"/>
      <c r="EJ371" s="135"/>
      <c r="EK371" s="135"/>
      <c r="EL371" s="135"/>
      <c r="EM371" s="135"/>
      <c r="EN371" s="135"/>
      <c r="EO371" s="135"/>
      <c r="EP371" s="135"/>
      <c r="EQ371" s="135"/>
      <c r="ER371" s="136"/>
      <c r="ES371" s="134">
        <v>68</v>
      </c>
      <c r="ET371" s="135"/>
      <c r="EU371" s="135"/>
      <c r="EV371" s="135"/>
      <c r="EW371" s="135"/>
      <c r="EX371" s="135"/>
      <c r="EY371" s="135"/>
      <c r="EZ371" s="135"/>
      <c r="FA371" s="135"/>
      <c r="FB371" s="135"/>
      <c r="FC371" s="135"/>
      <c r="FD371" s="135"/>
      <c r="FE371" s="136"/>
    </row>
    <row r="372" spans="1:161" ht="157.5" customHeight="1">
      <c r="A372" s="210"/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2"/>
      <c r="O372" s="201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3"/>
      <c r="AD372" s="201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3"/>
      <c r="AS372" s="173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5"/>
      <c r="BH372" s="173"/>
      <c r="BI372" s="174"/>
      <c r="BJ372" s="174"/>
      <c r="BK372" s="174"/>
      <c r="BL372" s="174"/>
      <c r="BM372" s="174"/>
      <c r="BN372" s="174"/>
      <c r="BO372" s="174"/>
      <c r="BP372" s="174"/>
      <c r="BQ372" s="174"/>
      <c r="BR372" s="174"/>
      <c r="BS372" s="174"/>
      <c r="BT372" s="174"/>
      <c r="BU372" s="174"/>
      <c r="BV372" s="175"/>
      <c r="BW372" s="173"/>
      <c r="BX372" s="174"/>
      <c r="BY372" s="174"/>
      <c r="BZ372" s="174"/>
      <c r="CA372" s="174"/>
      <c r="CB372" s="174"/>
      <c r="CC372" s="174"/>
      <c r="CD372" s="174"/>
      <c r="CE372" s="174"/>
      <c r="CF372" s="174"/>
      <c r="CG372" s="174"/>
      <c r="CH372" s="174"/>
      <c r="CI372" s="174"/>
      <c r="CJ372" s="174"/>
      <c r="CK372" s="175"/>
      <c r="CL372" s="179" t="s">
        <v>156</v>
      </c>
      <c r="CM372" s="180"/>
      <c r="CN372" s="180"/>
      <c r="CO372" s="180"/>
      <c r="CP372" s="180"/>
      <c r="CQ372" s="180"/>
      <c r="CR372" s="180"/>
      <c r="CS372" s="180"/>
      <c r="CT372" s="180"/>
      <c r="CU372" s="180"/>
      <c r="CV372" s="180"/>
      <c r="CW372" s="180"/>
      <c r="CX372" s="180"/>
      <c r="CY372" s="180"/>
      <c r="CZ372" s="181"/>
      <c r="DA372" s="131" t="s">
        <v>123</v>
      </c>
      <c r="DB372" s="132"/>
      <c r="DC372" s="132"/>
      <c r="DD372" s="132"/>
      <c r="DE372" s="132"/>
      <c r="DF372" s="132"/>
      <c r="DG372" s="132"/>
      <c r="DH372" s="132"/>
      <c r="DI372" s="132"/>
      <c r="DJ372" s="132"/>
      <c r="DK372" s="133"/>
      <c r="DL372" s="140" t="s">
        <v>189</v>
      </c>
      <c r="DM372" s="141"/>
      <c r="DN372" s="141"/>
      <c r="DO372" s="141"/>
      <c r="DP372" s="141"/>
      <c r="DQ372" s="141"/>
      <c r="DR372" s="142"/>
      <c r="DS372" s="134">
        <v>82.1</v>
      </c>
      <c r="DT372" s="135"/>
      <c r="DU372" s="135"/>
      <c r="DV372" s="135"/>
      <c r="DW372" s="135"/>
      <c r="DX372" s="135"/>
      <c r="DY372" s="135"/>
      <c r="DZ372" s="135"/>
      <c r="EA372" s="135"/>
      <c r="EB372" s="135"/>
      <c r="EC372" s="135"/>
      <c r="ED372" s="135"/>
      <c r="EE372" s="136"/>
      <c r="EF372" s="134">
        <v>82.1</v>
      </c>
      <c r="EG372" s="135"/>
      <c r="EH372" s="135"/>
      <c r="EI372" s="135"/>
      <c r="EJ372" s="135"/>
      <c r="EK372" s="135"/>
      <c r="EL372" s="135"/>
      <c r="EM372" s="135"/>
      <c r="EN372" s="135"/>
      <c r="EO372" s="135"/>
      <c r="EP372" s="135"/>
      <c r="EQ372" s="135"/>
      <c r="ER372" s="136"/>
      <c r="ES372" s="134">
        <f>EF372</f>
        <v>82.1</v>
      </c>
      <c r="ET372" s="135"/>
      <c r="EU372" s="135"/>
      <c r="EV372" s="135"/>
      <c r="EW372" s="135"/>
      <c r="EX372" s="135"/>
      <c r="EY372" s="135"/>
      <c r="EZ372" s="135"/>
      <c r="FA372" s="135"/>
      <c r="FB372" s="135"/>
      <c r="FC372" s="135"/>
      <c r="FD372" s="135"/>
      <c r="FE372" s="136"/>
    </row>
    <row r="373" spans="1:161" ht="181.5" customHeight="1">
      <c r="A373" s="213"/>
      <c r="B373" s="214"/>
      <c r="C373" s="214"/>
      <c r="D373" s="214"/>
      <c r="E373" s="214"/>
      <c r="F373" s="214"/>
      <c r="G373" s="214"/>
      <c r="H373" s="214"/>
      <c r="I373" s="214"/>
      <c r="J373" s="214"/>
      <c r="K373" s="214"/>
      <c r="L373" s="214"/>
      <c r="M373" s="214"/>
      <c r="N373" s="215"/>
      <c r="O373" s="198"/>
      <c r="P373" s="199"/>
      <c r="Q373" s="199"/>
      <c r="R373" s="199"/>
      <c r="S373" s="199"/>
      <c r="T373" s="199"/>
      <c r="U373" s="199"/>
      <c r="V373" s="199"/>
      <c r="W373" s="199"/>
      <c r="X373" s="199"/>
      <c r="Y373" s="199"/>
      <c r="Z373" s="199"/>
      <c r="AA373" s="199"/>
      <c r="AB373" s="199"/>
      <c r="AC373" s="200"/>
      <c r="AD373" s="198"/>
      <c r="AE373" s="199"/>
      <c r="AF373" s="199"/>
      <c r="AG373" s="199"/>
      <c r="AH373" s="199"/>
      <c r="AI373" s="199"/>
      <c r="AJ373" s="199"/>
      <c r="AK373" s="199"/>
      <c r="AL373" s="199"/>
      <c r="AM373" s="199"/>
      <c r="AN373" s="199"/>
      <c r="AO373" s="199"/>
      <c r="AP373" s="199"/>
      <c r="AQ373" s="199"/>
      <c r="AR373" s="200"/>
      <c r="AS373" s="176"/>
      <c r="AT373" s="177"/>
      <c r="AU373" s="177"/>
      <c r="AV373" s="177"/>
      <c r="AW373" s="177"/>
      <c r="AX373" s="177"/>
      <c r="AY373" s="177"/>
      <c r="AZ373" s="177"/>
      <c r="BA373" s="177"/>
      <c r="BB373" s="177"/>
      <c r="BC373" s="177"/>
      <c r="BD373" s="177"/>
      <c r="BE373" s="177"/>
      <c r="BF373" s="177"/>
      <c r="BG373" s="178"/>
      <c r="BH373" s="176"/>
      <c r="BI373" s="177"/>
      <c r="BJ373" s="177"/>
      <c r="BK373" s="177"/>
      <c r="BL373" s="177"/>
      <c r="BM373" s="177"/>
      <c r="BN373" s="177"/>
      <c r="BO373" s="177"/>
      <c r="BP373" s="177"/>
      <c r="BQ373" s="177"/>
      <c r="BR373" s="177"/>
      <c r="BS373" s="177"/>
      <c r="BT373" s="177"/>
      <c r="BU373" s="177"/>
      <c r="BV373" s="178"/>
      <c r="BW373" s="176"/>
      <c r="BX373" s="177"/>
      <c r="BY373" s="177"/>
      <c r="BZ373" s="177"/>
      <c r="CA373" s="177"/>
      <c r="CB373" s="177"/>
      <c r="CC373" s="177"/>
      <c r="CD373" s="177"/>
      <c r="CE373" s="177"/>
      <c r="CF373" s="177"/>
      <c r="CG373" s="177"/>
      <c r="CH373" s="177"/>
      <c r="CI373" s="177"/>
      <c r="CJ373" s="177"/>
      <c r="CK373" s="178"/>
      <c r="CL373" s="179" t="s">
        <v>157</v>
      </c>
      <c r="CM373" s="180"/>
      <c r="CN373" s="180"/>
      <c r="CO373" s="180"/>
      <c r="CP373" s="180"/>
      <c r="CQ373" s="180"/>
      <c r="CR373" s="180"/>
      <c r="CS373" s="180"/>
      <c r="CT373" s="180"/>
      <c r="CU373" s="180"/>
      <c r="CV373" s="180"/>
      <c r="CW373" s="180"/>
      <c r="CX373" s="180"/>
      <c r="CY373" s="180"/>
      <c r="CZ373" s="181"/>
      <c r="DA373" s="131" t="s">
        <v>123</v>
      </c>
      <c r="DB373" s="132"/>
      <c r="DC373" s="132"/>
      <c r="DD373" s="132"/>
      <c r="DE373" s="132"/>
      <c r="DF373" s="132"/>
      <c r="DG373" s="132"/>
      <c r="DH373" s="132"/>
      <c r="DI373" s="132"/>
      <c r="DJ373" s="132"/>
      <c r="DK373" s="133"/>
      <c r="DL373" s="140" t="s">
        <v>189</v>
      </c>
      <c r="DM373" s="141"/>
      <c r="DN373" s="141"/>
      <c r="DO373" s="141"/>
      <c r="DP373" s="141"/>
      <c r="DQ373" s="141"/>
      <c r="DR373" s="142"/>
      <c r="DS373" s="134">
        <v>39.299999999999997</v>
      </c>
      <c r="DT373" s="135"/>
      <c r="DU373" s="135"/>
      <c r="DV373" s="135"/>
      <c r="DW373" s="135"/>
      <c r="DX373" s="135"/>
      <c r="DY373" s="135"/>
      <c r="DZ373" s="135"/>
      <c r="EA373" s="135"/>
      <c r="EB373" s="135"/>
      <c r="EC373" s="135"/>
      <c r="ED373" s="135"/>
      <c r="EE373" s="136"/>
      <c r="EF373" s="134">
        <v>39.299999999999997</v>
      </c>
      <c r="EG373" s="135"/>
      <c r="EH373" s="135"/>
      <c r="EI373" s="135"/>
      <c r="EJ373" s="135"/>
      <c r="EK373" s="135"/>
      <c r="EL373" s="135"/>
      <c r="EM373" s="135"/>
      <c r="EN373" s="135"/>
      <c r="EO373" s="135"/>
      <c r="EP373" s="135"/>
      <c r="EQ373" s="135"/>
      <c r="ER373" s="136"/>
      <c r="ES373" s="134">
        <f>EF373</f>
        <v>39.299999999999997</v>
      </c>
      <c r="ET373" s="135"/>
      <c r="EU373" s="135"/>
      <c r="EV373" s="135"/>
      <c r="EW373" s="135"/>
      <c r="EX373" s="135"/>
      <c r="EY373" s="135"/>
      <c r="EZ373" s="135"/>
      <c r="FA373" s="135"/>
      <c r="FB373" s="135"/>
      <c r="FC373" s="135"/>
      <c r="FD373" s="135"/>
      <c r="FE373" s="136"/>
    </row>
    <row r="374" spans="1:161" ht="12" customHeight="1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4"/>
      <c r="DM374" s="34"/>
      <c r="DN374" s="34"/>
      <c r="DO374" s="34"/>
      <c r="DP374" s="34"/>
      <c r="DQ374" s="34"/>
      <c r="DR374" s="34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</row>
    <row r="375" spans="1:161" ht="18" customHeight="1">
      <c r="A375" s="40" t="s">
        <v>78</v>
      </c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24" customHeight="1">
      <c r="A376" s="40" t="s">
        <v>79</v>
      </c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189">
        <v>5</v>
      </c>
      <c r="BC376" s="190"/>
      <c r="BD376" s="190"/>
      <c r="BE376" s="190"/>
      <c r="BF376" s="190"/>
      <c r="BG376" s="190"/>
      <c r="BH376" s="190"/>
      <c r="BI376" s="190"/>
      <c r="BJ376" s="190"/>
      <c r="BK376" s="190"/>
      <c r="BL376" s="190"/>
      <c r="BM376" s="190"/>
      <c r="BN376" s="190"/>
      <c r="BO376" s="190"/>
      <c r="BP376" s="190"/>
      <c r="BQ376" s="190"/>
      <c r="BR376" s="190"/>
      <c r="BS376" s="190"/>
      <c r="BT376" s="190"/>
      <c r="BU376" s="190"/>
      <c r="BV376" s="190"/>
      <c r="BW376" s="190"/>
      <c r="BX376" s="191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</row>
    <row r="377" spans="1:161" ht="24.75" customHeight="1">
      <c r="A377" s="40" t="s">
        <v>64</v>
      </c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</row>
    <row r="378" spans="1:161" ht="12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</row>
    <row r="379" spans="1:161" ht="32.25" customHeight="1">
      <c r="A379" s="156" t="s">
        <v>14</v>
      </c>
      <c r="B379" s="157"/>
      <c r="C379" s="157"/>
      <c r="D379" s="157"/>
      <c r="E379" s="157"/>
      <c r="F379" s="157"/>
      <c r="G379" s="157"/>
      <c r="H379" s="157"/>
      <c r="I379" s="157"/>
      <c r="J379" s="157"/>
      <c r="K379" s="157"/>
      <c r="L379" s="157"/>
      <c r="M379" s="157"/>
      <c r="N379" s="158"/>
      <c r="O379" s="156" t="s">
        <v>31</v>
      </c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  <c r="AG379" s="157"/>
      <c r="AH379" s="157"/>
      <c r="AI379" s="157"/>
      <c r="AJ379" s="157"/>
      <c r="AK379" s="157"/>
      <c r="AL379" s="157"/>
      <c r="AM379" s="157"/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8"/>
      <c r="AY379" s="156" t="s">
        <v>30</v>
      </c>
      <c r="AZ379" s="157"/>
      <c r="BA379" s="157"/>
      <c r="BB379" s="157"/>
      <c r="BC379" s="157"/>
      <c r="BD379" s="157"/>
      <c r="BE379" s="157"/>
      <c r="BF379" s="157"/>
      <c r="BG379" s="157"/>
      <c r="BH379" s="157"/>
      <c r="BI379" s="157"/>
      <c r="BJ379" s="157"/>
      <c r="BK379" s="157"/>
      <c r="BL379" s="157"/>
      <c r="BM379" s="157"/>
      <c r="BN379" s="157"/>
      <c r="BO379" s="157"/>
      <c r="BP379" s="157"/>
      <c r="BQ379" s="157"/>
      <c r="BR379" s="157"/>
      <c r="BS379" s="157"/>
      <c r="BT379" s="157"/>
      <c r="BU379" s="157"/>
      <c r="BV379" s="158"/>
      <c r="BW379" s="156" t="s">
        <v>27</v>
      </c>
      <c r="BX379" s="157"/>
      <c r="BY379" s="157"/>
      <c r="BZ379" s="157"/>
      <c r="CA379" s="157"/>
      <c r="CB379" s="157"/>
      <c r="CC379" s="157"/>
      <c r="CD379" s="157"/>
      <c r="CE379" s="157"/>
      <c r="CF379" s="157"/>
      <c r="CG379" s="157"/>
      <c r="CH379" s="157"/>
      <c r="CI379" s="157"/>
      <c r="CJ379" s="157"/>
      <c r="CK379" s="157"/>
      <c r="CL379" s="157"/>
      <c r="CM379" s="157"/>
      <c r="CN379" s="157"/>
      <c r="CO379" s="157"/>
      <c r="CP379" s="157"/>
      <c r="CQ379" s="157"/>
      <c r="CR379" s="157"/>
      <c r="CS379" s="157"/>
      <c r="CT379" s="157"/>
      <c r="CU379" s="157"/>
      <c r="CV379" s="157"/>
      <c r="CW379" s="158"/>
      <c r="CX379" s="153" t="s">
        <v>33</v>
      </c>
      <c r="CY379" s="154"/>
      <c r="CZ379" s="154"/>
      <c r="DA379" s="154"/>
      <c r="DB379" s="154"/>
      <c r="DC379" s="154"/>
      <c r="DD379" s="154"/>
      <c r="DE379" s="154"/>
      <c r="DF379" s="154"/>
      <c r="DG379" s="154"/>
      <c r="DH379" s="154"/>
      <c r="DI379" s="154"/>
      <c r="DJ379" s="154"/>
      <c r="DK379" s="154"/>
      <c r="DL379" s="154"/>
      <c r="DM379" s="154"/>
      <c r="DN379" s="154"/>
      <c r="DO379" s="154"/>
      <c r="DP379" s="154"/>
      <c r="DQ379" s="154"/>
      <c r="DR379" s="154"/>
      <c r="DS379" s="154"/>
      <c r="DT379" s="154"/>
      <c r="DU379" s="154"/>
      <c r="DV379" s="154"/>
      <c r="DW379" s="154"/>
      <c r="DX379" s="154"/>
      <c r="DY379" s="154"/>
      <c r="DZ379" s="154"/>
      <c r="EA379" s="155"/>
      <c r="EB379" s="153" t="s">
        <v>34</v>
      </c>
      <c r="EC379" s="154"/>
      <c r="ED379" s="154"/>
      <c r="EE379" s="154"/>
      <c r="EF379" s="154"/>
      <c r="EG379" s="154"/>
      <c r="EH379" s="154"/>
      <c r="EI379" s="154"/>
      <c r="EJ379" s="154"/>
      <c r="EK379" s="154"/>
      <c r="EL379" s="154"/>
      <c r="EM379" s="154"/>
      <c r="EN379" s="154"/>
      <c r="EO379" s="154"/>
      <c r="EP379" s="154"/>
      <c r="EQ379" s="154"/>
      <c r="ER379" s="154"/>
      <c r="ES379" s="154"/>
      <c r="ET379" s="154"/>
      <c r="EU379" s="154"/>
      <c r="EV379" s="154"/>
      <c r="EW379" s="154"/>
      <c r="EX379" s="154"/>
      <c r="EY379" s="154"/>
      <c r="EZ379" s="154"/>
      <c r="FA379" s="154"/>
      <c r="FB379" s="154"/>
      <c r="FC379" s="154"/>
      <c r="FD379" s="154"/>
      <c r="FE379" s="155"/>
    </row>
    <row r="380" spans="1:161" ht="12" customHeight="1">
      <c r="A380" s="159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1"/>
      <c r="O380" s="159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1"/>
      <c r="AY380" s="159"/>
      <c r="AZ380" s="160"/>
      <c r="BA380" s="160"/>
      <c r="BB380" s="160"/>
      <c r="BC380" s="160"/>
      <c r="BD380" s="160"/>
      <c r="BE380" s="160"/>
      <c r="BF380" s="160"/>
      <c r="BG380" s="160"/>
      <c r="BH380" s="160"/>
      <c r="BI380" s="160"/>
      <c r="BJ380" s="160"/>
      <c r="BK380" s="160"/>
      <c r="BL380" s="160"/>
      <c r="BM380" s="160"/>
      <c r="BN380" s="160"/>
      <c r="BO380" s="160"/>
      <c r="BP380" s="160"/>
      <c r="BQ380" s="160"/>
      <c r="BR380" s="160"/>
      <c r="BS380" s="160"/>
      <c r="BT380" s="160"/>
      <c r="BU380" s="160"/>
      <c r="BV380" s="161"/>
      <c r="BW380" s="156" t="s">
        <v>28</v>
      </c>
      <c r="BX380" s="157"/>
      <c r="BY380" s="157"/>
      <c r="BZ380" s="157"/>
      <c r="CA380" s="157"/>
      <c r="CB380" s="157"/>
      <c r="CC380" s="157"/>
      <c r="CD380" s="157"/>
      <c r="CE380" s="157"/>
      <c r="CF380" s="157"/>
      <c r="CG380" s="158"/>
      <c r="CH380" s="195" t="s">
        <v>22</v>
      </c>
      <c r="CI380" s="196"/>
      <c r="CJ380" s="196"/>
      <c r="CK380" s="196"/>
      <c r="CL380" s="196"/>
      <c r="CM380" s="196"/>
      <c r="CN380" s="196"/>
      <c r="CO380" s="196"/>
      <c r="CP380" s="196"/>
      <c r="CQ380" s="196"/>
      <c r="CR380" s="196"/>
      <c r="CS380" s="196"/>
      <c r="CT380" s="196"/>
      <c r="CU380" s="196"/>
      <c r="CV380" s="196"/>
      <c r="CW380" s="197"/>
      <c r="CX380" s="170"/>
      <c r="CY380" s="171"/>
      <c r="CZ380" s="171"/>
      <c r="DA380" s="171"/>
      <c r="DB380" s="171"/>
      <c r="DC380" s="171"/>
      <c r="DD380" s="171"/>
      <c r="DE380" s="171"/>
      <c r="DF380" s="171"/>
      <c r="DG380" s="172"/>
      <c r="DH380" s="170"/>
      <c r="DI380" s="171"/>
      <c r="DJ380" s="171"/>
      <c r="DK380" s="171"/>
      <c r="DL380" s="171"/>
      <c r="DM380" s="171"/>
      <c r="DN380" s="171"/>
      <c r="DO380" s="171"/>
      <c r="DP380" s="171"/>
      <c r="DQ380" s="172"/>
      <c r="DR380" s="170"/>
      <c r="DS380" s="171"/>
      <c r="DT380" s="171"/>
      <c r="DU380" s="171"/>
      <c r="DV380" s="171"/>
      <c r="DW380" s="171"/>
      <c r="DX380" s="171"/>
      <c r="DY380" s="171"/>
      <c r="DZ380" s="171"/>
      <c r="EA380" s="172"/>
      <c r="EB380" s="170"/>
      <c r="EC380" s="171"/>
      <c r="ED380" s="171"/>
      <c r="EE380" s="171"/>
      <c r="EF380" s="171"/>
      <c r="EG380" s="171"/>
      <c r="EH380" s="171"/>
      <c r="EI380" s="171"/>
      <c r="EJ380" s="171"/>
      <c r="EK380" s="172"/>
      <c r="EL380" s="170"/>
      <c r="EM380" s="171"/>
      <c r="EN380" s="171"/>
      <c r="EO380" s="171"/>
      <c r="EP380" s="171"/>
      <c r="EQ380" s="171"/>
      <c r="ER380" s="171"/>
      <c r="ES380" s="171"/>
      <c r="ET380" s="171"/>
      <c r="EU380" s="172"/>
      <c r="EV380" s="170"/>
      <c r="EW380" s="171"/>
      <c r="EX380" s="171"/>
      <c r="EY380" s="171"/>
      <c r="EZ380" s="171"/>
      <c r="FA380" s="171"/>
      <c r="FB380" s="171"/>
      <c r="FC380" s="171"/>
      <c r="FD380" s="171"/>
      <c r="FE380" s="172"/>
    </row>
    <row r="381" spans="1:161" ht="33.75" customHeight="1">
      <c r="A381" s="159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1"/>
      <c r="O381" s="159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1"/>
      <c r="AY381" s="159"/>
      <c r="AZ381" s="160"/>
      <c r="BA381" s="160"/>
      <c r="BB381" s="160"/>
      <c r="BC381" s="160"/>
      <c r="BD381" s="160"/>
      <c r="BE381" s="160"/>
      <c r="BF381" s="160"/>
      <c r="BG381" s="160"/>
      <c r="BH381" s="160"/>
      <c r="BI381" s="160"/>
      <c r="BJ381" s="160"/>
      <c r="BK381" s="160"/>
      <c r="BL381" s="160"/>
      <c r="BM381" s="160"/>
      <c r="BN381" s="160"/>
      <c r="BO381" s="160"/>
      <c r="BP381" s="160"/>
      <c r="BQ381" s="160"/>
      <c r="BR381" s="160"/>
      <c r="BS381" s="160"/>
      <c r="BT381" s="160"/>
      <c r="BU381" s="160"/>
      <c r="BV381" s="161"/>
      <c r="BW381" s="159"/>
      <c r="BX381" s="160"/>
      <c r="BY381" s="160"/>
      <c r="BZ381" s="160"/>
      <c r="CA381" s="160"/>
      <c r="CB381" s="160"/>
      <c r="CC381" s="160"/>
      <c r="CD381" s="160"/>
      <c r="CE381" s="160"/>
      <c r="CF381" s="160"/>
      <c r="CG381" s="161"/>
      <c r="CH381" s="201"/>
      <c r="CI381" s="202"/>
      <c r="CJ381" s="202"/>
      <c r="CK381" s="202"/>
      <c r="CL381" s="202"/>
      <c r="CM381" s="202"/>
      <c r="CN381" s="202"/>
      <c r="CO381" s="202"/>
      <c r="CP381" s="202"/>
      <c r="CQ381" s="202"/>
      <c r="CR381" s="202"/>
      <c r="CS381" s="202"/>
      <c r="CT381" s="202"/>
      <c r="CU381" s="202"/>
      <c r="CV381" s="202"/>
      <c r="CW381" s="203"/>
      <c r="CX381" s="165">
        <v>20</v>
      </c>
      <c r="CY381" s="166"/>
      <c r="CZ381" s="166"/>
      <c r="DA381" s="169" t="s">
        <v>113</v>
      </c>
      <c r="DB381" s="169"/>
      <c r="DC381" s="169"/>
      <c r="DD381" s="167" t="s">
        <v>29</v>
      </c>
      <c r="DE381" s="167"/>
      <c r="DF381" s="167"/>
      <c r="DG381" s="168"/>
      <c r="DH381" s="165">
        <v>20</v>
      </c>
      <c r="DI381" s="166"/>
      <c r="DJ381" s="166"/>
      <c r="DK381" s="169" t="s">
        <v>225</v>
      </c>
      <c r="DL381" s="169"/>
      <c r="DM381" s="169"/>
      <c r="DN381" s="167" t="s">
        <v>29</v>
      </c>
      <c r="DO381" s="167"/>
      <c r="DP381" s="167"/>
      <c r="DQ381" s="168"/>
      <c r="DR381" s="165">
        <v>20</v>
      </c>
      <c r="DS381" s="166"/>
      <c r="DT381" s="166"/>
      <c r="DU381" s="169" t="s">
        <v>226</v>
      </c>
      <c r="DV381" s="169"/>
      <c r="DW381" s="169"/>
      <c r="DX381" s="167" t="s">
        <v>29</v>
      </c>
      <c r="DY381" s="167"/>
      <c r="DZ381" s="167"/>
      <c r="EA381" s="168"/>
      <c r="EB381" s="165">
        <v>20</v>
      </c>
      <c r="EC381" s="166"/>
      <c r="ED381" s="166"/>
      <c r="EE381" s="169" t="s">
        <v>113</v>
      </c>
      <c r="EF381" s="169"/>
      <c r="EG381" s="169"/>
      <c r="EH381" s="167" t="s">
        <v>29</v>
      </c>
      <c r="EI381" s="167"/>
      <c r="EJ381" s="167"/>
      <c r="EK381" s="168"/>
      <c r="EL381" s="165">
        <v>20</v>
      </c>
      <c r="EM381" s="166"/>
      <c r="EN381" s="166"/>
      <c r="EO381" s="169" t="s">
        <v>225</v>
      </c>
      <c r="EP381" s="169"/>
      <c r="EQ381" s="169"/>
      <c r="ER381" s="167" t="s">
        <v>29</v>
      </c>
      <c r="ES381" s="167"/>
      <c r="ET381" s="167"/>
      <c r="EU381" s="168"/>
      <c r="EV381" s="165">
        <v>20</v>
      </c>
      <c r="EW381" s="166"/>
      <c r="EX381" s="166"/>
      <c r="EY381" s="169" t="s">
        <v>226</v>
      </c>
      <c r="EZ381" s="169"/>
      <c r="FA381" s="169"/>
      <c r="FB381" s="167" t="s">
        <v>29</v>
      </c>
      <c r="FC381" s="167"/>
      <c r="FD381" s="167"/>
      <c r="FE381" s="168"/>
    </row>
    <row r="382" spans="1:161" ht="12" customHeight="1">
      <c r="A382" s="159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1"/>
      <c r="O382" s="162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  <c r="AA382" s="163"/>
      <c r="AB382" s="163"/>
      <c r="AC382" s="163"/>
      <c r="AD382" s="163"/>
      <c r="AE382" s="163"/>
      <c r="AF382" s="163"/>
      <c r="AG382" s="163"/>
      <c r="AH382" s="163"/>
      <c r="AI382" s="163"/>
      <c r="AJ382" s="163"/>
      <c r="AK382" s="163"/>
      <c r="AL382" s="163"/>
      <c r="AM382" s="163"/>
      <c r="AN382" s="163"/>
      <c r="AO382" s="163"/>
      <c r="AP382" s="163"/>
      <c r="AQ382" s="163"/>
      <c r="AR382" s="163"/>
      <c r="AS382" s="163"/>
      <c r="AT382" s="163"/>
      <c r="AU382" s="163"/>
      <c r="AV382" s="163"/>
      <c r="AW382" s="163"/>
      <c r="AX382" s="164"/>
      <c r="AY382" s="162"/>
      <c r="AZ382" s="163"/>
      <c r="BA382" s="163"/>
      <c r="BB382" s="163"/>
      <c r="BC382" s="163"/>
      <c r="BD382" s="163"/>
      <c r="BE382" s="163"/>
      <c r="BF382" s="163"/>
      <c r="BG382" s="163"/>
      <c r="BH382" s="163"/>
      <c r="BI382" s="163"/>
      <c r="BJ382" s="163"/>
      <c r="BK382" s="163"/>
      <c r="BL382" s="163"/>
      <c r="BM382" s="163"/>
      <c r="BN382" s="163"/>
      <c r="BO382" s="163"/>
      <c r="BP382" s="163"/>
      <c r="BQ382" s="163"/>
      <c r="BR382" s="163"/>
      <c r="BS382" s="163"/>
      <c r="BT382" s="163"/>
      <c r="BU382" s="163"/>
      <c r="BV382" s="164"/>
      <c r="BW382" s="159"/>
      <c r="BX382" s="160"/>
      <c r="BY382" s="160"/>
      <c r="BZ382" s="160"/>
      <c r="CA382" s="160"/>
      <c r="CB382" s="160"/>
      <c r="CC382" s="160"/>
      <c r="CD382" s="160"/>
      <c r="CE382" s="160"/>
      <c r="CF382" s="160"/>
      <c r="CG382" s="161"/>
      <c r="CH382" s="198"/>
      <c r="CI382" s="199"/>
      <c r="CJ382" s="199"/>
      <c r="CK382" s="199"/>
      <c r="CL382" s="199"/>
      <c r="CM382" s="199"/>
      <c r="CN382" s="199"/>
      <c r="CO382" s="199"/>
      <c r="CP382" s="199"/>
      <c r="CQ382" s="199"/>
      <c r="CR382" s="199"/>
      <c r="CS382" s="199"/>
      <c r="CT382" s="199"/>
      <c r="CU382" s="199"/>
      <c r="CV382" s="199"/>
      <c r="CW382" s="200"/>
      <c r="CX382" s="159" t="s">
        <v>32</v>
      </c>
      <c r="CY382" s="160"/>
      <c r="CZ382" s="160"/>
      <c r="DA382" s="160"/>
      <c r="DB382" s="160"/>
      <c r="DC382" s="160"/>
      <c r="DD382" s="160"/>
      <c r="DE382" s="160"/>
      <c r="DF382" s="160"/>
      <c r="DG382" s="161"/>
      <c r="DH382" s="159" t="s">
        <v>24</v>
      </c>
      <c r="DI382" s="160"/>
      <c r="DJ382" s="160"/>
      <c r="DK382" s="160"/>
      <c r="DL382" s="160"/>
      <c r="DM382" s="160"/>
      <c r="DN382" s="160"/>
      <c r="DO382" s="160"/>
      <c r="DP382" s="160"/>
      <c r="DQ382" s="161"/>
      <c r="DR382" s="159" t="s">
        <v>25</v>
      </c>
      <c r="DS382" s="160"/>
      <c r="DT382" s="160"/>
      <c r="DU382" s="160"/>
      <c r="DV382" s="160"/>
      <c r="DW382" s="160"/>
      <c r="DX382" s="160"/>
      <c r="DY382" s="160"/>
      <c r="DZ382" s="160"/>
      <c r="EA382" s="161"/>
      <c r="EB382" s="159" t="s">
        <v>32</v>
      </c>
      <c r="EC382" s="160"/>
      <c r="ED382" s="160"/>
      <c r="EE382" s="160"/>
      <c r="EF382" s="160"/>
      <c r="EG382" s="160"/>
      <c r="EH382" s="160"/>
      <c r="EI382" s="160"/>
      <c r="EJ382" s="160"/>
      <c r="EK382" s="161"/>
      <c r="EL382" s="159" t="s">
        <v>24</v>
      </c>
      <c r="EM382" s="160"/>
      <c r="EN382" s="160"/>
      <c r="EO382" s="160"/>
      <c r="EP382" s="160"/>
      <c r="EQ382" s="160"/>
      <c r="ER382" s="160"/>
      <c r="ES382" s="160"/>
      <c r="ET382" s="160"/>
      <c r="EU382" s="161"/>
      <c r="EV382" s="159" t="s">
        <v>25</v>
      </c>
      <c r="EW382" s="160"/>
      <c r="EX382" s="160"/>
      <c r="EY382" s="160"/>
      <c r="EZ382" s="160"/>
      <c r="FA382" s="160"/>
      <c r="FB382" s="160"/>
      <c r="FC382" s="160"/>
      <c r="FD382" s="160"/>
      <c r="FE382" s="161"/>
    </row>
    <row r="383" spans="1:161" ht="34.5" customHeight="1">
      <c r="A383" s="159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1"/>
      <c r="O383" s="153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5"/>
      <c r="AA383" s="153"/>
      <c r="AB383" s="154"/>
      <c r="AC383" s="154"/>
      <c r="AD383" s="154"/>
      <c r="AE383" s="154"/>
      <c r="AF383" s="154"/>
      <c r="AG383" s="154"/>
      <c r="AH383" s="154"/>
      <c r="AI383" s="154"/>
      <c r="AJ383" s="154"/>
      <c r="AK383" s="154"/>
      <c r="AL383" s="155"/>
      <c r="AM383" s="153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5"/>
      <c r="AY383" s="153"/>
      <c r="AZ383" s="154"/>
      <c r="BA383" s="154"/>
      <c r="BB383" s="154"/>
      <c r="BC383" s="154"/>
      <c r="BD383" s="154"/>
      <c r="BE383" s="154"/>
      <c r="BF383" s="154"/>
      <c r="BG383" s="154"/>
      <c r="BH383" s="154"/>
      <c r="BI383" s="154"/>
      <c r="BJ383" s="155"/>
      <c r="BK383" s="153"/>
      <c r="BL383" s="154"/>
      <c r="BM383" s="154"/>
      <c r="BN383" s="154"/>
      <c r="BO383" s="154"/>
      <c r="BP383" s="154"/>
      <c r="BQ383" s="154"/>
      <c r="BR383" s="154"/>
      <c r="BS383" s="154"/>
      <c r="BT383" s="154"/>
      <c r="BU383" s="154"/>
      <c r="BV383" s="155"/>
      <c r="BW383" s="159"/>
      <c r="BX383" s="160"/>
      <c r="BY383" s="160"/>
      <c r="BZ383" s="160"/>
      <c r="CA383" s="160"/>
      <c r="CB383" s="160"/>
      <c r="CC383" s="160"/>
      <c r="CD383" s="160"/>
      <c r="CE383" s="160"/>
      <c r="CF383" s="160"/>
      <c r="CG383" s="161"/>
      <c r="CH383" s="195" t="s">
        <v>20</v>
      </c>
      <c r="CI383" s="196"/>
      <c r="CJ383" s="196"/>
      <c r="CK383" s="196"/>
      <c r="CL383" s="196"/>
      <c r="CM383" s="196"/>
      <c r="CN383" s="196"/>
      <c r="CO383" s="196"/>
      <c r="CP383" s="196"/>
      <c r="CQ383" s="197"/>
      <c r="CR383" s="195" t="s">
        <v>21</v>
      </c>
      <c r="CS383" s="196"/>
      <c r="CT383" s="196"/>
      <c r="CU383" s="196"/>
      <c r="CV383" s="196"/>
      <c r="CW383" s="197"/>
      <c r="CX383" s="159"/>
      <c r="CY383" s="160"/>
      <c r="CZ383" s="160"/>
      <c r="DA383" s="160"/>
      <c r="DB383" s="160"/>
      <c r="DC383" s="160"/>
      <c r="DD383" s="160"/>
      <c r="DE383" s="160"/>
      <c r="DF383" s="160"/>
      <c r="DG383" s="161"/>
      <c r="DH383" s="159"/>
      <c r="DI383" s="160"/>
      <c r="DJ383" s="160"/>
      <c r="DK383" s="160"/>
      <c r="DL383" s="160"/>
      <c r="DM383" s="160"/>
      <c r="DN383" s="160"/>
      <c r="DO383" s="160"/>
      <c r="DP383" s="160"/>
      <c r="DQ383" s="161"/>
      <c r="DR383" s="159"/>
      <c r="DS383" s="160"/>
      <c r="DT383" s="160"/>
      <c r="DU383" s="160"/>
      <c r="DV383" s="160"/>
      <c r="DW383" s="160"/>
      <c r="DX383" s="160"/>
      <c r="DY383" s="160"/>
      <c r="DZ383" s="160"/>
      <c r="EA383" s="161"/>
      <c r="EB383" s="159"/>
      <c r="EC383" s="160"/>
      <c r="ED383" s="160"/>
      <c r="EE383" s="160"/>
      <c r="EF383" s="160"/>
      <c r="EG383" s="160"/>
      <c r="EH383" s="160"/>
      <c r="EI383" s="160"/>
      <c r="EJ383" s="160"/>
      <c r="EK383" s="161"/>
      <c r="EL383" s="159"/>
      <c r="EM383" s="160"/>
      <c r="EN383" s="160"/>
      <c r="EO383" s="160"/>
      <c r="EP383" s="160"/>
      <c r="EQ383" s="160"/>
      <c r="ER383" s="160"/>
      <c r="ES383" s="160"/>
      <c r="ET383" s="160"/>
      <c r="EU383" s="161"/>
      <c r="EV383" s="159"/>
      <c r="EW383" s="160"/>
      <c r="EX383" s="160"/>
      <c r="EY383" s="160"/>
      <c r="EZ383" s="160"/>
      <c r="FA383" s="160"/>
      <c r="FB383" s="160"/>
      <c r="FC383" s="160"/>
      <c r="FD383" s="160"/>
      <c r="FE383" s="161"/>
    </row>
    <row r="384" spans="1:161" ht="69.75" customHeight="1">
      <c r="A384" s="162"/>
      <c r="B384" s="163"/>
      <c r="C384" s="163"/>
      <c r="D384" s="163"/>
      <c r="E384" s="163"/>
      <c r="F384" s="163"/>
      <c r="G384" s="163"/>
      <c r="H384" s="163"/>
      <c r="I384" s="163"/>
      <c r="J384" s="163"/>
      <c r="K384" s="163"/>
      <c r="L384" s="163"/>
      <c r="M384" s="163"/>
      <c r="N384" s="164"/>
      <c r="O384" s="162" t="s">
        <v>133</v>
      </c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4"/>
      <c r="AA384" s="162" t="s">
        <v>121</v>
      </c>
      <c r="AB384" s="163"/>
      <c r="AC384" s="163"/>
      <c r="AD384" s="163"/>
      <c r="AE384" s="163"/>
      <c r="AF384" s="163"/>
      <c r="AG384" s="163"/>
      <c r="AH384" s="163"/>
      <c r="AI384" s="163"/>
      <c r="AJ384" s="163"/>
      <c r="AK384" s="163"/>
      <c r="AL384" s="164"/>
      <c r="AM384" s="162" t="s">
        <v>26</v>
      </c>
      <c r="AN384" s="163"/>
      <c r="AO384" s="163"/>
      <c r="AP384" s="163"/>
      <c r="AQ384" s="163"/>
      <c r="AR384" s="163"/>
      <c r="AS384" s="163"/>
      <c r="AT384" s="163"/>
      <c r="AU384" s="163"/>
      <c r="AV384" s="163"/>
      <c r="AW384" s="163"/>
      <c r="AX384" s="164"/>
      <c r="AY384" s="162" t="s">
        <v>122</v>
      </c>
      <c r="AZ384" s="163"/>
      <c r="BA384" s="163"/>
      <c r="BB384" s="163"/>
      <c r="BC384" s="163"/>
      <c r="BD384" s="163"/>
      <c r="BE384" s="163"/>
      <c r="BF384" s="163"/>
      <c r="BG384" s="163"/>
      <c r="BH384" s="163"/>
      <c r="BI384" s="163"/>
      <c r="BJ384" s="164"/>
      <c r="BK384" s="162" t="s">
        <v>26</v>
      </c>
      <c r="BL384" s="163"/>
      <c r="BM384" s="163"/>
      <c r="BN384" s="163"/>
      <c r="BO384" s="163"/>
      <c r="BP384" s="163"/>
      <c r="BQ384" s="163"/>
      <c r="BR384" s="163"/>
      <c r="BS384" s="163"/>
      <c r="BT384" s="163"/>
      <c r="BU384" s="163"/>
      <c r="BV384" s="164"/>
      <c r="BW384" s="162"/>
      <c r="BX384" s="163"/>
      <c r="BY384" s="163"/>
      <c r="BZ384" s="163"/>
      <c r="CA384" s="163"/>
      <c r="CB384" s="163"/>
      <c r="CC384" s="163"/>
      <c r="CD384" s="163"/>
      <c r="CE384" s="163"/>
      <c r="CF384" s="163"/>
      <c r="CG384" s="164"/>
      <c r="CH384" s="198"/>
      <c r="CI384" s="199"/>
      <c r="CJ384" s="199"/>
      <c r="CK384" s="199"/>
      <c r="CL384" s="199"/>
      <c r="CM384" s="199"/>
      <c r="CN384" s="199"/>
      <c r="CO384" s="199"/>
      <c r="CP384" s="199"/>
      <c r="CQ384" s="200"/>
      <c r="CR384" s="198"/>
      <c r="CS384" s="199"/>
      <c r="CT384" s="199"/>
      <c r="CU384" s="199"/>
      <c r="CV384" s="199"/>
      <c r="CW384" s="200"/>
      <c r="CX384" s="162"/>
      <c r="CY384" s="163"/>
      <c r="CZ384" s="163"/>
      <c r="DA384" s="163"/>
      <c r="DB384" s="163"/>
      <c r="DC384" s="163"/>
      <c r="DD384" s="163"/>
      <c r="DE384" s="163"/>
      <c r="DF384" s="163"/>
      <c r="DG384" s="164"/>
      <c r="DH384" s="162"/>
      <c r="DI384" s="163"/>
      <c r="DJ384" s="163"/>
      <c r="DK384" s="163"/>
      <c r="DL384" s="163"/>
      <c r="DM384" s="163"/>
      <c r="DN384" s="163"/>
      <c r="DO384" s="163"/>
      <c r="DP384" s="163"/>
      <c r="DQ384" s="164"/>
      <c r="DR384" s="162"/>
      <c r="DS384" s="163"/>
      <c r="DT384" s="163"/>
      <c r="DU384" s="163"/>
      <c r="DV384" s="163"/>
      <c r="DW384" s="163"/>
      <c r="DX384" s="163"/>
      <c r="DY384" s="163"/>
      <c r="DZ384" s="163"/>
      <c r="EA384" s="164"/>
      <c r="EB384" s="162"/>
      <c r="EC384" s="163"/>
      <c r="ED384" s="163"/>
      <c r="EE384" s="163"/>
      <c r="EF384" s="163"/>
      <c r="EG384" s="163"/>
      <c r="EH384" s="163"/>
      <c r="EI384" s="163"/>
      <c r="EJ384" s="163"/>
      <c r="EK384" s="164"/>
      <c r="EL384" s="162"/>
      <c r="EM384" s="163"/>
      <c r="EN384" s="163"/>
      <c r="EO384" s="163"/>
      <c r="EP384" s="163"/>
      <c r="EQ384" s="163"/>
      <c r="ER384" s="163"/>
      <c r="ES384" s="163"/>
      <c r="ET384" s="163"/>
      <c r="EU384" s="164"/>
      <c r="EV384" s="162"/>
      <c r="EW384" s="163"/>
      <c r="EX384" s="163"/>
      <c r="EY384" s="163"/>
      <c r="EZ384" s="163"/>
      <c r="FA384" s="163"/>
      <c r="FB384" s="163"/>
      <c r="FC384" s="163"/>
      <c r="FD384" s="163"/>
      <c r="FE384" s="164"/>
    </row>
    <row r="385" spans="1:161" ht="12" customHeight="1">
      <c r="A385" s="151">
        <v>1</v>
      </c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>
        <v>2</v>
      </c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>
        <v>3</v>
      </c>
      <c r="AB385" s="151"/>
      <c r="AC385" s="151"/>
      <c r="AD385" s="151"/>
      <c r="AE385" s="151"/>
      <c r="AF385" s="151"/>
      <c r="AG385" s="151"/>
      <c r="AH385" s="151"/>
      <c r="AI385" s="151"/>
      <c r="AJ385" s="151"/>
      <c r="AK385" s="151"/>
      <c r="AL385" s="151"/>
      <c r="AM385" s="151">
        <v>4</v>
      </c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  <c r="AX385" s="151"/>
      <c r="AY385" s="151">
        <v>5</v>
      </c>
      <c r="AZ385" s="151"/>
      <c r="BA385" s="151"/>
      <c r="BB385" s="151"/>
      <c r="BC385" s="151"/>
      <c r="BD385" s="151"/>
      <c r="BE385" s="151"/>
      <c r="BF385" s="151"/>
      <c r="BG385" s="151"/>
      <c r="BH385" s="151"/>
      <c r="BI385" s="151"/>
      <c r="BJ385" s="151"/>
      <c r="BK385" s="151">
        <v>6</v>
      </c>
      <c r="BL385" s="151"/>
      <c r="BM385" s="151"/>
      <c r="BN385" s="151"/>
      <c r="BO385" s="151"/>
      <c r="BP385" s="151"/>
      <c r="BQ385" s="151"/>
      <c r="BR385" s="151"/>
      <c r="BS385" s="151"/>
      <c r="BT385" s="151"/>
      <c r="BU385" s="151"/>
      <c r="BV385" s="151"/>
      <c r="BW385" s="151">
        <v>7</v>
      </c>
      <c r="BX385" s="151"/>
      <c r="BY385" s="151"/>
      <c r="BZ385" s="151"/>
      <c r="CA385" s="151"/>
      <c r="CB385" s="151"/>
      <c r="CC385" s="151"/>
      <c r="CD385" s="151"/>
      <c r="CE385" s="151"/>
      <c r="CF385" s="151"/>
      <c r="CG385" s="151"/>
      <c r="CH385" s="151">
        <v>8</v>
      </c>
      <c r="CI385" s="151"/>
      <c r="CJ385" s="151"/>
      <c r="CK385" s="151"/>
      <c r="CL385" s="151"/>
      <c r="CM385" s="151"/>
      <c r="CN385" s="151"/>
      <c r="CO385" s="151"/>
      <c r="CP385" s="151"/>
      <c r="CQ385" s="151"/>
      <c r="CR385" s="151">
        <v>9</v>
      </c>
      <c r="CS385" s="151"/>
      <c r="CT385" s="151"/>
      <c r="CU385" s="151"/>
      <c r="CV385" s="151"/>
      <c r="CW385" s="151"/>
      <c r="CX385" s="151">
        <v>10</v>
      </c>
      <c r="CY385" s="151"/>
      <c r="CZ385" s="151"/>
      <c r="DA385" s="151"/>
      <c r="DB385" s="151"/>
      <c r="DC385" s="151"/>
      <c r="DD385" s="151"/>
      <c r="DE385" s="151"/>
      <c r="DF385" s="151"/>
      <c r="DG385" s="151"/>
      <c r="DH385" s="151">
        <v>11</v>
      </c>
      <c r="DI385" s="151"/>
      <c r="DJ385" s="151"/>
      <c r="DK385" s="151"/>
      <c r="DL385" s="151"/>
      <c r="DM385" s="151"/>
      <c r="DN385" s="151"/>
      <c r="DO385" s="151"/>
      <c r="DP385" s="151"/>
      <c r="DQ385" s="151"/>
      <c r="DR385" s="151">
        <v>12</v>
      </c>
      <c r="DS385" s="151"/>
      <c r="DT385" s="151"/>
      <c r="DU385" s="151"/>
      <c r="DV385" s="151"/>
      <c r="DW385" s="151"/>
      <c r="DX385" s="151"/>
      <c r="DY385" s="151"/>
      <c r="DZ385" s="151"/>
      <c r="EA385" s="151"/>
      <c r="EB385" s="151">
        <v>13</v>
      </c>
      <c r="EC385" s="151"/>
      <c r="ED385" s="151"/>
      <c r="EE385" s="151"/>
      <c r="EF385" s="151"/>
      <c r="EG385" s="151"/>
      <c r="EH385" s="151"/>
      <c r="EI385" s="151"/>
      <c r="EJ385" s="151"/>
      <c r="EK385" s="151"/>
      <c r="EL385" s="151">
        <v>14</v>
      </c>
      <c r="EM385" s="151"/>
      <c r="EN385" s="151"/>
      <c r="EO385" s="151"/>
      <c r="EP385" s="151"/>
      <c r="EQ385" s="151"/>
      <c r="ER385" s="151"/>
      <c r="ES385" s="151"/>
      <c r="ET385" s="151"/>
      <c r="EU385" s="151"/>
      <c r="EV385" s="151">
        <v>15</v>
      </c>
      <c r="EW385" s="151"/>
      <c r="EX385" s="151"/>
      <c r="EY385" s="151"/>
      <c r="EZ385" s="151"/>
      <c r="FA385" s="151"/>
      <c r="FB385" s="151"/>
      <c r="FC385" s="151"/>
      <c r="FD385" s="151"/>
      <c r="FE385" s="151"/>
    </row>
    <row r="386" spans="1:161" ht="144.75" customHeight="1">
      <c r="A386" s="125" t="s">
        <v>168</v>
      </c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7"/>
      <c r="O386" s="128" t="s">
        <v>219</v>
      </c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30"/>
      <c r="AA386" s="131" t="s">
        <v>119</v>
      </c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32"/>
      <c r="AL386" s="133"/>
      <c r="AM386" s="134" t="s">
        <v>191</v>
      </c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6"/>
      <c r="AY386" s="134" t="s">
        <v>120</v>
      </c>
      <c r="AZ386" s="135"/>
      <c r="BA386" s="135"/>
      <c r="BB386" s="135"/>
      <c r="BC386" s="135"/>
      <c r="BD386" s="135"/>
      <c r="BE386" s="135"/>
      <c r="BF386" s="135"/>
      <c r="BG386" s="135"/>
      <c r="BH386" s="135"/>
      <c r="BI386" s="135"/>
      <c r="BJ386" s="136"/>
      <c r="BK386" s="134" t="s">
        <v>191</v>
      </c>
      <c r="BL386" s="135"/>
      <c r="BM386" s="135"/>
      <c r="BN386" s="135"/>
      <c r="BO386" s="135"/>
      <c r="BP386" s="135"/>
      <c r="BQ386" s="135"/>
      <c r="BR386" s="135"/>
      <c r="BS386" s="135"/>
      <c r="BT386" s="135"/>
      <c r="BU386" s="135"/>
      <c r="BV386" s="136"/>
      <c r="BW386" s="137" t="s">
        <v>127</v>
      </c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9"/>
      <c r="CH386" s="131" t="s">
        <v>126</v>
      </c>
      <c r="CI386" s="132"/>
      <c r="CJ386" s="132"/>
      <c r="CK386" s="132"/>
      <c r="CL386" s="132"/>
      <c r="CM386" s="132"/>
      <c r="CN386" s="132"/>
      <c r="CO386" s="132"/>
      <c r="CP386" s="132"/>
      <c r="CQ386" s="133"/>
      <c r="CR386" s="140" t="s">
        <v>124</v>
      </c>
      <c r="CS386" s="141"/>
      <c r="CT386" s="141"/>
      <c r="CU386" s="141"/>
      <c r="CV386" s="141"/>
      <c r="CW386" s="142"/>
      <c r="CX386" s="134">
        <v>73</v>
      </c>
      <c r="CY386" s="135"/>
      <c r="CZ386" s="135"/>
      <c r="DA386" s="135"/>
      <c r="DB386" s="135"/>
      <c r="DC386" s="135"/>
      <c r="DD386" s="135"/>
      <c r="DE386" s="135"/>
      <c r="DF386" s="135"/>
      <c r="DG386" s="136"/>
      <c r="DH386" s="134">
        <v>73</v>
      </c>
      <c r="DI386" s="135"/>
      <c r="DJ386" s="135"/>
      <c r="DK386" s="135"/>
      <c r="DL386" s="135"/>
      <c r="DM386" s="135"/>
      <c r="DN386" s="135"/>
      <c r="DO386" s="135"/>
      <c r="DP386" s="135"/>
      <c r="DQ386" s="136"/>
      <c r="DR386" s="134">
        <v>73</v>
      </c>
      <c r="DS386" s="135"/>
      <c r="DT386" s="135"/>
      <c r="DU386" s="135"/>
      <c r="DV386" s="135"/>
      <c r="DW386" s="135"/>
      <c r="DX386" s="135"/>
      <c r="DY386" s="135"/>
      <c r="DZ386" s="135"/>
      <c r="EA386" s="136"/>
      <c r="EB386" s="234">
        <f>Свод!D65</f>
        <v>46217</v>
      </c>
      <c r="EC386" s="235"/>
      <c r="ED386" s="235"/>
      <c r="EE386" s="235"/>
      <c r="EF386" s="235"/>
      <c r="EG386" s="235"/>
      <c r="EH386" s="235"/>
      <c r="EI386" s="235"/>
      <c r="EJ386" s="235"/>
      <c r="EK386" s="236"/>
      <c r="EL386" s="134"/>
      <c r="EM386" s="135"/>
      <c r="EN386" s="135"/>
      <c r="EO386" s="135"/>
      <c r="EP386" s="135"/>
      <c r="EQ386" s="135"/>
      <c r="ER386" s="135"/>
      <c r="ES386" s="135"/>
      <c r="ET386" s="135"/>
      <c r="EU386" s="136"/>
      <c r="EV386" s="134"/>
      <c r="EW386" s="135"/>
      <c r="EX386" s="135"/>
      <c r="EY386" s="135"/>
      <c r="EZ386" s="135"/>
      <c r="FA386" s="135"/>
      <c r="FB386" s="135"/>
      <c r="FC386" s="135"/>
      <c r="FD386" s="135"/>
      <c r="FE386" s="136"/>
    </row>
    <row r="387" spans="1:161" ht="12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</row>
    <row r="388" spans="1:161" ht="18" customHeight="1">
      <c r="A388" s="40" t="s">
        <v>80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61" ht="16.5" customHeight="1">
      <c r="A389" s="40" t="s">
        <v>79</v>
      </c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189">
        <v>5</v>
      </c>
      <c r="BC389" s="190"/>
      <c r="BD389" s="190"/>
      <c r="BE389" s="190"/>
      <c r="BF389" s="190"/>
      <c r="BG389" s="190"/>
      <c r="BH389" s="190"/>
      <c r="BI389" s="190"/>
      <c r="BJ389" s="190"/>
      <c r="BK389" s="190"/>
      <c r="BL389" s="190"/>
      <c r="BM389" s="190"/>
      <c r="BN389" s="190"/>
      <c r="BO389" s="190"/>
      <c r="BP389" s="190"/>
      <c r="BQ389" s="190"/>
      <c r="BR389" s="190"/>
      <c r="BS389" s="190"/>
      <c r="BT389" s="190"/>
      <c r="BU389" s="190"/>
      <c r="BV389" s="190"/>
      <c r="BW389" s="190"/>
      <c r="BX389" s="191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</row>
    <row r="390" spans="1:161" ht="26.25" customHeight="1">
      <c r="A390" s="40" t="s">
        <v>35</v>
      </c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</row>
    <row r="391" spans="1:161" ht="24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</row>
    <row r="392" spans="1:161" ht="12" customHeight="1">
      <c r="A392" s="186" t="s">
        <v>44</v>
      </c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/>
      <c r="CA392" s="187"/>
      <c r="CB392" s="187"/>
      <c r="CC392" s="187"/>
      <c r="CD392" s="187"/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87"/>
      <c r="DX392" s="187"/>
      <c r="DY392" s="187"/>
      <c r="DZ392" s="187"/>
      <c r="EA392" s="187"/>
      <c r="EB392" s="187"/>
      <c r="EC392" s="187"/>
      <c r="ED392" s="187"/>
      <c r="EE392" s="187"/>
      <c r="EF392" s="187"/>
      <c r="EG392" s="187"/>
      <c r="EH392" s="187"/>
      <c r="EI392" s="187"/>
      <c r="EJ392" s="187"/>
      <c r="EK392" s="187"/>
      <c r="EL392" s="187"/>
      <c r="EM392" s="187"/>
      <c r="EN392" s="187"/>
      <c r="EO392" s="187"/>
      <c r="EP392" s="187"/>
      <c r="EQ392" s="187"/>
      <c r="ER392" s="187"/>
      <c r="ES392" s="187"/>
      <c r="ET392" s="187"/>
      <c r="EU392" s="187"/>
      <c r="EV392" s="187"/>
      <c r="EW392" s="187"/>
      <c r="EX392" s="187"/>
      <c r="EY392" s="187"/>
      <c r="EZ392" s="187"/>
      <c r="FA392" s="187"/>
      <c r="FB392" s="187"/>
      <c r="FC392" s="187"/>
      <c r="FD392" s="187"/>
      <c r="FE392" s="188"/>
    </row>
    <row r="393" spans="1:161" ht="12" customHeight="1">
      <c r="A393" s="150" t="s">
        <v>37</v>
      </c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 t="s">
        <v>38</v>
      </c>
      <c r="W393" s="150"/>
      <c r="X393" s="150"/>
      <c r="Y393" s="150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 t="s">
        <v>39</v>
      </c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 t="s">
        <v>40</v>
      </c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 t="s">
        <v>41</v>
      </c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</row>
    <row r="394" spans="1:161" ht="12" customHeight="1">
      <c r="A394" s="146">
        <v>1</v>
      </c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>
        <v>2</v>
      </c>
      <c r="W394" s="146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  <c r="AM394" s="146"/>
      <c r="AN394" s="146"/>
      <c r="AO394" s="146"/>
      <c r="AP394" s="146"/>
      <c r="AQ394" s="147" t="s">
        <v>42</v>
      </c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 t="s">
        <v>43</v>
      </c>
      <c r="BJ394" s="147"/>
      <c r="BK394" s="147"/>
      <c r="BL394" s="147"/>
      <c r="BM394" s="147"/>
      <c r="BN394" s="147"/>
      <c r="BO394" s="147"/>
      <c r="BP394" s="147"/>
      <c r="BQ394" s="147"/>
      <c r="BR394" s="147"/>
      <c r="BS394" s="147"/>
      <c r="BT394" s="147"/>
      <c r="BU394" s="147"/>
      <c r="BV394" s="147"/>
      <c r="BW394" s="147"/>
      <c r="BX394" s="147"/>
      <c r="BY394" s="147"/>
      <c r="BZ394" s="147"/>
      <c r="CA394" s="147"/>
      <c r="CB394" s="147"/>
      <c r="CC394" s="146">
        <v>5</v>
      </c>
      <c r="CD394" s="146"/>
      <c r="CE394" s="146"/>
      <c r="CF394" s="146"/>
      <c r="CG394" s="146"/>
      <c r="CH394" s="146"/>
      <c r="CI394" s="146"/>
      <c r="CJ394" s="146"/>
      <c r="CK394" s="146"/>
      <c r="CL394" s="146"/>
      <c r="CM394" s="146"/>
      <c r="CN394" s="146"/>
      <c r="CO394" s="146"/>
      <c r="CP394" s="146"/>
      <c r="CQ394" s="146"/>
      <c r="CR394" s="146"/>
      <c r="CS394" s="146"/>
      <c r="CT394" s="146"/>
      <c r="CU394" s="146"/>
      <c r="CV394" s="146"/>
      <c r="CW394" s="146"/>
      <c r="CX394" s="146"/>
      <c r="CY394" s="146"/>
      <c r="CZ394" s="146"/>
      <c r="DA394" s="146"/>
      <c r="DB394" s="146"/>
      <c r="DC394" s="146"/>
      <c r="DD394" s="146"/>
      <c r="DE394" s="146"/>
      <c r="DF394" s="146"/>
      <c r="DG394" s="146"/>
      <c r="DH394" s="146"/>
      <c r="DI394" s="146"/>
      <c r="DJ394" s="146"/>
      <c r="DK394" s="146"/>
      <c r="DL394" s="146"/>
      <c r="DM394" s="146"/>
      <c r="DN394" s="146"/>
      <c r="DO394" s="146"/>
      <c r="DP394" s="146"/>
      <c r="DQ394" s="146"/>
      <c r="DR394" s="146"/>
      <c r="DS394" s="146"/>
      <c r="DT394" s="146"/>
      <c r="DU394" s="146"/>
      <c r="DV394" s="146"/>
      <c r="DW394" s="146"/>
      <c r="DX394" s="146"/>
      <c r="DY394" s="146"/>
      <c r="DZ394" s="146"/>
      <c r="EA394" s="146"/>
      <c r="EB394" s="146"/>
      <c r="EC394" s="146"/>
      <c r="ED394" s="146"/>
      <c r="EE394" s="146"/>
      <c r="EF394" s="146"/>
      <c r="EG394" s="146"/>
      <c r="EH394" s="146"/>
      <c r="EI394" s="146"/>
      <c r="EJ394" s="146"/>
      <c r="EK394" s="146"/>
      <c r="EL394" s="146"/>
      <c r="EM394" s="146"/>
      <c r="EN394" s="146"/>
      <c r="EO394" s="146"/>
      <c r="EP394" s="146"/>
      <c r="EQ394" s="146"/>
      <c r="ER394" s="146"/>
      <c r="ES394" s="146"/>
      <c r="ET394" s="146"/>
      <c r="EU394" s="146"/>
      <c r="EV394" s="146"/>
      <c r="EW394" s="146"/>
      <c r="EX394" s="146"/>
      <c r="EY394" s="146"/>
      <c r="EZ394" s="146"/>
      <c r="FA394" s="146"/>
      <c r="FB394" s="146"/>
      <c r="FC394" s="146"/>
      <c r="FD394" s="146"/>
      <c r="FE394" s="146"/>
    </row>
    <row r="395" spans="1:161" ht="12" customHeight="1">
      <c r="A395" s="150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  <c r="BM395" s="147"/>
      <c r="BN395" s="147"/>
      <c r="BO395" s="147"/>
      <c r="BP395" s="147"/>
      <c r="BQ395" s="147"/>
      <c r="BR395" s="147"/>
      <c r="BS395" s="147"/>
      <c r="BT395" s="147"/>
      <c r="BU395" s="147"/>
      <c r="BV395" s="147"/>
      <c r="BW395" s="147"/>
      <c r="BX395" s="147"/>
      <c r="BY395" s="147"/>
      <c r="BZ395" s="147"/>
      <c r="CA395" s="147"/>
      <c r="CB395" s="147"/>
      <c r="CC395" s="182"/>
      <c r="CD395" s="182"/>
      <c r="CE395" s="182"/>
      <c r="CF395" s="182"/>
      <c r="CG395" s="182"/>
      <c r="CH395" s="182"/>
      <c r="CI395" s="182"/>
      <c r="CJ395" s="182"/>
      <c r="CK395" s="182"/>
      <c r="CL395" s="182"/>
      <c r="CM395" s="182"/>
      <c r="CN395" s="182"/>
      <c r="CO395" s="182"/>
      <c r="CP395" s="182"/>
      <c r="CQ395" s="182"/>
      <c r="CR395" s="182"/>
      <c r="CS395" s="182"/>
      <c r="CT395" s="182"/>
      <c r="CU395" s="182"/>
      <c r="CV395" s="182"/>
      <c r="CW395" s="182"/>
      <c r="CX395" s="182"/>
      <c r="CY395" s="182"/>
      <c r="CZ395" s="182"/>
      <c r="DA395" s="182"/>
      <c r="DB395" s="182"/>
      <c r="DC395" s="182"/>
      <c r="DD395" s="182"/>
      <c r="DE395" s="182"/>
      <c r="DF395" s="182"/>
      <c r="DG395" s="182"/>
      <c r="DH395" s="182"/>
      <c r="DI395" s="182"/>
      <c r="DJ395" s="182"/>
      <c r="DK395" s="182"/>
      <c r="DL395" s="182"/>
      <c r="DM395" s="182"/>
      <c r="DN395" s="182"/>
      <c r="DO395" s="182"/>
      <c r="DP395" s="182"/>
      <c r="DQ395" s="182"/>
      <c r="DR395" s="182"/>
      <c r="DS395" s="182"/>
      <c r="DT395" s="182"/>
      <c r="DU395" s="182"/>
      <c r="DV395" s="182"/>
      <c r="DW395" s="182"/>
      <c r="DX395" s="182"/>
      <c r="DY395" s="182"/>
      <c r="DZ395" s="182"/>
      <c r="EA395" s="182"/>
      <c r="EB395" s="182"/>
      <c r="EC395" s="182"/>
      <c r="ED395" s="182"/>
      <c r="EE395" s="182"/>
      <c r="EF395" s="182"/>
      <c r="EG395" s="182"/>
      <c r="EH395" s="182"/>
      <c r="EI395" s="182"/>
      <c r="EJ395" s="182"/>
      <c r="EK395" s="182"/>
      <c r="EL395" s="182"/>
      <c r="EM395" s="182"/>
      <c r="EN395" s="182"/>
      <c r="EO395" s="182"/>
      <c r="EP395" s="182"/>
      <c r="EQ395" s="182"/>
      <c r="ER395" s="182"/>
      <c r="ES395" s="182"/>
      <c r="ET395" s="182"/>
      <c r="EU395" s="182"/>
      <c r="EV395" s="182"/>
      <c r="EW395" s="182"/>
      <c r="EX395" s="182"/>
      <c r="EY395" s="182"/>
      <c r="EZ395" s="182"/>
      <c r="FA395" s="182"/>
      <c r="FB395" s="182"/>
      <c r="FC395" s="182"/>
      <c r="FD395" s="182"/>
      <c r="FE395" s="182"/>
    </row>
    <row r="396" spans="1:161" ht="12" customHeight="1">
      <c r="A396" s="150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7"/>
      <c r="BL396" s="147"/>
      <c r="BM396" s="147"/>
      <c r="BN396" s="147"/>
      <c r="BO396" s="147"/>
      <c r="BP396" s="147"/>
      <c r="BQ396" s="147"/>
      <c r="BR396" s="147"/>
      <c r="BS396" s="147"/>
      <c r="BT396" s="147"/>
      <c r="BU396" s="147"/>
      <c r="BV396" s="147"/>
      <c r="BW396" s="147"/>
      <c r="BX396" s="147"/>
      <c r="BY396" s="147"/>
      <c r="BZ396" s="147"/>
      <c r="CA396" s="147"/>
      <c r="CB396" s="147"/>
      <c r="CC396" s="182"/>
      <c r="CD396" s="182"/>
      <c r="CE396" s="182"/>
      <c r="CF396" s="182"/>
      <c r="CG396" s="182"/>
      <c r="CH396" s="182"/>
      <c r="CI396" s="182"/>
      <c r="CJ396" s="182"/>
      <c r="CK396" s="182"/>
      <c r="CL396" s="182"/>
      <c r="CM396" s="182"/>
      <c r="CN396" s="182"/>
      <c r="CO396" s="182"/>
      <c r="CP396" s="182"/>
      <c r="CQ396" s="182"/>
      <c r="CR396" s="182"/>
      <c r="CS396" s="182"/>
      <c r="CT396" s="182"/>
      <c r="CU396" s="182"/>
      <c r="CV396" s="182"/>
      <c r="CW396" s="182"/>
      <c r="CX396" s="182"/>
      <c r="CY396" s="182"/>
      <c r="CZ396" s="182"/>
      <c r="DA396" s="182"/>
      <c r="DB396" s="182"/>
      <c r="DC396" s="182"/>
      <c r="DD396" s="182"/>
      <c r="DE396" s="182"/>
      <c r="DF396" s="182"/>
      <c r="DG396" s="182"/>
      <c r="DH396" s="182"/>
      <c r="DI396" s="182"/>
      <c r="DJ396" s="182"/>
      <c r="DK396" s="182"/>
      <c r="DL396" s="182"/>
      <c r="DM396" s="182"/>
      <c r="DN396" s="182"/>
      <c r="DO396" s="182"/>
      <c r="DP396" s="182"/>
      <c r="DQ396" s="182"/>
      <c r="DR396" s="182"/>
      <c r="DS396" s="182"/>
      <c r="DT396" s="182"/>
      <c r="DU396" s="182"/>
      <c r="DV396" s="182"/>
      <c r="DW396" s="182"/>
      <c r="DX396" s="182"/>
      <c r="DY396" s="182"/>
      <c r="DZ396" s="182"/>
      <c r="EA396" s="182"/>
      <c r="EB396" s="182"/>
      <c r="EC396" s="182"/>
      <c r="ED396" s="182"/>
      <c r="EE396" s="182"/>
      <c r="EF396" s="182"/>
      <c r="EG396" s="182"/>
      <c r="EH396" s="182"/>
      <c r="EI396" s="182"/>
      <c r="EJ396" s="182"/>
      <c r="EK396" s="182"/>
      <c r="EL396" s="182"/>
      <c r="EM396" s="182"/>
      <c r="EN396" s="182"/>
      <c r="EO396" s="182"/>
      <c r="EP396" s="182"/>
      <c r="EQ396" s="182"/>
      <c r="ER396" s="182"/>
      <c r="ES396" s="182"/>
      <c r="ET396" s="182"/>
      <c r="EU396" s="182"/>
      <c r="EV396" s="182"/>
      <c r="EW396" s="182"/>
      <c r="EX396" s="182"/>
      <c r="EY396" s="182"/>
      <c r="EZ396" s="182"/>
      <c r="FA396" s="182"/>
      <c r="FB396" s="182"/>
      <c r="FC396" s="182"/>
      <c r="FD396" s="182"/>
      <c r="FE396" s="182"/>
    </row>
    <row r="397" spans="1:161" ht="12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</row>
    <row r="398" spans="1:161" ht="14.25" customHeight="1">
      <c r="A398" s="40" t="s">
        <v>45</v>
      </c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</row>
    <row r="399" spans="1:161" ht="15.75" customHeight="1">
      <c r="A399" s="40" t="s">
        <v>46</v>
      </c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</row>
    <row r="400" spans="1:161" ht="79.5" customHeight="1">
      <c r="A400" s="185" t="s">
        <v>202</v>
      </c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  <c r="AA400" s="185"/>
      <c r="AB400" s="185"/>
      <c r="AC400" s="185"/>
      <c r="AD400" s="185"/>
      <c r="AE400" s="185"/>
      <c r="AF400" s="185"/>
      <c r="AG400" s="185"/>
      <c r="AH400" s="185"/>
      <c r="AI400" s="185"/>
      <c r="AJ400" s="185"/>
      <c r="AK400" s="185"/>
      <c r="AL400" s="185"/>
      <c r="AM400" s="185"/>
      <c r="AN400" s="185"/>
      <c r="AO400" s="185"/>
      <c r="AP400" s="185"/>
      <c r="AQ400" s="185"/>
      <c r="AR400" s="185"/>
      <c r="AS400" s="185"/>
      <c r="AT400" s="185"/>
      <c r="AU400" s="185"/>
      <c r="AV400" s="185"/>
      <c r="AW400" s="185"/>
      <c r="AX400" s="185"/>
      <c r="AY400" s="185"/>
      <c r="AZ400" s="185"/>
      <c r="BA400" s="185"/>
      <c r="BB400" s="185"/>
      <c r="BC400" s="185"/>
      <c r="BD400" s="185"/>
      <c r="BE400" s="185"/>
      <c r="BF400" s="185"/>
      <c r="BG400" s="185"/>
      <c r="BH400" s="185"/>
      <c r="BI400" s="185"/>
      <c r="BJ400" s="185"/>
      <c r="BK400" s="185"/>
      <c r="BL400" s="185"/>
      <c r="BM400" s="185"/>
      <c r="BN400" s="185"/>
      <c r="BO400" s="185"/>
      <c r="BP400" s="185"/>
      <c r="BQ400" s="185"/>
      <c r="BR400" s="185"/>
      <c r="BS400" s="185"/>
      <c r="BT400" s="185"/>
      <c r="BU400" s="185"/>
      <c r="BV400" s="185"/>
      <c r="BW400" s="185"/>
      <c r="BX400" s="185"/>
      <c r="BY400" s="185"/>
      <c r="BZ400" s="185"/>
      <c r="CA400" s="185"/>
      <c r="CB400" s="185"/>
      <c r="CC400" s="185"/>
      <c r="CD400" s="185"/>
      <c r="CE400" s="185"/>
      <c r="CF400" s="185"/>
      <c r="CG400" s="185"/>
      <c r="CH400" s="185"/>
      <c r="CI400" s="185"/>
      <c r="CJ400" s="185"/>
      <c r="CK400" s="185"/>
      <c r="CL400" s="185"/>
      <c r="CM400" s="185"/>
      <c r="CN400" s="185"/>
      <c r="CO400" s="185"/>
      <c r="CP400" s="185"/>
      <c r="CQ400" s="185"/>
      <c r="CR400" s="185"/>
      <c r="CS400" s="185"/>
      <c r="CT400" s="185"/>
      <c r="CU400" s="185"/>
      <c r="CV400" s="185"/>
      <c r="CW400" s="185"/>
      <c r="CX400" s="185"/>
      <c r="CY400" s="185"/>
      <c r="CZ400" s="185"/>
      <c r="DA400" s="185"/>
      <c r="DB400" s="185"/>
      <c r="DC400" s="185"/>
      <c r="DD400" s="185"/>
      <c r="DE400" s="185"/>
      <c r="DF400" s="185"/>
      <c r="DG400" s="185"/>
      <c r="DH400" s="185"/>
      <c r="DI400" s="185"/>
      <c r="DJ400" s="185"/>
      <c r="DK400" s="185"/>
      <c r="DL400" s="185"/>
      <c r="DM400" s="185"/>
      <c r="DN400" s="185"/>
      <c r="DO400" s="185"/>
      <c r="DP400" s="185"/>
      <c r="DQ400" s="185"/>
      <c r="DR400" s="185"/>
      <c r="DS400" s="185"/>
      <c r="DT400" s="185"/>
      <c r="DU400" s="185"/>
      <c r="DV400" s="185"/>
      <c r="DW400" s="185"/>
      <c r="DX400" s="185"/>
      <c r="DY400" s="185"/>
      <c r="DZ400" s="185"/>
      <c r="EA400" s="185"/>
      <c r="EB400" s="185"/>
      <c r="EC400" s="185"/>
      <c r="ED400" s="185"/>
      <c r="EE400" s="185"/>
      <c r="EF400" s="185"/>
      <c r="EG400" s="185"/>
      <c r="EH400" s="185"/>
      <c r="EI400" s="185"/>
      <c r="EJ400" s="185"/>
      <c r="EK400" s="185"/>
      <c r="EL400" s="185"/>
      <c r="EM400" s="185"/>
      <c r="EN400" s="185"/>
      <c r="EO400" s="185"/>
      <c r="EP400" s="185"/>
      <c r="EQ400" s="185"/>
      <c r="ER400" s="185"/>
      <c r="ES400" s="185"/>
      <c r="ET400" s="185"/>
      <c r="EU400" s="185"/>
      <c r="EV400" s="185"/>
      <c r="EW400" s="40"/>
      <c r="EX400" s="40"/>
      <c r="EY400" s="40"/>
      <c r="EZ400" s="40"/>
      <c r="FA400" s="40"/>
      <c r="FB400" s="40"/>
      <c r="FC400" s="40"/>
      <c r="FD400" s="40"/>
      <c r="FE400" s="40"/>
    </row>
    <row r="401" spans="1:161" ht="12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  <c r="AC401" s="184"/>
      <c r="AD401" s="184"/>
      <c r="AE401" s="184"/>
      <c r="AF401" s="184"/>
      <c r="AG401" s="184"/>
      <c r="AH401" s="184"/>
      <c r="AI401" s="184"/>
      <c r="AJ401" s="184"/>
      <c r="AK401" s="184"/>
      <c r="AL401" s="184"/>
      <c r="AM401" s="184"/>
      <c r="AN401" s="184"/>
      <c r="AO401" s="184"/>
      <c r="AP401" s="184"/>
      <c r="AQ401" s="184"/>
      <c r="AR401" s="184"/>
      <c r="AS401" s="184"/>
      <c r="AT401" s="184"/>
      <c r="AU401" s="184"/>
      <c r="AV401" s="184"/>
      <c r="AW401" s="184"/>
      <c r="AX401" s="184"/>
      <c r="AY401" s="184"/>
      <c r="AZ401" s="184"/>
      <c r="BA401" s="184"/>
      <c r="BB401" s="184"/>
      <c r="BC401" s="184"/>
      <c r="BD401" s="184"/>
      <c r="BE401" s="184"/>
      <c r="BF401" s="184"/>
      <c r="BG401" s="184"/>
      <c r="BH401" s="184"/>
      <c r="BI401" s="184"/>
      <c r="BJ401" s="184"/>
      <c r="BK401" s="184"/>
      <c r="BL401" s="184"/>
      <c r="BM401" s="184"/>
      <c r="BN401" s="184"/>
      <c r="BO401" s="184"/>
      <c r="BP401" s="184"/>
      <c r="BQ401" s="184"/>
      <c r="BR401" s="184"/>
      <c r="BS401" s="184"/>
      <c r="BT401" s="184"/>
      <c r="BU401" s="184"/>
      <c r="BV401" s="184"/>
      <c r="BW401" s="184"/>
      <c r="BX401" s="184"/>
      <c r="BY401" s="184"/>
      <c r="BZ401" s="184"/>
      <c r="CA401" s="184"/>
      <c r="CB401" s="184"/>
      <c r="CC401" s="184"/>
      <c r="CD401" s="184"/>
      <c r="CE401" s="184"/>
      <c r="CF401" s="184"/>
      <c r="CG401" s="184"/>
      <c r="CH401" s="184"/>
      <c r="CI401" s="184"/>
      <c r="CJ401" s="184"/>
      <c r="CK401" s="184"/>
      <c r="CL401" s="184"/>
      <c r="CM401" s="184"/>
      <c r="CN401" s="184"/>
      <c r="CO401" s="184"/>
      <c r="CP401" s="184"/>
      <c r="CQ401" s="184"/>
      <c r="CR401" s="184"/>
      <c r="CS401" s="184"/>
      <c r="CT401" s="184"/>
      <c r="CU401" s="184"/>
      <c r="CV401" s="184"/>
      <c r="CW401" s="184"/>
      <c r="CX401" s="184"/>
      <c r="CY401" s="184"/>
      <c r="CZ401" s="184"/>
      <c r="DA401" s="184"/>
      <c r="DB401" s="184"/>
      <c r="DC401" s="184"/>
      <c r="DD401" s="184"/>
      <c r="DE401" s="184"/>
      <c r="DF401" s="184"/>
      <c r="DG401" s="184"/>
      <c r="DH401" s="184"/>
      <c r="DI401" s="184"/>
      <c r="DJ401" s="184"/>
      <c r="DK401" s="184"/>
      <c r="DL401" s="184"/>
      <c r="DM401" s="184"/>
      <c r="DN401" s="184"/>
      <c r="DO401" s="184"/>
      <c r="DP401" s="184"/>
      <c r="DQ401" s="184"/>
      <c r="DR401" s="184"/>
      <c r="DS401" s="184"/>
      <c r="DT401" s="184"/>
      <c r="DU401" s="184"/>
      <c r="DV401" s="184"/>
      <c r="DW401" s="184"/>
      <c r="DX401" s="184"/>
      <c r="DY401" s="184"/>
      <c r="DZ401" s="184"/>
      <c r="EA401" s="184"/>
      <c r="EB401" s="184"/>
      <c r="EC401" s="184"/>
      <c r="ED401" s="184"/>
      <c r="EE401" s="184"/>
      <c r="EF401" s="184"/>
      <c r="EG401" s="184"/>
      <c r="EH401" s="184"/>
      <c r="EI401" s="184"/>
      <c r="EJ401" s="184"/>
      <c r="EK401" s="184"/>
      <c r="EL401" s="184"/>
      <c r="EM401" s="184"/>
      <c r="EN401" s="184"/>
      <c r="EO401" s="184"/>
      <c r="EP401" s="184"/>
      <c r="EQ401" s="184"/>
      <c r="ER401" s="184"/>
      <c r="ES401" s="184"/>
      <c r="ET401" s="184"/>
      <c r="EU401" s="184"/>
      <c r="EV401" s="184"/>
      <c r="EW401" s="184"/>
      <c r="EX401" s="184"/>
      <c r="EY401" s="184"/>
      <c r="EZ401" s="184"/>
      <c r="FA401" s="184"/>
      <c r="FB401" s="184"/>
      <c r="FC401" s="184"/>
      <c r="FD401" s="184"/>
      <c r="FE401" s="184"/>
    </row>
    <row r="402" spans="1:161" ht="12" customHeight="1">
      <c r="A402" s="183" t="s">
        <v>47</v>
      </c>
      <c r="B402" s="183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I402" s="183"/>
      <c r="AJ402" s="183"/>
      <c r="AK402" s="183"/>
      <c r="AL402" s="183"/>
      <c r="AM402" s="183"/>
      <c r="AN402" s="183"/>
      <c r="AO402" s="183"/>
      <c r="AP402" s="183"/>
      <c r="AQ402" s="183"/>
      <c r="AR402" s="183"/>
      <c r="AS402" s="183"/>
      <c r="AT402" s="183"/>
      <c r="AU402" s="183"/>
      <c r="AV402" s="183"/>
      <c r="AW402" s="183"/>
      <c r="AX402" s="183"/>
      <c r="AY402" s="183"/>
      <c r="AZ402" s="183"/>
      <c r="BA402" s="183"/>
      <c r="BB402" s="183"/>
      <c r="BC402" s="183"/>
      <c r="BD402" s="183"/>
      <c r="BE402" s="183"/>
      <c r="BF402" s="183"/>
      <c r="BG402" s="183"/>
      <c r="BH402" s="183"/>
      <c r="BI402" s="183"/>
      <c r="BJ402" s="183"/>
      <c r="BK402" s="183"/>
      <c r="BL402" s="183"/>
      <c r="BM402" s="183"/>
      <c r="BN402" s="183"/>
      <c r="BO402" s="183"/>
      <c r="BP402" s="183"/>
      <c r="BQ402" s="183"/>
      <c r="BR402" s="183"/>
      <c r="BS402" s="183"/>
      <c r="BT402" s="183"/>
      <c r="BU402" s="183"/>
      <c r="BV402" s="183"/>
      <c r="BW402" s="183"/>
      <c r="BX402" s="183"/>
      <c r="BY402" s="183"/>
      <c r="BZ402" s="183"/>
      <c r="CA402" s="183"/>
      <c r="CB402" s="183"/>
      <c r="CC402" s="183"/>
      <c r="CD402" s="183"/>
      <c r="CE402" s="183"/>
      <c r="CF402" s="183"/>
      <c r="CG402" s="183"/>
      <c r="CH402" s="183"/>
      <c r="CI402" s="183"/>
      <c r="CJ402" s="183"/>
      <c r="CK402" s="183"/>
      <c r="CL402" s="183"/>
      <c r="CM402" s="183"/>
      <c r="CN402" s="183"/>
      <c r="CO402" s="183"/>
      <c r="CP402" s="183"/>
      <c r="CQ402" s="183"/>
      <c r="CR402" s="183"/>
      <c r="CS402" s="183"/>
      <c r="CT402" s="183"/>
      <c r="CU402" s="183"/>
      <c r="CV402" s="183"/>
      <c r="CW402" s="183"/>
      <c r="CX402" s="183"/>
      <c r="CY402" s="183"/>
      <c r="CZ402" s="183"/>
      <c r="DA402" s="183"/>
      <c r="DB402" s="183"/>
      <c r="DC402" s="183"/>
      <c r="DD402" s="183"/>
      <c r="DE402" s="183"/>
      <c r="DF402" s="183"/>
      <c r="DG402" s="183"/>
      <c r="DH402" s="183"/>
      <c r="DI402" s="183"/>
      <c r="DJ402" s="183"/>
      <c r="DK402" s="183"/>
      <c r="DL402" s="183"/>
      <c r="DM402" s="183"/>
      <c r="DN402" s="183"/>
      <c r="DO402" s="183"/>
      <c r="DP402" s="183"/>
      <c r="DQ402" s="183"/>
      <c r="DR402" s="183"/>
      <c r="DS402" s="183"/>
      <c r="DT402" s="183"/>
      <c r="DU402" s="183"/>
      <c r="DV402" s="183"/>
      <c r="DW402" s="183"/>
      <c r="DX402" s="183"/>
      <c r="DY402" s="183"/>
      <c r="DZ402" s="183"/>
      <c r="EA402" s="183"/>
      <c r="EB402" s="183"/>
      <c r="EC402" s="183"/>
      <c r="ED402" s="183"/>
      <c r="EE402" s="183"/>
      <c r="EF402" s="183"/>
      <c r="EG402" s="183"/>
      <c r="EH402" s="183"/>
      <c r="EI402" s="183"/>
      <c r="EJ402" s="183"/>
      <c r="EK402" s="183"/>
      <c r="EL402" s="183"/>
      <c r="EM402" s="183"/>
      <c r="EN402" s="183"/>
      <c r="EO402" s="183"/>
      <c r="EP402" s="183"/>
      <c r="EQ402" s="183"/>
      <c r="ER402" s="183"/>
      <c r="ES402" s="183"/>
      <c r="ET402" s="183"/>
      <c r="EU402" s="183"/>
      <c r="EV402" s="183"/>
      <c r="EW402" s="183"/>
      <c r="EX402" s="183"/>
      <c r="EY402" s="183"/>
      <c r="EZ402" s="183"/>
      <c r="FA402" s="183"/>
      <c r="FB402" s="183"/>
      <c r="FC402" s="183"/>
      <c r="FD402" s="183"/>
      <c r="FE402" s="183"/>
    </row>
    <row r="403" spans="1:161" ht="12" customHeight="1">
      <c r="A403" s="40" t="s">
        <v>48</v>
      </c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</row>
    <row r="404" spans="1:161" ht="12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</row>
    <row r="405" spans="1:161" ht="12" customHeight="1">
      <c r="A405" s="150" t="s">
        <v>49</v>
      </c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 t="s">
        <v>50</v>
      </c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 t="s">
        <v>51</v>
      </c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</row>
    <row r="406" spans="1:161" ht="12" customHeight="1">
      <c r="A406" s="146">
        <v>1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/>
      <c r="AH406" s="146"/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7" t="s">
        <v>52</v>
      </c>
      <c r="BD406" s="147"/>
      <c r="BE406" s="147"/>
      <c r="BF406" s="147"/>
      <c r="BG406" s="147"/>
      <c r="BH406" s="147"/>
      <c r="BI406" s="147"/>
      <c r="BJ406" s="147"/>
      <c r="BK406" s="147"/>
      <c r="BL406" s="147"/>
      <c r="BM406" s="147"/>
      <c r="BN406" s="147"/>
      <c r="BO406" s="147"/>
      <c r="BP406" s="147"/>
      <c r="BQ406" s="147"/>
      <c r="BR406" s="147"/>
      <c r="BS406" s="147"/>
      <c r="BT406" s="147"/>
      <c r="BU406" s="147"/>
      <c r="BV406" s="147"/>
      <c r="BW406" s="147"/>
      <c r="BX406" s="147"/>
      <c r="BY406" s="147"/>
      <c r="BZ406" s="147"/>
      <c r="CA406" s="147"/>
      <c r="CB406" s="147"/>
      <c r="CC406" s="147"/>
      <c r="CD406" s="147"/>
      <c r="CE406" s="147"/>
      <c r="CF406" s="147"/>
      <c r="CG406" s="147"/>
      <c r="CH406" s="147"/>
      <c r="CI406" s="147"/>
      <c r="CJ406" s="147"/>
      <c r="CK406" s="147"/>
      <c r="CL406" s="147"/>
      <c r="CM406" s="147"/>
      <c r="CN406" s="147"/>
      <c r="CO406" s="147"/>
      <c r="CP406" s="147"/>
      <c r="CQ406" s="147"/>
      <c r="CR406" s="147"/>
      <c r="CS406" s="147"/>
      <c r="CT406" s="147"/>
      <c r="CU406" s="147"/>
      <c r="CV406" s="147"/>
      <c r="CW406" s="147"/>
      <c r="CX406" s="147"/>
      <c r="CY406" s="147"/>
      <c r="CZ406" s="147"/>
      <c r="DA406" s="147"/>
      <c r="DB406" s="147"/>
      <c r="DC406" s="147"/>
      <c r="DD406" s="147"/>
      <c r="DE406" s="143">
        <v>3</v>
      </c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</row>
    <row r="407" spans="1:161" ht="24" customHeight="1">
      <c r="A407" s="145" t="s">
        <v>128</v>
      </c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4" t="s">
        <v>130</v>
      </c>
      <c r="BD407" s="144"/>
      <c r="BE407" s="144"/>
      <c r="BF407" s="144"/>
      <c r="BG407" s="144"/>
      <c r="BH407" s="144"/>
      <c r="BI407" s="144"/>
      <c r="BJ407" s="144"/>
      <c r="BK407" s="144"/>
      <c r="BL407" s="144"/>
      <c r="BM407" s="144"/>
      <c r="BN407" s="144"/>
      <c r="BO407" s="144"/>
      <c r="BP407" s="144"/>
      <c r="BQ407" s="144"/>
      <c r="BR407" s="144"/>
      <c r="BS407" s="144"/>
      <c r="BT407" s="144"/>
      <c r="BU407" s="144"/>
      <c r="BV407" s="144"/>
      <c r="BW407" s="144"/>
      <c r="BX407" s="144"/>
      <c r="BY407" s="144"/>
      <c r="BZ407" s="144"/>
      <c r="CA407" s="144"/>
      <c r="CB407" s="144"/>
      <c r="CC407" s="144"/>
      <c r="CD407" s="144"/>
      <c r="CE407" s="144"/>
      <c r="CF407" s="144"/>
      <c r="CG407" s="144"/>
      <c r="CH407" s="144"/>
      <c r="CI407" s="144"/>
      <c r="CJ407" s="144"/>
      <c r="CK407" s="144"/>
      <c r="CL407" s="144"/>
      <c r="CM407" s="144"/>
      <c r="CN407" s="144"/>
      <c r="CO407" s="144"/>
      <c r="CP407" s="144"/>
      <c r="CQ407" s="144"/>
      <c r="CR407" s="144"/>
      <c r="CS407" s="144"/>
      <c r="CT407" s="144"/>
      <c r="CU407" s="144"/>
      <c r="CV407" s="144"/>
      <c r="CW407" s="144"/>
      <c r="CX407" s="144"/>
      <c r="CY407" s="144"/>
      <c r="CZ407" s="144"/>
      <c r="DA407" s="144"/>
      <c r="DB407" s="144"/>
      <c r="DC407" s="144"/>
      <c r="DD407" s="144"/>
      <c r="DE407" s="144" t="s">
        <v>129</v>
      </c>
      <c r="DF407" s="144"/>
      <c r="DG407" s="144"/>
      <c r="DH407" s="144"/>
      <c r="DI407" s="144"/>
      <c r="DJ407" s="144"/>
      <c r="DK407" s="144"/>
      <c r="DL407" s="144"/>
      <c r="DM407" s="144"/>
      <c r="DN407" s="144"/>
      <c r="DO407" s="144"/>
      <c r="DP407" s="144"/>
      <c r="DQ407" s="144"/>
      <c r="DR407" s="144"/>
      <c r="DS407" s="144"/>
      <c r="DT407" s="144"/>
      <c r="DU407" s="144"/>
      <c r="DV407" s="144"/>
      <c r="DW407" s="144"/>
      <c r="DX407" s="144"/>
      <c r="DY407" s="144"/>
      <c r="DZ407" s="144"/>
      <c r="EA407" s="144"/>
      <c r="EB407" s="144"/>
      <c r="EC407" s="144"/>
      <c r="ED407" s="144"/>
      <c r="EE407" s="144"/>
      <c r="EF407" s="144"/>
      <c r="EG407" s="144"/>
      <c r="EH407" s="144"/>
      <c r="EI407" s="144"/>
      <c r="EJ407" s="144"/>
      <c r="EK407" s="144"/>
      <c r="EL407" s="144"/>
      <c r="EM407" s="144"/>
      <c r="EN407" s="144"/>
      <c r="EO407" s="144"/>
      <c r="EP407" s="144"/>
      <c r="EQ407" s="144"/>
      <c r="ER407" s="144"/>
      <c r="ES407" s="144"/>
      <c r="ET407" s="144"/>
      <c r="EU407" s="144"/>
      <c r="EV407" s="144"/>
      <c r="EW407" s="144"/>
      <c r="EX407" s="144"/>
      <c r="EY407" s="144"/>
      <c r="EZ407" s="144"/>
      <c r="FA407" s="144"/>
      <c r="FB407" s="144"/>
      <c r="FC407" s="144"/>
      <c r="FD407" s="144"/>
      <c r="FE407" s="144"/>
    </row>
    <row r="408" spans="1:161" ht="24" customHeight="1">
      <c r="A408" s="145" t="s">
        <v>131</v>
      </c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  <c r="AD408" s="145"/>
      <c r="AE408" s="145"/>
      <c r="AF408" s="145"/>
      <c r="AG408" s="145"/>
      <c r="AH408" s="145"/>
      <c r="AI408" s="145"/>
      <c r="AJ408" s="145"/>
      <c r="AK408" s="145"/>
      <c r="AL408" s="145"/>
      <c r="AM408" s="145"/>
      <c r="AN408" s="145"/>
      <c r="AO408" s="145"/>
      <c r="AP408" s="145"/>
      <c r="AQ408" s="145"/>
      <c r="AR408" s="145"/>
      <c r="AS408" s="145"/>
      <c r="AT408" s="145"/>
      <c r="AU408" s="145"/>
      <c r="AV408" s="145"/>
      <c r="AW408" s="145"/>
      <c r="AX408" s="145"/>
      <c r="AY408" s="145"/>
      <c r="AZ408" s="145"/>
      <c r="BA408" s="145"/>
      <c r="BB408" s="145"/>
      <c r="BC408" s="144" t="s">
        <v>130</v>
      </c>
      <c r="BD408" s="144"/>
      <c r="BE408" s="144"/>
      <c r="BF408" s="144"/>
      <c r="BG408" s="144"/>
      <c r="BH408" s="144"/>
      <c r="BI408" s="144"/>
      <c r="BJ408" s="144"/>
      <c r="BK408" s="144"/>
      <c r="BL408" s="144"/>
      <c r="BM408" s="144"/>
      <c r="BN408" s="144"/>
      <c r="BO408" s="144"/>
      <c r="BP408" s="144"/>
      <c r="BQ408" s="144"/>
      <c r="BR408" s="144"/>
      <c r="BS408" s="144"/>
      <c r="BT408" s="144"/>
      <c r="BU408" s="144"/>
      <c r="BV408" s="144"/>
      <c r="BW408" s="144"/>
      <c r="BX408" s="144"/>
      <c r="BY408" s="144"/>
      <c r="BZ408" s="144"/>
      <c r="CA408" s="144"/>
      <c r="CB408" s="144"/>
      <c r="CC408" s="144"/>
      <c r="CD408" s="144"/>
      <c r="CE408" s="144"/>
      <c r="CF408" s="144"/>
      <c r="CG408" s="144"/>
      <c r="CH408" s="144"/>
      <c r="CI408" s="144"/>
      <c r="CJ408" s="144"/>
      <c r="CK408" s="144"/>
      <c r="CL408" s="144"/>
      <c r="CM408" s="144"/>
      <c r="CN408" s="144"/>
      <c r="CO408" s="144"/>
      <c r="CP408" s="144"/>
      <c r="CQ408" s="144"/>
      <c r="CR408" s="144"/>
      <c r="CS408" s="144"/>
      <c r="CT408" s="144"/>
      <c r="CU408" s="144"/>
      <c r="CV408" s="144"/>
      <c r="CW408" s="144"/>
      <c r="CX408" s="144"/>
      <c r="CY408" s="144"/>
      <c r="CZ408" s="144"/>
      <c r="DA408" s="144"/>
      <c r="DB408" s="144"/>
      <c r="DC408" s="144"/>
      <c r="DD408" s="144"/>
      <c r="DE408" s="144" t="s">
        <v>129</v>
      </c>
      <c r="DF408" s="144"/>
      <c r="DG408" s="144"/>
      <c r="DH408" s="144"/>
      <c r="DI408" s="144"/>
      <c r="DJ408" s="144"/>
      <c r="DK408" s="144"/>
      <c r="DL408" s="144"/>
      <c r="DM408" s="144"/>
      <c r="DN408" s="144"/>
      <c r="DO408" s="144"/>
      <c r="DP408" s="144"/>
      <c r="DQ408" s="144"/>
      <c r="DR408" s="144"/>
      <c r="DS408" s="144"/>
      <c r="DT408" s="144"/>
      <c r="DU408" s="144"/>
      <c r="DV408" s="144"/>
      <c r="DW408" s="144"/>
      <c r="DX408" s="144"/>
      <c r="DY408" s="144"/>
      <c r="DZ408" s="144"/>
      <c r="EA408" s="144"/>
      <c r="EB408" s="144"/>
      <c r="EC408" s="144"/>
      <c r="ED408" s="144"/>
      <c r="EE408" s="144"/>
      <c r="EF408" s="144"/>
      <c r="EG408" s="144"/>
      <c r="EH408" s="144"/>
      <c r="EI408" s="144"/>
      <c r="EJ408" s="144"/>
      <c r="EK408" s="144"/>
      <c r="EL408" s="144"/>
      <c r="EM408" s="144"/>
      <c r="EN408" s="144"/>
      <c r="EO408" s="144"/>
      <c r="EP408" s="144"/>
      <c r="EQ408" s="144"/>
      <c r="ER408" s="144"/>
      <c r="ES408" s="144"/>
      <c r="ET408" s="144"/>
      <c r="EU408" s="144"/>
      <c r="EV408" s="144"/>
      <c r="EW408" s="144"/>
      <c r="EX408" s="144"/>
      <c r="EY408" s="144"/>
      <c r="EZ408" s="144"/>
      <c r="FA408" s="144"/>
      <c r="FB408" s="144"/>
      <c r="FC408" s="144"/>
      <c r="FD408" s="144"/>
      <c r="FE408" s="144"/>
    </row>
    <row r="411" spans="1:161" ht="20.25" customHeight="1">
      <c r="A411" s="148" t="s">
        <v>70</v>
      </c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  <c r="CJ411" s="148"/>
      <c r="CK411" s="148"/>
      <c r="CL411" s="148"/>
      <c r="CM411" s="148"/>
      <c r="CN411" s="148"/>
      <c r="CO411" s="148"/>
      <c r="CP411" s="148"/>
      <c r="CQ411" s="148"/>
      <c r="CR411" s="148"/>
      <c r="CS411" s="148"/>
      <c r="CT411" s="148"/>
      <c r="CU411" s="148"/>
      <c r="CV411" s="148"/>
      <c r="CW411" s="148"/>
      <c r="CX411" s="148"/>
      <c r="CY411" s="148"/>
      <c r="CZ411" s="148"/>
      <c r="DA411" s="148"/>
      <c r="DB411" s="148"/>
      <c r="DC411" s="148"/>
      <c r="DD411" s="148"/>
      <c r="DE411" s="148"/>
      <c r="DF411" s="148"/>
      <c r="DG411" s="148"/>
      <c r="DH411" s="148"/>
      <c r="DI411" s="148"/>
      <c r="DJ411" s="148"/>
      <c r="DK411" s="148"/>
      <c r="DL411" s="148"/>
      <c r="DM411" s="148"/>
      <c r="DN411" s="148"/>
      <c r="DO411" s="148"/>
      <c r="DP411" s="148"/>
      <c r="DQ411" s="148"/>
      <c r="DR411" s="148"/>
      <c r="DS411" s="148"/>
      <c r="DT411" s="148"/>
      <c r="DU411" s="148"/>
      <c r="DV411" s="148"/>
      <c r="DW411" s="148"/>
      <c r="DX411" s="148"/>
      <c r="DY411" s="148"/>
      <c r="DZ411" s="148"/>
      <c r="EA411" s="148"/>
      <c r="EB411" s="148"/>
      <c r="EC411" s="148"/>
      <c r="ED411" s="148"/>
      <c r="EE411" s="148"/>
      <c r="EF411" s="148"/>
      <c r="EG411" s="148"/>
      <c r="EH411" s="148"/>
      <c r="EI411" s="148"/>
      <c r="EJ411" s="148"/>
      <c r="EK411" s="148"/>
      <c r="EL411" s="148"/>
      <c r="EM411" s="148"/>
      <c r="EN411" s="148"/>
      <c r="EO411" s="148"/>
      <c r="EP411" s="148"/>
      <c r="EQ411" s="148"/>
      <c r="ER411" s="148"/>
      <c r="ES411" s="148"/>
      <c r="ET411" s="148"/>
      <c r="EU411" s="148"/>
      <c r="EV411" s="148"/>
      <c r="EW411" s="148"/>
      <c r="EX411" s="148"/>
      <c r="EY411" s="148"/>
      <c r="EZ411" s="148"/>
      <c r="FA411" s="148"/>
      <c r="FB411" s="148"/>
      <c r="FC411" s="148"/>
      <c r="FD411" s="148"/>
      <c r="FE411" s="148"/>
    </row>
    <row r="412" spans="1:161" ht="18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7" t="s">
        <v>77</v>
      </c>
      <c r="CE412" s="149" t="s">
        <v>225</v>
      </c>
      <c r="CF412" s="149"/>
      <c r="CG412" s="149"/>
      <c r="CH412" s="149"/>
      <c r="CI412" s="149"/>
      <c r="CJ412" s="149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  <c r="EF412" s="42"/>
      <c r="EG412" s="42"/>
      <c r="EH412" s="42"/>
      <c r="EI412" s="42"/>
      <c r="EJ412" s="42"/>
      <c r="EK412" s="42"/>
      <c r="EL412" s="42"/>
      <c r="EM412" s="42"/>
      <c r="EN412" s="42"/>
      <c r="EO412" s="42"/>
      <c r="EP412" s="42"/>
      <c r="EQ412" s="42"/>
      <c r="ER412" s="42"/>
      <c r="ES412" s="42"/>
      <c r="ET412" s="42"/>
      <c r="EU412" s="42"/>
      <c r="EV412" s="42"/>
      <c r="EW412" s="42"/>
      <c r="EX412" s="42"/>
      <c r="EY412" s="42"/>
      <c r="EZ412" s="42"/>
      <c r="FA412" s="42"/>
      <c r="FB412" s="42"/>
      <c r="FC412" s="42"/>
      <c r="FD412" s="42"/>
      <c r="FE412" s="42"/>
    </row>
    <row r="413" spans="1:161" ht="18" customHeight="1" thickBo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205" t="s">
        <v>134</v>
      </c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05"/>
      <c r="BN413" s="205"/>
      <c r="BO413" s="205"/>
      <c r="BP413" s="205"/>
      <c r="BQ413" s="205"/>
      <c r="BR413" s="205"/>
      <c r="BS413" s="205"/>
      <c r="BT413" s="205"/>
      <c r="BU413" s="205"/>
      <c r="BV413" s="205"/>
      <c r="BW413" s="205"/>
      <c r="BX413" s="205"/>
      <c r="BY413" s="205"/>
      <c r="BZ413" s="205"/>
      <c r="CA413" s="205"/>
      <c r="CB413" s="205"/>
      <c r="CC413" s="205"/>
      <c r="CD413" s="205"/>
      <c r="CE413" s="205"/>
      <c r="CF413" s="205"/>
      <c r="CG413" s="205"/>
      <c r="CH413" s="205"/>
      <c r="CI413" s="205"/>
      <c r="CJ413" s="205"/>
      <c r="CK413" s="205"/>
      <c r="CL413" s="205"/>
      <c r="CM413" s="205"/>
      <c r="CN413" s="205"/>
      <c r="CO413" s="205"/>
      <c r="CP413" s="205"/>
      <c r="CQ413" s="205"/>
      <c r="CR413" s="205"/>
      <c r="CS413" s="205"/>
      <c r="CT413" s="205"/>
      <c r="CU413" s="205"/>
      <c r="CV413" s="205"/>
      <c r="CW413" s="205"/>
      <c r="CX413" s="205"/>
      <c r="CY413" s="205"/>
      <c r="CZ413" s="205"/>
      <c r="DA413" s="205"/>
      <c r="DB413" s="205"/>
      <c r="DC413" s="205"/>
      <c r="DD413" s="205"/>
      <c r="DE413" s="205"/>
      <c r="DF413" s="205"/>
      <c r="DG413" s="205"/>
      <c r="DH413" s="205"/>
      <c r="DI413" s="205"/>
      <c r="DJ413" s="205"/>
      <c r="DK413" s="205"/>
      <c r="DL413" s="205"/>
      <c r="DM413" s="205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</row>
    <row r="414" spans="1:161" ht="15" customHeight="1">
      <c r="A414" s="219" t="s">
        <v>9</v>
      </c>
      <c r="B414" s="219"/>
      <c r="C414" s="219"/>
      <c r="D414" s="219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  <c r="AJ414" s="219"/>
      <c r="AK414" s="219"/>
      <c r="AL414" s="219"/>
      <c r="AM414" s="219"/>
      <c r="AN414" s="219"/>
      <c r="AO414" s="219"/>
      <c r="AP414" s="219"/>
      <c r="AQ414" s="219"/>
      <c r="AR414" s="219"/>
      <c r="AS414" s="219"/>
      <c r="AT414" s="219"/>
      <c r="AU414" s="219"/>
      <c r="AV414" s="233"/>
      <c r="AW414" s="233"/>
      <c r="AX414" s="233"/>
      <c r="AY414" s="233"/>
      <c r="AZ414" s="233"/>
      <c r="BA414" s="233"/>
      <c r="BB414" s="233"/>
      <c r="BC414" s="233"/>
      <c r="BD414" s="233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33"/>
      <c r="CE414" s="233"/>
      <c r="CF414" s="233"/>
      <c r="CG414" s="233"/>
      <c r="CH414" s="233"/>
      <c r="CI414" s="233"/>
      <c r="CJ414" s="233"/>
      <c r="CK414" s="233"/>
      <c r="CL414" s="233"/>
      <c r="CM414" s="233"/>
      <c r="CN414" s="233"/>
      <c r="CO414" s="233"/>
      <c r="CP414" s="233"/>
      <c r="CQ414" s="233"/>
      <c r="CR414" s="233"/>
      <c r="CS414" s="233"/>
      <c r="CT414" s="233"/>
      <c r="CU414" s="233"/>
      <c r="CV414" s="233"/>
      <c r="CW414" s="233"/>
      <c r="CX414" s="233"/>
      <c r="CY414" s="233"/>
      <c r="CZ414" s="233"/>
      <c r="DA414" s="233"/>
      <c r="DB414" s="233"/>
      <c r="DC414" s="233"/>
      <c r="DD414" s="233"/>
      <c r="DE414" s="233"/>
      <c r="DF414" s="233"/>
      <c r="DG414" s="233"/>
      <c r="DH414" s="233"/>
      <c r="DI414" s="233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8" t="s">
        <v>11</v>
      </c>
      <c r="ER414" s="40"/>
      <c r="ES414" s="224" t="s">
        <v>170</v>
      </c>
      <c r="ET414" s="225"/>
      <c r="EU414" s="225"/>
      <c r="EV414" s="225"/>
      <c r="EW414" s="225"/>
      <c r="EX414" s="225"/>
      <c r="EY414" s="225"/>
      <c r="EZ414" s="225"/>
      <c r="FA414" s="225"/>
      <c r="FB414" s="225"/>
      <c r="FC414" s="225"/>
      <c r="FD414" s="225"/>
      <c r="FE414" s="226"/>
    </row>
    <row r="415" spans="1:161" ht="66" customHeight="1">
      <c r="A415" s="204" t="s">
        <v>220</v>
      </c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04"/>
      <c r="BN415" s="204"/>
      <c r="BO415" s="204"/>
      <c r="BP415" s="204"/>
      <c r="BQ415" s="204"/>
      <c r="BR415" s="204"/>
      <c r="BS415" s="204"/>
      <c r="BT415" s="204"/>
      <c r="BU415" s="204"/>
      <c r="BV415" s="204"/>
      <c r="BW415" s="204"/>
      <c r="BX415" s="204"/>
      <c r="BY415" s="204"/>
      <c r="BZ415" s="204"/>
      <c r="CA415" s="204"/>
      <c r="CB415" s="204"/>
      <c r="CC415" s="204"/>
      <c r="CD415" s="204"/>
      <c r="CE415" s="204"/>
      <c r="CF415" s="204"/>
      <c r="CG415" s="204"/>
      <c r="CH415" s="204"/>
      <c r="CI415" s="204"/>
      <c r="CJ415" s="204"/>
      <c r="CK415" s="204"/>
      <c r="CL415" s="204"/>
      <c r="CM415" s="204"/>
      <c r="CN415" s="204"/>
      <c r="CO415" s="204"/>
      <c r="CP415" s="204"/>
      <c r="CQ415" s="204"/>
      <c r="CR415" s="204"/>
      <c r="CS415" s="204"/>
      <c r="CT415" s="204"/>
      <c r="CU415" s="204"/>
      <c r="CV415" s="204"/>
      <c r="CW415" s="204"/>
      <c r="CX415" s="204"/>
      <c r="CY415" s="204"/>
      <c r="CZ415" s="204"/>
      <c r="DA415" s="204"/>
      <c r="DB415" s="204"/>
      <c r="DC415" s="204"/>
      <c r="DD415" s="204"/>
      <c r="DE415" s="204"/>
      <c r="DF415" s="204"/>
      <c r="DG415" s="204"/>
      <c r="DH415" s="204"/>
      <c r="DI415" s="204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8" t="s">
        <v>12</v>
      </c>
      <c r="ER415" s="40"/>
      <c r="ES415" s="227"/>
      <c r="ET415" s="228"/>
      <c r="EU415" s="228"/>
      <c r="EV415" s="228"/>
      <c r="EW415" s="228"/>
      <c r="EX415" s="228"/>
      <c r="EY415" s="228"/>
      <c r="EZ415" s="228"/>
      <c r="FA415" s="228"/>
      <c r="FB415" s="228"/>
      <c r="FC415" s="228"/>
      <c r="FD415" s="228"/>
      <c r="FE415" s="229"/>
    </row>
    <row r="416" spans="1:161" ht="17.25" customHeight="1" thickBot="1">
      <c r="A416" s="220" t="s">
        <v>10</v>
      </c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220"/>
      <c r="N416" s="220"/>
      <c r="O416" s="220"/>
      <c r="P416" s="220"/>
      <c r="Q416" s="220"/>
      <c r="R416" s="220"/>
      <c r="S416" s="220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36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8" t="s">
        <v>13</v>
      </c>
      <c r="ER416" s="40"/>
      <c r="ES416" s="230"/>
      <c r="ET416" s="231"/>
      <c r="EU416" s="231"/>
      <c r="EV416" s="231"/>
      <c r="EW416" s="231"/>
      <c r="EX416" s="231"/>
      <c r="EY416" s="231"/>
      <c r="EZ416" s="231"/>
      <c r="FA416" s="231"/>
      <c r="FB416" s="231"/>
      <c r="FC416" s="231"/>
      <c r="FD416" s="231"/>
      <c r="FE416" s="232"/>
    </row>
    <row r="417" spans="1:161" ht="12" customHeight="1">
      <c r="A417" s="204" t="s">
        <v>119</v>
      </c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23"/>
      <c r="BE417" s="223"/>
      <c r="BF417" s="223"/>
      <c r="BG417" s="223"/>
      <c r="BH417" s="223"/>
      <c r="BI417" s="223"/>
      <c r="BJ417" s="223"/>
      <c r="BK417" s="223"/>
      <c r="BL417" s="223"/>
      <c r="BM417" s="223"/>
      <c r="BN417" s="223"/>
      <c r="BO417" s="223"/>
      <c r="BP417" s="223"/>
      <c r="BQ417" s="223"/>
      <c r="BR417" s="223"/>
      <c r="BS417" s="223"/>
      <c r="BT417" s="223"/>
      <c r="BU417" s="223"/>
      <c r="BV417" s="223"/>
      <c r="BW417" s="223"/>
      <c r="BX417" s="223"/>
      <c r="BY417" s="223"/>
      <c r="BZ417" s="223"/>
      <c r="CA417" s="223"/>
      <c r="CB417" s="223"/>
      <c r="CC417" s="223"/>
      <c r="CD417" s="223"/>
      <c r="CE417" s="223"/>
      <c r="CF417" s="223"/>
      <c r="CG417" s="223"/>
      <c r="CH417" s="223"/>
      <c r="CI417" s="223"/>
      <c r="CJ417" s="223"/>
      <c r="CK417" s="223"/>
      <c r="CL417" s="223"/>
      <c r="CM417" s="223"/>
      <c r="CN417" s="223"/>
      <c r="CO417" s="223"/>
      <c r="CP417" s="223"/>
      <c r="CQ417" s="223"/>
      <c r="CR417" s="223"/>
      <c r="CS417" s="223"/>
      <c r="CT417" s="223"/>
      <c r="CU417" s="223"/>
      <c r="CV417" s="223"/>
      <c r="CW417" s="223"/>
      <c r="CX417" s="223"/>
      <c r="CY417" s="223"/>
      <c r="CZ417" s="223"/>
      <c r="DA417" s="223"/>
      <c r="DB417" s="223"/>
      <c r="DC417" s="223"/>
      <c r="DD417" s="223"/>
      <c r="DE417" s="223"/>
      <c r="DF417" s="223"/>
      <c r="DG417" s="223"/>
      <c r="DH417" s="223"/>
      <c r="DI417" s="223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</row>
    <row r="418" spans="1:161" ht="9.75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205"/>
      <c r="BN418" s="205"/>
      <c r="BO418" s="205"/>
      <c r="BP418" s="205"/>
      <c r="BQ418" s="205"/>
      <c r="BR418" s="205"/>
      <c r="BS418" s="205"/>
      <c r="BT418" s="205"/>
      <c r="BU418" s="205"/>
      <c r="BV418" s="205"/>
      <c r="BW418" s="205"/>
      <c r="BX418" s="205"/>
      <c r="BY418" s="205"/>
      <c r="BZ418" s="205"/>
      <c r="CA418" s="205"/>
      <c r="CB418" s="205"/>
      <c r="CC418" s="205"/>
      <c r="CD418" s="205"/>
      <c r="CE418" s="205"/>
      <c r="CF418" s="205"/>
      <c r="CG418" s="205"/>
      <c r="CH418" s="205"/>
      <c r="CI418" s="205"/>
      <c r="CJ418" s="205"/>
      <c r="CK418" s="205"/>
      <c r="CL418" s="205"/>
      <c r="CM418" s="205"/>
      <c r="CN418" s="205"/>
      <c r="CO418" s="205"/>
      <c r="CP418" s="205"/>
      <c r="CQ418" s="205"/>
      <c r="CR418" s="205"/>
      <c r="CS418" s="205"/>
      <c r="CT418" s="205"/>
      <c r="CU418" s="205"/>
      <c r="CV418" s="205"/>
      <c r="CW418" s="205"/>
      <c r="CX418" s="205"/>
      <c r="CY418" s="205"/>
      <c r="CZ418" s="205"/>
      <c r="DA418" s="205"/>
      <c r="DB418" s="205"/>
      <c r="DC418" s="205"/>
      <c r="DD418" s="205"/>
      <c r="DE418" s="205"/>
      <c r="DF418" s="205"/>
      <c r="DG418" s="205"/>
      <c r="DH418" s="205"/>
      <c r="DI418" s="205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</row>
    <row r="419" spans="1:161" ht="12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</row>
    <row r="420" spans="1:161" ht="15" customHeight="1">
      <c r="A420" s="40" t="s">
        <v>74</v>
      </c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</row>
    <row r="421" spans="1:161" ht="16.5" customHeight="1">
      <c r="A421" s="40" t="s">
        <v>73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</row>
    <row r="422" spans="1:161" ht="12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</row>
    <row r="423" spans="1:161" ht="54" customHeight="1">
      <c r="A423" s="156" t="s">
        <v>14</v>
      </c>
      <c r="B423" s="157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58"/>
      <c r="O423" s="156" t="s">
        <v>16</v>
      </c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  <c r="AA423" s="157"/>
      <c r="AB423" s="157"/>
      <c r="AC423" s="157"/>
      <c r="AD423" s="157"/>
      <c r="AE423" s="157"/>
      <c r="AF423" s="157"/>
      <c r="AG423" s="157"/>
      <c r="AH423" s="157"/>
      <c r="AI423" s="157"/>
      <c r="AJ423" s="157"/>
      <c r="AK423" s="157"/>
      <c r="AL423" s="157"/>
      <c r="AM423" s="157"/>
      <c r="AN423" s="157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7"/>
      <c r="AY423" s="157"/>
      <c r="AZ423" s="157"/>
      <c r="BA423" s="157"/>
      <c r="BB423" s="157"/>
      <c r="BC423" s="157"/>
      <c r="BD423" s="157"/>
      <c r="BE423" s="157"/>
      <c r="BF423" s="157"/>
      <c r="BG423" s="158"/>
      <c r="BH423" s="156" t="s">
        <v>18</v>
      </c>
      <c r="BI423" s="157"/>
      <c r="BJ423" s="157"/>
      <c r="BK423" s="157"/>
      <c r="BL423" s="157"/>
      <c r="BM423" s="157"/>
      <c r="BN423" s="157"/>
      <c r="BO423" s="157"/>
      <c r="BP423" s="157"/>
      <c r="BQ423" s="157"/>
      <c r="BR423" s="157"/>
      <c r="BS423" s="157"/>
      <c r="BT423" s="157"/>
      <c r="BU423" s="157"/>
      <c r="BV423" s="157"/>
      <c r="BW423" s="157"/>
      <c r="BX423" s="157"/>
      <c r="BY423" s="157"/>
      <c r="BZ423" s="157"/>
      <c r="CA423" s="157"/>
      <c r="CB423" s="157"/>
      <c r="CC423" s="157"/>
      <c r="CD423" s="157"/>
      <c r="CE423" s="157"/>
      <c r="CF423" s="157"/>
      <c r="CG423" s="157"/>
      <c r="CH423" s="157"/>
      <c r="CI423" s="157"/>
      <c r="CJ423" s="157"/>
      <c r="CK423" s="158"/>
      <c r="CL423" s="156" t="s">
        <v>19</v>
      </c>
      <c r="CM423" s="157"/>
      <c r="CN423" s="157"/>
      <c r="CO423" s="157"/>
      <c r="CP423" s="157"/>
      <c r="CQ423" s="157"/>
      <c r="CR423" s="157"/>
      <c r="CS423" s="157"/>
      <c r="CT423" s="157"/>
      <c r="CU423" s="157"/>
      <c r="CV423" s="157"/>
      <c r="CW423" s="157"/>
      <c r="CX423" s="157"/>
      <c r="CY423" s="157"/>
      <c r="CZ423" s="157"/>
      <c r="DA423" s="157"/>
      <c r="DB423" s="157"/>
      <c r="DC423" s="157"/>
      <c r="DD423" s="157"/>
      <c r="DE423" s="157"/>
      <c r="DF423" s="157"/>
      <c r="DG423" s="157"/>
      <c r="DH423" s="157"/>
      <c r="DI423" s="157"/>
      <c r="DJ423" s="157"/>
      <c r="DK423" s="157"/>
      <c r="DL423" s="157"/>
      <c r="DM423" s="157"/>
      <c r="DN423" s="157"/>
      <c r="DO423" s="157"/>
      <c r="DP423" s="157"/>
      <c r="DQ423" s="157"/>
      <c r="DR423" s="158"/>
      <c r="DS423" s="153" t="s">
        <v>63</v>
      </c>
      <c r="DT423" s="154"/>
      <c r="DU423" s="154"/>
      <c r="DV423" s="154"/>
      <c r="DW423" s="154"/>
      <c r="DX423" s="154"/>
      <c r="DY423" s="154"/>
      <c r="DZ423" s="154"/>
      <c r="EA423" s="154"/>
      <c r="EB423" s="154"/>
      <c r="EC423" s="154"/>
      <c r="ED423" s="154"/>
      <c r="EE423" s="154"/>
      <c r="EF423" s="154"/>
      <c r="EG423" s="154"/>
      <c r="EH423" s="154"/>
      <c r="EI423" s="154"/>
      <c r="EJ423" s="154"/>
      <c r="EK423" s="154"/>
      <c r="EL423" s="154"/>
      <c r="EM423" s="154"/>
      <c r="EN423" s="154"/>
      <c r="EO423" s="154"/>
      <c r="EP423" s="154"/>
      <c r="EQ423" s="154"/>
      <c r="ER423" s="154"/>
      <c r="ES423" s="154"/>
      <c r="ET423" s="154"/>
      <c r="EU423" s="154"/>
      <c r="EV423" s="154"/>
      <c r="EW423" s="154"/>
      <c r="EX423" s="154"/>
      <c r="EY423" s="154"/>
      <c r="EZ423" s="154"/>
      <c r="FA423" s="154"/>
      <c r="FB423" s="154"/>
      <c r="FC423" s="154"/>
      <c r="FD423" s="154"/>
      <c r="FE423" s="155"/>
    </row>
    <row r="424" spans="1:161" ht="12" customHeight="1">
      <c r="A424" s="159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1"/>
      <c r="O424" s="159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  <c r="BC424" s="160"/>
      <c r="BD424" s="160"/>
      <c r="BE424" s="160"/>
      <c r="BF424" s="160"/>
      <c r="BG424" s="161"/>
      <c r="BH424" s="159"/>
      <c r="BI424" s="160"/>
      <c r="BJ424" s="160"/>
      <c r="BK424" s="160"/>
      <c r="BL424" s="160"/>
      <c r="BM424" s="160"/>
      <c r="BN424" s="160"/>
      <c r="BO424" s="160"/>
      <c r="BP424" s="160"/>
      <c r="BQ424" s="160"/>
      <c r="BR424" s="160"/>
      <c r="BS424" s="160"/>
      <c r="BT424" s="160"/>
      <c r="BU424" s="160"/>
      <c r="BV424" s="160"/>
      <c r="BW424" s="160"/>
      <c r="BX424" s="160"/>
      <c r="BY424" s="160"/>
      <c r="BZ424" s="160"/>
      <c r="CA424" s="160"/>
      <c r="CB424" s="160"/>
      <c r="CC424" s="160"/>
      <c r="CD424" s="160"/>
      <c r="CE424" s="160"/>
      <c r="CF424" s="160"/>
      <c r="CG424" s="160"/>
      <c r="CH424" s="160"/>
      <c r="CI424" s="160"/>
      <c r="CJ424" s="160"/>
      <c r="CK424" s="161"/>
      <c r="CL424" s="156" t="s">
        <v>15</v>
      </c>
      <c r="CM424" s="157"/>
      <c r="CN424" s="157"/>
      <c r="CO424" s="157"/>
      <c r="CP424" s="157"/>
      <c r="CQ424" s="157"/>
      <c r="CR424" s="157"/>
      <c r="CS424" s="157"/>
      <c r="CT424" s="157"/>
      <c r="CU424" s="157"/>
      <c r="CV424" s="157"/>
      <c r="CW424" s="157"/>
      <c r="CX424" s="157"/>
      <c r="CY424" s="157"/>
      <c r="CZ424" s="158"/>
      <c r="DA424" s="195" t="s">
        <v>22</v>
      </c>
      <c r="DB424" s="196"/>
      <c r="DC424" s="196"/>
      <c r="DD424" s="196"/>
      <c r="DE424" s="196"/>
      <c r="DF424" s="196"/>
      <c r="DG424" s="196"/>
      <c r="DH424" s="196"/>
      <c r="DI424" s="196"/>
      <c r="DJ424" s="196"/>
      <c r="DK424" s="196"/>
      <c r="DL424" s="196"/>
      <c r="DM424" s="196"/>
      <c r="DN424" s="196"/>
      <c r="DO424" s="196"/>
      <c r="DP424" s="196"/>
      <c r="DQ424" s="196"/>
      <c r="DR424" s="197"/>
      <c r="DS424" s="216">
        <v>20</v>
      </c>
      <c r="DT424" s="217"/>
      <c r="DU424" s="217"/>
      <c r="DV424" s="217"/>
      <c r="DW424" s="218" t="s">
        <v>113</v>
      </c>
      <c r="DX424" s="218"/>
      <c r="DY424" s="218"/>
      <c r="DZ424" s="218"/>
      <c r="EA424" s="221" t="s">
        <v>29</v>
      </c>
      <c r="EB424" s="221"/>
      <c r="EC424" s="221"/>
      <c r="ED424" s="221"/>
      <c r="EE424" s="222"/>
      <c r="EF424" s="216">
        <v>20</v>
      </c>
      <c r="EG424" s="217"/>
      <c r="EH424" s="217"/>
      <c r="EI424" s="217"/>
      <c r="EJ424" s="218" t="s">
        <v>225</v>
      </c>
      <c r="EK424" s="218"/>
      <c r="EL424" s="218"/>
      <c r="EM424" s="218"/>
      <c r="EN424" s="221" t="s">
        <v>29</v>
      </c>
      <c r="EO424" s="221"/>
      <c r="EP424" s="221"/>
      <c r="EQ424" s="221"/>
      <c r="ER424" s="222"/>
      <c r="ES424" s="216">
        <v>20</v>
      </c>
      <c r="ET424" s="217"/>
      <c r="EU424" s="217"/>
      <c r="EV424" s="217"/>
      <c r="EW424" s="218" t="s">
        <v>226</v>
      </c>
      <c r="EX424" s="218"/>
      <c r="EY424" s="218"/>
      <c r="EZ424" s="218"/>
      <c r="FA424" s="221" t="s">
        <v>29</v>
      </c>
      <c r="FB424" s="221"/>
      <c r="FC424" s="221"/>
      <c r="FD424" s="221"/>
      <c r="FE424" s="222"/>
    </row>
    <row r="425" spans="1:161" ht="39" customHeight="1">
      <c r="A425" s="159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1"/>
      <c r="O425" s="162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3"/>
      <c r="AE425" s="163"/>
      <c r="AF425" s="163"/>
      <c r="AG425" s="163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3"/>
      <c r="AT425" s="163"/>
      <c r="AU425" s="163"/>
      <c r="AV425" s="163"/>
      <c r="AW425" s="163"/>
      <c r="AX425" s="163"/>
      <c r="AY425" s="163"/>
      <c r="AZ425" s="163"/>
      <c r="BA425" s="163"/>
      <c r="BB425" s="163"/>
      <c r="BC425" s="163"/>
      <c r="BD425" s="163"/>
      <c r="BE425" s="163"/>
      <c r="BF425" s="163"/>
      <c r="BG425" s="164"/>
      <c r="BH425" s="162"/>
      <c r="BI425" s="163"/>
      <c r="BJ425" s="163"/>
      <c r="BK425" s="163"/>
      <c r="BL425" s="163"/>
      <c r="BM425" s="163"/>
      <c r="BN425" s="163"/>
      <c r="BO425" s="163"/>
      <c r="BP425" s="163"/>
      <c r="BQ425" s="163"/>
      <c r="BR425" s="163"/>
      <c r="BS425" s="163"/>
      <c r="BT425" s="163"/>
      <c r="BU425" s="163"/>
      <c r="BV425" s="163"/>
      <c r="BW425" s="163"/>
      <c r="BX425" s="163"/>
      <c r="BY425" s="163"/>
      <c r="BZ425" s="163"/>
      <c r="CA425" s="163"/>
      <c r="CB425" s="163"/>
      <c r="CC425" s="163"/>
      <c r="CD425" s="163"/>
      <c r="CE425" s="163"/>
      <c r="CF425" s="163"/>
      <c r="CG425" s="163"/>
      <c r="CH425" s="163"/>
      <c r="CI425" s="163"/>
      <c r="CJ425" s="163"/>
      <c r="CK425" s="164"/>
      <c r="CL425" s="159"/>
      <c r="CM425" s="160"/>
      <c r="CN425" s="160"/>
      <c r="CO425" s="160"/>
      <c r="CP425" s="160"/>
      <c r="CQ425" s="160"/>
      <c r="CR425" s="160"/>
      <c r="CS425" s="160"/>
      <c r="CT425" s="160"/>
      <c r="CU425" s="160"/>
      <c r="CV425" s="160"/>
      <c r="CW425" s="160"/>
      <c r="CX425" s="160"/>
      <c r="CY425" s="160"/>
      <c r="CZ425" s="161"/>
      <c r="DA425" s="198"/>
      <c r="DB425" s="199"/>
      <c r="DC425" s="199"/>
      <c r="DD425" s="199"/>
      <c r="DE425" s="199"/>
      <c r="DF425" s="199"/>
      <c r="DG425" s="199"/>
      <c r="DH425" s="199"/>
      <c r="DI425" s="199"/>
      <c r="DJ425" s="199"/>
      <c r="DK425" s="199"/>
      <c r="DL425" s="199"/>
      <c r="DM425" s="199"/>
      <c r="DN425" s="199"/>
      <c r="DO425" s="199"/>
      <c r="DP425" s="199"/>
      <c r="DQ425" s="199"/>
      <c r="DR425" s="200"/>
      <c r="DS425" s="159" t="s">
        <v>23</v>
      </c>
      <c r="DT425" s="160"/>
      <c r="DU425" s="160"/>
      <c r="DV425" s="160"/>
      <c r="DW425" s="160"/>
      <c r="DX425" s="160"/>
      <c r="DY425" s="160"/>
      <c r="DZ425" s="160"/>
      <c r="EA425" s="160"/>
      <c r="EB425" s="160"/>
      <c r="EC425" s="160"/>
      <c r="ED425" s="160"/>
      <c r="EE425" s="161"/>
      <c r="EF425" s="159" t="s">
        <v>24</v>
      </c>
      <c r="EG425" s="160"/>
      <c r="EH425" s="160"/>
      <c r="EI425" s="160"/>
      <c r="EJ425" s="160"/>
      <c r="EK425" s="160"/>
      <c r="EL425" s="160"/>
      <c r="EM425" s="160"/>
      <c r="EN425" s="160"/>
      <c r="EO425" s="160"/>
      <c r="EP425" s="160"/>
      <c r="EQ425" s="160"/>
      <c r="ER425" s="161"/>
      <c r="ES425" s="159" t="s">
        <v>25</v>
      </c>
      <c r="ET425" s="160"/>
      <c r="EU425" s="160"/>
      <c r="EV425" s="160"/>
      <c r="EW425" s="160"/>
      <c r="EX425" s="160"/>
      <c r="EY425" s="160"/>
      <c r="EZ425" s="160"/>
      <c r="FA425" s="160"/>
      <c r="FB425" s="160"/>
      <c r="FC425" s="160"/>
      <c r="FD425" s="160"/>
      <c r="FE425" s="161"/>
    </row>
    <row r="426" spans="1:161" ht="60" customHeight="1">
      <c r="A426" s="159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1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6"/>
      <c r="BN426" s="206"/>
      <c r="BO426" s="206"/>
      <c r="BP426" s="206"/>
      <c r="BQ426" s="206"/>
      <c r="BR426" s="206"/>
      <c r="BS426" s="206"/>
      <c r="BT426" s="206"/>
      <c r="BU426" s="206"/>
      <c r="BV426" s="206"/>
      <c r="BW426" s="206"/>
      <c r="BX426" s="206"/>
      <c r="BY426" s="206"/>
      <c r="BZ426" s="206"/>
      <c r="CA426" s="206"/>
      <c r="CB426" s="206"/>
      <c r="CC426" s="206"/>
      <c r="CD426" s="206"/>
      <c r="CE426" s="206"/>
      <c r="CF426" s="206"/>
      <c r="CG426" s="206"/>
      <c r="CH426" s="206"/>
      <c r="CI426" s="206"/>
      <c r="CJ426" s="206"/>
      <c r="CK426" s="206"/>
      <c r="CL426" s="159"/>
      <c r="CM426" s="160"/>
      <c r="CN426" s="160"/>
      <c r="CO426" s="160"/>
      <c r="CP426" s="160"/>
      <c r="CQ426" s="160"/>
      <c r="CR426" s="160"/>
      <c r="CS426" s="160"/>
      <c r="CT426" s="160"/>
      <c r="CU426" s="160"/>
      <c r="CV426" s="160"/>
      <c r="CW426" s="160"/>
      <c r="CX426" s="160"/>
      <c r="CY426" s="160"/>
      <c r="CZ426" s="161"/>
      <c r="DA426" s="195" t="s">
        <v>20</v>
      </c>
      <c r="DB426" s="196"/>
      <c r="DC426" s="196"/>
      <c r="DD426" s="196"/>
      <c r="DE426" s="196"/>
      <c r="DF426" s="196"/>
      <c r="DG426" s="196"/>
      <c r="DH426" s="196"/>
      <c r="DI426" s="196"/>
      <c r="DJ426" s="196"/>
      <c r="DK426" s="197"/>
      <c r="DL426" s="195" t="s">
        <v>21</v>
      </c>
      <c r="DM426" s="196"/>
      <c r="DN426" s="196"/>
      <c r="DO426" s="196"/>
      <c r="DP426" s="196"/>
      <c r="DQ426" s="196"/>
      <c r="DR426" s="197"/>
      <c r="DS426" s="159"/>
      <c r="DT426" s="160"/>
      <c r="DU426" s="160"/>
      <c r="DV426" s="160"/>
      <c r="DW426" s="160"/>
      <c r="DX426" s="160"/>
      <c r="DY426" s="160"/>
      <c r="DZ426" s="160"/>
      <c r="EA426" s="160"/>
      <c r="EB426" s="160"/>
      <c r="EC426" s="160"/>
      <c r="ED426" s="160"/>
      <c r="EE426" s="161"/>
      <c r="EF426" s="159"/>
      <c r="EG426" s="160"/>
      <c r="EH426" s="160"/>
      <c r="EI426" s="160"/>
      <c r="EJ426" s="160"/>
      <c r="EK426" s="160"/>
      <c r="EL426" s="160"/>
      <c r="EM426" s="160"/>
      <c r="EN426" s="160"/>
      <c r="EO426" s="160"/>
      <c r="EP426" s="160"/>
      <c r="EQ426" s="160"/>
      <c r="ER426" s="161"/>
      <c r="ES426" s="159"/>
      <c r="ET426" s="160"/>
      <c r="EU426" s="160"/>
      <c r="EV426" s="160"/>
      <c r="EW426" s="160"/>
      <c r="EX426" s="160"/>
      <c r="EY426" s="160"/>
      <c r="EZ426" s="160"/>
      <c r="FA426" s="160"/>
      <c r="FB426" s="160"/>
      <c r="FC426" s="160"/>
      <c r="FD426" s="160"/>
      <c r="FE426" s="161"/>
    </row>
    <row r="427" spans="1:161" ht="69" customHeight="1">
      <c r="A427" s="162"/>
      <c r="B427" s="163"/>
      <c r="C427" s="163"/>
      <c r="D427" s="163"/>
      <c r="E427" s="163"/>
      <c r="F427" s="163"/>
      <c r="G427" s="163"/>
      <c r="H427" s="163"/>
      <c r="I427" s="163"/>
      <c r="J427" s="163"/>
      <c r="K427" s="163"/>
      <c r="L427" s="163"/>
      <c r="M427" s="163"/>
      <c r="N427" s="164"/>
      <c r="O427" s="162" t="s">
        <v>133</v>
      </c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  <c r="AA427" s="163"/>
      <c r="AB427" s="163"/>
      <c r="AC427" s="164"/>
      <c r="AD427" s="162" t="s">
        <v>121</v>
      </c>
      <c r="AE427" s="163"/>
      <c r="AF427" s="163"/>
      <c r="AG427" s="163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4"/>
      <c r="AS427" s="162" t="s">
        <v>17</v>
      </c>
      <c r="AT427" s="163"/>
      <c r="AU427" s="163"/>
      <c r="AV427" s="163"/>
      <c r="AW427" s="163"/>
      <c r="AX427" s="163"/>
      <c r="AY427" s="163"/>
      <c r="AZ427" s="163"/>
      <c r="BA427" s="163"/>
      <c r="BB427" s="163"/>
      <c r="BC427" s="163"/>
      <c r="BD427" s="163"/>
      <c r="BE427" s="163"/>
      <c r="BF427" s="163"/>
      <c r="BG427" s="164"/>
      <c r="BH427" s="162" t="s">
        <v>122</v>
      </c>
      <c r="BI427" s="163"/>
      <c r="BJ427" s="163"/>
      <c r="BK427" s="163"/>
      <c r="BL427" s="163"/>
      <c r="BM427" s="163"/>
      <c r="BN427" s="163"/>
      <c r="BO427" s="163"/>
      <c r="BP427" s="163"/>
      <c r="BQ427" s="163"/>
      <c r="BR427" s="163"/>
      <c r="BS427" s="163"/>
      <c r="BT427" s="163"/>
      <c r="BU427" s="163"/>
      <c r="BV427" s="164"/>
      <c r="BW427" s="162" t="s">
        <v>17</v>
      </c>
      <c r="BX427" s="163"/>
      <c r="BY427" s="163"/>
      <c r="BZ427" s="163"/>
      <c r="CA427" s="163"/>
      <c r="CB427" s="163"/>
      <c r="CC427" s="163"/>
      <c r="CD427" s="163"/>
      <c r="CE427" s="163"/>
      <c r="CF427" s="163"/>
      <c r="CG427" s="163"/>
      <c r="CH427" s="163"/>
      <c r="CI427" s="163"/>
      <c r="CJ427" s="163"/>
      <c r="CK427" s="164"/>
      <c r="CL427" s="162"/>
      <c r="CM427" s="163"/>
      <c r="CN427" s="163"/>
      <c r="CO427" s="163"/>
      <c r="CP427" s="163"/>
      <c r="CQ427" s="163"/>
      <c r="CR427" s="163"/>
      <c r="CS427" s="163"/>
      <c r="CT427" s="163"/>
      <c r="CU427" s="163"/>
      <c r="CV427" s="163"/>
      <c r="CW427" s="163"/>
      <c r="CX427" s="163"/>
      <c r="CY427" s="163"/>
      <c r="CZ427" s="164"/>
      <c r="DA427" s="198"/>
      <c r="DB427" s="199"/>
      <c r="DC427" s="199"/>
      <c r="DD427" s="199"/>
      <c r="DE427" s="199"/>
      <c r="DF427" s="199"/>
      <c r="DG427" s="199"/>
      <c r="DH427" s="199"/>
      <c r="DI427" s="199"/>
      <c r="DJ427" s="199"/>
      <c r="DK427" s="200"/>
      <c r="DL427" s="198"/>
      <c r="DM427" s="199"/>
      <c r="DN427" s="199"/>
      <c r="DO427" s="199"/>
      <c r="DP427" s="199"/>
      <c r="DQ427" s="199"/>
      <c r="DR427" s="200"/>
      <c r="DS427" s="162"/>
      <c r="DT427" s="163"/>
      <c r="DU427" s="163"/>
      <c r="DV427" s="163"/>
      <c r="DW427" s="163"/>
      <c r="DX427" s="163"/>
      <c r="DY427" s="163"/>
      <c r="DZ427" s="163"/>
      <c r="EA427" s="163"/>
      <c r="EB427" s="163"/>
      <c r="EC427" s="163"/>
      <c r="ED427" s="163"/>
      <c r="EE427" s="164"/>
      <c r="EF427" s="162"/>
      <c r="EG427" s="163"/>
      <c r="EH427" s="163"/>
      <c r="EI427" s="163"/>
      <c r="EJ427" s="163"/>
      <c r="EK427" s="163"/>
      <c r="EL427" s="163"/>
      <c r="EM427" s="163"/>
      <c r="EN427" s="163"/>
      <c r="EO427" s="163"/>
      <c r="EP427" s="163"/>
      <c r="EQ427" s="163"/>
      <c r="ER427" s="164"/>
      <c r="ES427" s="162"/>
      <c r="ET427" s="163"/>
      <c r="EU427" s="163"/>
      <c r="EV427" s="163"/>
      <c r="EW427" s="163"/>
      <c r="EX427" s="163"/>
      <c r="EY427" s="163"/>
      <c r="EZ427" s="163"/>
      <c r="FA427" s="163"/>
      <c r="FB427" s="163"/>
      <c r="FC427" s="163"/>
      <c r="FD427" s="163"/>
      <c r="FE427" s="164"/>
    </row>
    <row r="428" spans="1:161" ht="23.25" customHeight="1">
      <c r="A428" s="192">
        <v>1</v>
      </c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193"/>
      <c r="N428" s="194"/>
      <c r="O428" s="192">
        <v>2</v>
      </c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  <c r="AA428" s="193"/>
      <c r="AB428" s="193"/>
      <c r="AC428" s="194"/>
      <c r="AD428" s="192">
        <v>3</v>
      </c>
      <c r="AE428" s="193"/>
      <c r="AF428" s="193"/>
      <c r="AG428" s="193"/>
      <c r="AH428" s="193"/>
      <c r="AI428" s="193"/>
      <c r="AJ428" s="193"/>
      <c r="AK428" s="193"/>
      <c r="AL428" s="193"/>
      <c r="AM428" s="193"/>
      <c r="AN428" s="193"/>
      <c r="AO428" s="193"/>
      <c r="AP428" s="193"/>
      <c r="AQ428" s="193"/>
      <c r="AR428" s="194"/>
      <c r="AS428" s="192">
        <v>4</v>
      </c>
      <c r="AT428" s="193"/>
      <c r="AU428" s="193"/>
      <c r="AV428" s="193"/>
      <c r="AW428" s="193"/>
      <c r="AX428" s="193"/>
      <c r="AY428" s="193"/>
      <c r="AZ428" s="193"/>
      <c r="BA428" s="193"/>
      <c r="BB428" s="193"/>
      <c r="BC428" s="193"/>
      <c r="BD428" s="193"/>
      <c r="BE428" s="193"/>
      <c r="BF428" s="193"/>
      <c r="BG428" s="194"/>
      <c r="BH428" s="192">
        <v>5</v>
      </c>
      <c r="BI428" s="193"/>
      <c r="BJ428" s="193"/>
      <c r="BK428" s="193"/>
      <c r="BL428" s="193"/>
      <c r="BM428" s="193"/>
      <c r="BN428" s="193"/>
      <c r="BO428" s="193"/>
      <c r="BP428" s="193"/>
      <c r="BQ428" s="193"/>
      <c r="BR428" s="193"/>
      <c r="BS428" s="193"/>
      <c r="BT428" s="193"/>
      <c r="BU428" s="193"/>
      <c r="BV428" s="194"/>
      <c r="BW428" s="192">
        <v>6</v>
      </c>
      <c r="BX428" s="193"/>
      <c r="BY428" s="193"/>
      <c r="BZ428" s="193"/>
      <c r="CA428" s="193"/>
      <c r="CB428" s="193"/>
      <c r="CC428" s="193"/>
      <c r="CD428" s="193"/>
      <c r="CE428" s="193"/>
      <c r="CF428" s="193"/>
      <c r="CG428" s="193"/>
      <c r="CH428" s="193"/>
      <c r="CI428" s="193"/>
      <c r="CJ428" s="193"/>
      <c r="CK428" s="194"/>
      <c r="CL428" s="192">
        <v>7</v>
      </c>
      <c r="CM428" s="193"/>
      <c r="CN428" s="193"/>
      <c r="CO428" s="193"/>
      <c r="CP428" s="193"/>
      <c r="CQ428" s="193"/>
      <c r="CR428" s="193"/>
      <c r="CS428" s="193"/>
      <c r="CT428" s="193"/>
      <c r="CU428" s="193"/>
      <c r="CV428" s="193"/>
      <c r="CW428" s="193"/>
      <c r="CX428" s="193"/>
      <c r="CY428" s="193"/>
      <c r="CZ428" s="194"/>
      <c r="DA428" s="192">
        <v>8</v>
      </c>
      <c r="DB428" s="193"/>
      <c r="DC428" s="193"/>
      <c r="DD428" s="193"/>
      <c r="DE428" s="193"/>
      <c r="DF428" s="193"/>
      <c r="DG428" s="193"/>
      <c r="DH428" s="193"/>
      <c r="DI428" s="193"/>
      <c r="DJ428" s="193"/>
      <c r="DK428" s="194"/>
      <c r="DL428" s="192">
        <v>9</v>
      </c>
      <c r="DM428" s="193"/>
      <c r="DN428" s="193"/>
      <c r="DO428" s="193"/>
      <c r="DP428" s="193"/>
      <c r="DQ428" s="193"/>
      <c r="DR428" s="194"/>
      <c r="DS428" s="192">
        <v>10</v>
      </c>
      <c r="DT428" s="193"/>
      <c r="DU428" s="193"/>
      <c r="DV428" s="193"/>
      <c r="DW428" s="193"/>
      <c r="DX428" s="193"/>
      <c r="DY428" s="193"/>
      <c r="DZ428" s="193"/>
      <c r="EA428" s="193"/>
      <c r="EB428" s="193"/>
      <c r="EC428" s="193"/>
      <c r="ED428" s="193"/>
      <c r="EE428" s="194"/>
      <c r="EF428" s="192">
        <v>11</v>
      </c>
      <c r="EG428" s="193"/>
      <c r="EH428" s="193"/>
      <c r="EI428" s="193"/>
      <c r="EJ428" s="193"/>
      <c r="EK428" s="193"/>
      <c r="EL428" s="193"/>
      <c r="EM428" s="193"/>
      <c r="EN428" s="193"/>
      <c r="EO428" s="193"/>
      <c r="EP428" s="193"/>
      <c r="EQ428" s="193"/>
      <c r="ER428" s="194"/>
      <c r="ES428" s="192">
        <v>12</v>
      </c>
      <c r="ET428" s="193"/>
      <c r="EU428" s="193"/>
      <c r="EV428" s="193"/>
      <c r="EW428" s="193"/>
      <c r="EX428" s="193"/>
      <c r="EY428" s="193"/>
      <c r="EZ428" s="193"/>
      <c r="FA428" s="193"/>
      <c r="FB428" s="193"/>
      <c r="FC428" s="193"/>
      <c r="FD428" s="193"/>
      <c r="FE428" s="194"/>
    </row>
    <row r="429" spans="1:161" ht="169.5" customHeight="1">
      <c r="A429" s="207" t="s">
        <v>171</v>
      </c>
      <c r="B429" s="208"/>
      <c r="C429" s="208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9"/>
      <c r="O429" s="195" t="s">
        <v>181</v>
      </c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  <c r="AB429" s="196"/>
      <c r="AC429" s="197"/>
      <c r="AD429" s="195" t="s">
        <v>119</v>
      </c>
      <c r="AE429" s="196"/>
      <c r="AF429" s="196"/>
      <c r="AG429" s="196"/>
      <c r="AH429" s="196"/>
      <c r="AI429" s="196"/>
      <c r="AJ429" s="196"/>
      <c r="AK429" s="196"/>
      <c r="AL429" s="196"/>
      <c r="AM429" s="196"/>
      <c r="AN429" s="196"/>
      <c r="AO429" s="196"/>
      <c r="AP429" s="196"/>
      <c r="AQ429" s="196"/>
      <c r="AR429" s="197"/>
      <c r="AS429" s="170" t="s">
        <v>191</v>
      </c>
      <c r="AT429" s="171"/>
      <c r="AU429" s="171"/>
      <c r="AV429" s="171"/>
      <c r="AW429" s="171"/>
      <c r="AX429" s="171"/>
      <c r="AY429" s="171"/>
      <c r="AZ429" s="171"/>
      <c r="BA429" s="171"/>
      <c r="BB429" s="171"/>
      <c r="BC429" s="171"/>
      <c r="BD429" s="171"/>
      <c r="BE429" s="171"/>
      <c r="BF429" s="171"/>
      <c r="BG429" s="172"/>
      <c r="BH429" s="170" t="s">
        <v>120</v>
      </c>
      <c r="BI429" s="171"/>
      <c r="BJ429" s="171"/>
      <c r="BK429" s="171"/>
      <c r="BL429" s="171"/>
      <c r="BM429" s="171"/>
      <c r="BN429" s="171"/>
      <c r="BO429" s="171"/>
      <c r="BP429" s="171"/>
      <c r="BQ429" s="171"/>
      <c r="BR429" s="171"/>
      <c r="BS429" s="171"/>
      <c r="BT429" s="171"/>
      <c r="BU429" s="171"/>
      <c r="BV429" s="172"/>
      <c r="BW429" s="170" t="s">
        <v>191</v>
      </c>
      <c r="BX429" s="171"/>
      <c r="BY429" s="171"/>
      <c r="BZ429" s="171"/>
      <c r="CA429" s="171"/>
      <c r="CB429" s="171"/>
      <c r="CC429" s="171"/>
      <c r="CD429" s="171"/>
      <c r="CE429" s="171"/>
      <c r="CF429" s="171"/>
      <c r="CG429" s="171"/>
      <c r="CH429" s="171"/>
      <c r="CI429" s="171"/>
      <c r="CJ429" s="171"/>
      <c r="CK429" s="172"/>
      <c r="CL429" s="179" t="s">
        <v>155</v>
      </c>
      <c r="CM429" s="180"/>
      <c r="CN429" s="180"/>
      <c r="CO429" s="180"/>
      <c r="CP429" s="180"/>
      <c r="CQ429" s="180"/>
      <c r="CR429" s="180"/>
      <c r="CS429" s="180"/>
      <c r="CT429" s="180"/>
      <c r="CU429" s="180"/>
      <c r="CV429" s="180"/>
      <c r="CW429" s="180"/>
      <c r="CX429" s="180"/>
      <c r="CY429" s="180"/>
      <c r="CZ429" s="181"/>
      <c r="DA429" s="131" t="s">
        <v>123</v>
      </c>
      <c r="DB429" s="132"/>
      <c r="DC429" s="132"/>
      <c r="DD429" s="132"/>
      <c r="DE429" s="132"/>
      <c r="DF429" s="132"/>
      <c r="DG429" s="132"/>
      <c r="DH429" s="132"/>
      <c r="DI429" s="132"/>
      <c r="DJ429" s="132"/>
      <c r="DK429" s="133"/>
      <c r="DL429" s="140" t="s">
        <v>189</v>
      </c>
      <c r="DM429" s="141"/>
      <c r="DN429" s="141"/>
      <c r="DO429" s="141"/>
      <c r="DP429" s="141"/>
      <c r="DQ429" s="141"/>
      <c r="DR429" s="142"/>
      <c r="DS429" s="134">
        <v>0</v>
      </c>
      <c r="DT429" s="135"/>
      <c r="DU429" s="135"/>
      <c r="DV429" s="135"/>
      <c r="DW429" s="135"/>
      <c r="DX429" s="135"/>
      <c r="DY429" s="135"/>
      <c r="DZ429" s="135"/>
      <c r="EA429" s="135"/>
      <c r="EB429" s="135"/>
      <c r="EC429" s="135"/>
      <c r="ED429" s="135"/>
      <c r="EE429" s="136"/>
      <c r="EF429" s="134">
        <v>0</v>
      </c>
      <c r="EG429" s="135"/>
      <c r="EH429" s="135"/>
      <c r="EI429" s="135"/>
      <c r="EJ429" s="135"/>
      <c r="EK429" s="135"/>
      <c r="EL429" s="135"/>
      <c r="EM429" s="135"/>
      <c r="EN429" s="135"/>
      <c r="EO429" s="135"/>
      <c r="EP429" s="135"/>
      <c r="EQ429" s="135"/>
      <c r="ER429" s="136"/>
      <c r="ES429" s="134">
        <v>0</v>
      </c>
      <c r="ET429" s="135"/>
      <c r="EU429" s="135"/>
      <c r="EV429" s="135"/>
      <c r="EW429" s="135"/>
      <c r="EX429" s="135"/>
      <c r="EY429" s="135"/>
      <c r="EZ429" s="135"/>
      <c r="FA429" s="135"/>
      <c r="FB429" s="135"/>
      <c r="FC429" s="135"/>
      <c r="FD429" s="135"/>
      <c r="FE429" s="136"/>
    </row>
    <row r="430" spans="1:161" ht="52.5" customHeight="1">
      <c r="A430" s="210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2"/>
      <c r="O430" s="201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3"/>
      <c r="AD430" s="201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3"/>
      <c r="AS430" s="173"/>
      <c r="AT430" s="174"/>
      <c r="AU430" s="174"/>
      <c r="AV430" s="174"/>
      <c r="AW430" s="174"/>
      <c r="AX430" s="174"/>
      <c r="AY430" s="174"/>
      <c r="AZ430" s="174"/>
      <c r="BA430" s="174"/>
      <c r="BB430" s="174"/>
      <c r="BC430" s="174"/>
      <c r="BD430" s="174"/>
      <c r="BE430" s="174"/>
      <c r="BF430" s="174"/>
      <c r="BG430" s="175"/>
      <c r="BH430" s="173"/>
      <c r="BI430" s="174"/>
      <c r="BJ430" s="174"/>
      <c r="BK430" s="174"/>
      <c r="BL430" s="174"/>
      <c r="BM430" s="174"/>
      <c r="BN430" s="174"/>
      <c r="BO430" s="174"/>
      <c r="BP430" s="174"/>
      <c r="BQ430" s="174"/>
      <c r="BR430" s="174"/>
      <c r="BS430" s="174"/>
      <c r="BT430" s="174"/>
      <c r="BU430" s="174"/>
      <c r="BV430" s="175"/>
      <c r="BW430" s="173"/>
      <c r="BX430" s="174"/>
      <c r="BY430" s="174"/>
      <c r="BZ430" s="174"/>
      <c r="CA430" s="174"/>
      <c r="CB430" s="174"/>
      <c r="CC430" s="174"/>
      <c r="CD430" s="174"/>
      <c r="CE430" s="174"/>
      <c r="CF430" s="174"/>
      <c r="CG430" s="174"/>
      <c r="CH430" s="174"/>
      <c r="CI430" s="174"/>
      <c r="CJ430" s="174"/>
      <c r="CK430" s="175"/>
      <c r="CL430" s="179" t="s">
        <v>148</v>
      </c>
      <c r="CM430" s="180"/>
      <c r="CN430" s="180"/>
      <c r="CO430" s="180"/>
      <c r="CP430" s="180"/>
      <c r="CQ430" s="180"/>
      <c r="CR430" s="180"/>
      <c r="CS430" s="180"/>
      <c r="CT430" s="180"/>
      <c r="CU430" s="180"/>
      <c r="CV430" s="180"/>
      <c r="CW430" s="180"/>
      <c r="CX430" s="180"/>
      <c r="CY430" s="180"/>
      <c r="CZ430" s="181"/>
      <c r="DA430" s="131" t="s">
        <v>123</v>
      </c>
      <c r="DB430" s="132"/>
      <c r="DC430" s="132"/>
      <c r="DD430" s="132"/>
      <c r="DE430" s="132"/>
      <c r="DF430" s="132"/>
      <c r="DG430" s="132"/>
      <c r="DH430" s="132"/>
      <c r="DI430" s="132"/>
      <c r="DJ430" s="132"/>
      <c r="DK430" s="133"/>
      <c r="DL430" s="140" t="s">
        <v>189</v>
      </c>
      <c r="DM430" s="141"/>
      <c r="DN430" s="141"/>
      <c r="DO430" s="141"/>
      <c r="DP430" s="141"/>
      <c r="DQ430" s="141"/>
      <c r="DR430" s="142"/>
      <c r="DS430" s="134">
        <v>100</v>
      </c>
      <c r="DT430" s="135"/>
      <c r="DU430" s="135"/>
      <c r="DV430" s="135"/>
      <c r="DW430" s="135"/>
      <c r="DX430" s="135"/>
      <c r="DY430" s="135"/>
      <c r="DZ430" s="135"/>
      <c r="EA430" s="135"/>
      <c r="EB430" s="135"/>
      <c r="EC430" s="135"/>
      <c r="ED430" s="135"/>
      <c r="EE430" s="136"/>
      <c r="EF430" s="134">
        <v>100</v>
      </c>
      <c r="EG430" s="135"/>
      <c r="EH430" s="135"/>
      <c r="EI430" s="135"/>
      <c r="EJ430" s="135"/>
      <c r="EK430" s="135"/>
      <c r="EL430" s="135"/>
      <c r="EM430" s="135"/>
      <c r="EN430" s="135"/>
      <c r="EO430" s="135"/>
      <c r="EP430" s="135"/>
      <c r="EQ430" s="135"/>
      <c r="ER430" s="136"/>
      <c r="ES430" s="134">
        <v>100</v>
      </c>
      <c r="ET430" s="135"/>
      <c r="EU430" s="135"/>
      <c r="EV430" s="135"/>
      <c r="EW430" s="135"/>
      <c r="EX430" s="135"/>
      <c r="EY430" s="135"/>
      <c r="EZ430" s="135"/>
      <c r="FA430" s="135"/>
      <c r="FB430" s="135"/>
      <c r="FC430" s="135"/>
      <c r="FD430" s="135"/>
      <c r="FE430" s="136"/>
    </row>
    <row r="431" spans="1:161" ht="150" customHeight="1">
      <c r="A431" s="210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2"/>
      <c r="O431" s="201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3"/>
      <c r="AD431" s="201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3"/>
      <c r="AS431" s="173"/>
      <c r="AT431" s="174"/>
      <c r="AU431" s="174"/>
      <c r="AV431" s="174"/>
      <c r="AW431" s="174"/>
      <c r="AX431" s="174"/>
      <c r="AY431" s="174"/>
      <c r="AZ431" s="174"/>
      <c r="BA431" s="174"/>
      <c r="BB431" s="174"/>
      <c r="BC431" s="174"/>
      <c r="BD431" s="174"/>
      <c r="BE431" s="174"/>
      <c r="BF431" s="174"/>
      <c r="BG431" s="175"/>
      <c r="BH431" s="173"/>
      <c r="BI431" s="174"/>
      <c r="BJ431" s="174"/>
      <c r="BK431" s="174"/>
      <c r="BL431" s="174"/>
      <c r="BM431" s="174"/>
      <c r="BN431" s="174"/>
      <c r="BO431" s="174"/>
      <c r="BP431" s="174"/>
      <c r="BQ431" s="174"/>
      <c r="BR431" s="174"/>
      <c r="BS431" s="174"/>
      <c r="BT431" s="174"/>
      <c r="BU431" s="174"/>
      <c r="BV431" s="175"/>
      <c r="BW431" s="173"/>
      <c r="BX431" s="174"/>
      <c r="BY431" s="174"/>
      <c r="BZ431" s="174"/>
      <c r="CA431" s="174"/>
      <c r="CB431" s="174"/>
      <c r="CC431" s="174"/>
      <c r="CD431" s="174"/>
      <c r="CE431" s="174"/>
      <c r="CF431" s="174"/>
      <c r="CG431" s="174"/>
      <c r="CH431" s="174"/>
      <c r="CI431" s="174"/>
      <c r="CJ431" s="174"/>
      <c r="CK431" s="175"/>
      <c r="CL431" s="179" t="s">
        <v>156</v>
      </c>
      <c r="CM431" s="180"/>
      <c r="CN431" s="180"/>
      <c r="CO431" s="180"/>
      <c r="CP431" s="180"/>
      <c r="CQ431" s="180"/>
      <c r="CR431" s="180"/>
      <c r="CS431" s="180"/>
      <c r="CT431" s="180"/>
      <c r="CU431" s="180"/>
      <c r="CV431" s="180"/>
      <c r="CW431" s="180"/>
      <c r="CX431" s="180"/>
      <c r="CY431" s="180"/>
      <c r="CZ431" s="181"/>
      <c r="DA431" s="131" t="s">
        <v>123</v>
      </c>
      <c r="DB431" s="132"/>
      <c r="DC431" s="132"/>
      <c r="DD431" s="132"/>
      <c r="DE431" s="132"/>
      <c r="DF431" s="132"/>
      <c r="DG431" s="132"/>
      <c r="DH431" s="132"/>
      <c r="DI431" s="132"/>
      <c r="DJ431" s="132"/>
      <c r="DK431" s="133"/>
      <c r="DL431" s="140" t="s">
        <v>189</v>
      </c>
      <c r="DM431" s="141"/>
      <c r="DN431" s="141"/>
      <c r="DO431" s="141"/>
      <c r="DP431" s="141"/>
      <c r="DQ431" s="141"/>
      <c r="DR431" s="142"/>
      <c r="DS431" s="134">
        <v>0</v>
      </c>
      <c r="DT431" s="135"/>
      <c r="DU431" s="135"/>
      <c r="DV431" s="135"/>
      <c r="DW431" s="135"/>
      <c r="DX431" s="135"/>
      <c r="DY431" s="135"/>
      <c r="DZ431" s="135"/>
      <c r="EA431" s="135"/>
      <c r="EB431" s="135"/>
      <c r="EC431" s="135"/>
      <c r="ED431" s="135"/>
      <c r="EE431" s="136"/>
      <c r="EF431" s="134">
        <v>0</v>
      </c>
      <c r="EG431" s="135"/>
      <c r="EH431" s="135"/>
      <c r="EI431" s="135"/>
      <c r="EJ431" s="135"/>
      <c r="EK431" s="135"/>
      <c r="EL431" s="135"/>
      <c r="EM431" s="135"/>
      <c r="EN431" s="135"/>
      <c r="EO431" s="135"/>
      <c r="EP431" s="135"/>
      <c r="EQ431" s="135"/>
      <c r="ER431" s="136"/>
      <c r="ES431" s="134">
        <v>0</v>
      </c>
      <c r="ET431" s="135"/>
      <c r="EU431" s="135"/>
      <c r="EV431" s="135"/>
      <c r="EW431" s="135"/>
      <c r="EX431" s="135"/>
      <c r="EY431" s="135"/>
      <c r="EZ431" s="135"/>
      <c r="FA431" s="135"/>
      <c r="FB431" s="135"/>
      <c r="FC431" s="135"/>
      <c r="FD431" s="135"/>
      <c r="FE431" s="136"/>
    </row>
    <row r="432" spans="1:161" ht="171" customHeight="1">
      <c r="A432" s="213"/>
      <c r="B432" s="214"/>
      <c r="C432" s="214"/>
      <c r="D432" s="214"/>
      <c r="E432" s="214"/>
      <c r="F432" s="214"/>
      <c r="G432" s="214"/>
      <c r="H432" s="214"/>
      <c r="I432" s="214"/>
      <c r="J432" s="214"/>
      <c r="K432" s="214"/>
      <c r="L432" s="214"/>
      <c r="M432" s="214"/>
      <c r="N432" s="215"/>
      <c r="O432" s="198"/>
      <c r="P432" s="199"/>
      <c r="Q432" s="199"/>
      <c r="R432" s="199"/>
      <c r="S432" s="199"/>
      <c r="T432" s="199"/>
      <c r="U432" s="199"/>
      <c r="V432" s="199"/>
      <c r="W432" s="199"/>
      <c r="X432" s="199"/>
      <c r="Y432" s="199"/>
      <c r="Z432" s="199"/>
      <c r="AA432" s="199"/>
      <c r="AB432" s="199"/>
      <c r="AC432" s="200"/>
      <c r="AD432" s="198"/>
      <c r="AE432" s="199"/>
      <c r="AF432" s="199"/>
      <c r="AG432" s="199"/>
      <c r="AH432" s="199"/>
      <c r="AI432" s="199"/>
      <c r="AJ432" s="199"/>
      <c r="AK432" s="199"/>
      <c r="AL432" s="199"/>
      <c r="AM432" s="199"/>
      <c r="AN432" s="199"/>
      <c r="AO432" s="199"/>
      <c r="AP432" s="199"/>
      <c r="AQ432" s="199"/>
      <c r="AR432" s="200"/>
      <c r="AS432" s="176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/>
      <c r="BD432" s="177"/>
      <c r="BE432" s="177"/>
      <c r="BF432" s="177"/>
      <c r="BG432" s="178"/>
      <c r="BH432" s="176"/>
      <c r="BI432" s="177"/>
      <c r="BJ432" s="177"/>
      <c r="BK432" s="177"/>
      <c r="BL432" s="177"/>
      <c r="BM432" s="177"/>
      <c r="BN432" s="177"/>
      <c r="BO432" s="177"/>
      <c r="BP432" s="177"/>
      <c r="BQ432" s="177"/>
      <c r="BR432" s="177"/>
      <c r="BS432" s="177"/>
      <c r="BT432" s="177"/>
      <c r="BU432" s="177"/>
      <c r="BV432" s="178"/>
      <c r="BW432" s="176"/>
      <c r="BX432" s="177"/>
      <c r="BY432" s="177"/>
      <c r="BZ432" s="177"/>
      <c r="CA432" s="177"/>
      <c r="CB432" s="177"/>
      <c r="CC432" s="177"/>
      <c r="CD432" s="177"/>
      <c r="CE432" s="177"/>
      <c r="CF432" s="177"/>
      <c r="CG432" s="177"/>
      <c r="CH432" s="177"/>
      <c r="CI432" s="177"/>
      <c r="CJ432" s="177"/>
      <c r="CK432" s="178"/>
      <c r="CL432" s="179" t="s">
        <v>157</v>
      </c>
      <c r="CM432" s="180"/>
      <c r="CN432" s="180"/>
      <c r="CO432" s="180"/>
      <c r="CP432" s="180"/>
      <c r="CQ432" s="180"/>
      <c r="CR432" s="180"/>
      <c r="CS432" s="180"/>
      <c r="CT432" s="180"/>
      <c r="CU432" s="180"/>
      <c r="CV432" s="180"/>
      <c r="CW432" s="180"/>
      <c r="CX432" s="180"/>
      <c r="CY432" s="180"/>
      <c r="CZ432" s="181"/>
      <c r="DA432" s="131" t="s">
        <v>123</v>
      </c>
      <c r="DB432" s="132"/>
      <c r="DC432" s="132"/>
      <c r="DD432" s="132"/>
      <c r="DE432" s="132"/>
      <c r="DF432" s="132"/>
      <c r="DG432" s="132"/>
      <c r="DH432" s="132"/>
      <c r="DI432" s="132"/>
      <c r="DJ432" s="132"/>
      <c r="DK432" s="133"/>
      <c r="DL432" s="140" t="s">
        <v>189</v>
      </c>
      <c r="DM432" s="141"/>
      <c r="DN432" s="141"/>
      <c r="DO432" s="141"/>
      <c r="DP432" s="141"/>
      <c r="DQ432" s="141"/>
      <c r="DR432" s="142"/>
      <c r="DS432" s="134">
        <v>0</v>
      </c>
      <c r="DT432" s="135"/>
      <c r="DU432" s="135"/>
      <c r="DV432" s="135"/>
      <c r="DW432" s="135"/>
      <c r="DX432" s="135"/>
      <c r="DY432" s="135"/>
      <c r="DZ432" s="135"/>
      <c r="EA432" s="135"/>
      <c r="EB432" s="135"/>
      <c r="EC432" s="135"/>
      <c r="ED432" s="135"/>
      <c r="EE432" s="136"/>
      <c r="EF432" s="134">
        <v>0</v>
      </c>
      <c r="EG432" s="135"/>
      <c r="EH432" s="135"/>
      <c r="EI432" s="135"/>
      <c r="EJ432" s="135"/>
      <c r="EK432" s="135"/>
      <c r="EL432" s="135"/>
      <c r="EM432" s="135"/>
      <c r="EN432" s="135"/>
      <c r="EO432" s="135"/>
      <c r="EP432" s="135"/>
      <c r="EQ432" s="135"/>
      <c r="ER432" s="136"/>
      <c r="ES432" s="134">
        <v>0</v>
      </c>
      <c r="ET432" s="135"/>
      <c r="EU432" s="135"/>
      <c r="EV432" s="135"/>
      <c r="EW432" s="135"/>
      <c r="EX432" s="135"/>
      <c r="EY432" s="135"/>
      <c r="EZ432" s="135"/>
      <c r="FA432" s="135"/>
      <c r="FB432" s="135"/>
      <c r="FC432" s="135"/>
      <c r="FD432" s="135"/>
      <c r="FE432" s="136"/>
    </row>
    <row r="433" spans="1:161" ht="12" customHeight="1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4"/>
      <c r="DM433" s="34"/>
      <c r="DN433" s="34"/>
      <c r="DO433" s="34"/>
      <c r="DP433" s="34"/>
      <c r="DQ433" s="34"/>
      <c r="DR433" s="34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</row>
    <row r="434" spans="1:161" ht="20.25" customHeight="1">
      <c r="A434" s="40" t="s">
        <v>78</v>
      </c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ht="18" customHeight="1">
      <c r="A435" s="40" t="s">
        <v>79</v>
      </c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189">
        <v>5</v>
      </c>
      <c r="BC435" s="190"/>
      <c r="BD435" s="190"/>
      <c r="BE435" s="190"/>
      <c r="BF435" s="190"/>
      <c r="BG435" s="190"/>
      <c r="BH435" s="190"/>
      <c r="BI435" s="190"/>
      <c r="BJ435" s="190"/>
      <c r="BK435" s="190"/>
      <c r="BL435" s="190"/>
      <c r="BM435" s="190"/>
      <c r="BN435" s="190"/>
      <c r="BO435" s="190"/>
      <c r="BP435" s="190"/>
      <c r="BQ435" s="190"/>
      <c r="BR435" s="190"/>
      <c r="BS435" s="190"/>
      <c r="BT435" s="190"/>
      <c r="BU435" s="190"/>
      <c r="BV435" s="190"/>
      <c r="BW435" s="190"/>
      <c r="BX435" s="191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</row>
    <row r="436" spans="1:161" ht="12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2"/>
      <c r="AZ436" s="42"/>
      <c r="BA436" s="42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</row>
    <row r="437" spans="1:161" ht="12" customHeight="1">
      <c r="A437" s="40" t="s">
        <v>64</v>
      </c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</row>
    <row r="438" spans="1:161" ht="12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</row>
    <row r="439" spans="1:161" ht="54" customHeight="1">
      <c r="A439" s="156" t="s">
        <v>14</v>
      </c>
      <c r="B439" s="157"/>
      <c r="C439" s="157"/>
      <c r="D439" s="157"/>
      <c r="E439" s="157"/>
      <c r="F439" s="157"/>
      <c r="G439" s="157"/>
      <c r="H439" s="157"/>
      <c r="I439" s="157"/>
      <c r="J439" s="157"/>
      <c r="K439" s="157"/>
      <c r="L439" s="157"/>
      <c r="M439" s="157"/>
      <c r="N439" s="158"/>
      <c r="O439" s="156" t="s">
        <v>31</v>
      </c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  <c r="Z439" s="157"/>
      <c r="AA439" s="157"/>
      <c r="AB439" s="157"/>
      <c r="AC439" s="157"/>
      <c r="AD439" s="157"/>
      <c r="AE439" s="157"/>
      <c r="AF439" s="157"/>
      <c r="AG439" s="157"/>
      <c r="AH439" s="157"/>
      <c r="AI439" s="157"/>
      <c r="AJ439" s="157"/>
      <c r="AK439" s="157"/>
      <c r="AL439" s="157"/>
      <c r="AM439" s="157"/>
      <c r="AN439" s="157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8"/>
      <c r="AY439" s="156" t="s">
        <v>30</v>
      </c>
      <c r="AZ439" s="157"/>
      <c r="BA439" s="157"/>
      <c r="BB439" s="157"/>
      <c r="BC439" s="157"/>
      <c r="BD439" s="157"/>
      <c r="BE439" s="157"/>
      <c r="BF439" s="157"/>
      <c r="BG439" s="157"/>
      <c r="BH439" s="157"/>
      <c r="BI439" s="157"/>
      <c r="BJ439" s="157"/>
      <c r="BK439" s="157"/>
      <c r="BL439" s="157"/>
      <c r="BM439" s="157"/>
      <c r="BN439" s="157"/>
      <c r="BO439" s="157"/>
      <c r="BP439" s="157"/>
      <c r="BQ439" s="157"/>
      <c r="BR439" s="157"/>
      <c r="BS439" s="157"/>
      <c r="BT439" s="157"/>
      <c r="BU439" s="157"/>
      <c r="BV439" s="158"/>
      <c r="BW439" s="156" t="s">
        <v>27</v>
      </c>
      <c r="BX439" s="157"/>
      <c r="BY439" s="157"/>
      <c r="BZ439" s="157"/>
      <c r="CA439" s="157"/>
      <c r="CB439" s="157"/>
      <c r="CC439" s="157"/>
      <c r="CD439" s="157"/>
      <c r="CE439" s="157"/>
      <c r="CF439" s="157"/>
      <c r="CG439" s="157"/>
      <c r="CH439" s="157"/>
      <c r="CI439" s="157"/>
      <c r="CJ439" s="157"/>
      <c r="CK439" s="157"/>
      <c r="CL439" s="157"/>
      <c r="CM439" s="157"/>
      <c r="CN439" s="157"/>
      <c r="CO439" s="157"/>
      <c r="CP439" s="157"/>
      <c r="CQ439" s="157"/>
      <c r="CR439" s="157"/>
      <c r="CS439" s="157"/>
      <c r="CT439" s="157"/>
      <c r="CU439" s="157"/>
      <c r="CV439" s="157"/>
      <c r="CW439" s="158"/>
      <c r="CX439" s="153" t="s">
        <v>33</v>
      </c>
      <c r="CY439" s="154"/>
      <c r="CZ439" s="154"/>
      <c r="DA439" s="154"/>
      <c r="DB439" s="154"/>
      <c r="DC439" s="154"/>
      <c r="DD439" s="154"/>
      <c r="DE439" s="154"/>
      <c r="DF439" s="154"/>
      <c r="DG439" s="154"/>
      <c r="DH439" s="154"/>
      <c r="DI439" s="154"/>
      <c r="DJ439" s="154"/>
      <c r="DK439" s="154"/>
      <c r="DL439" s="154"/>
      <c r="DM439" s="154"/>
      <c r="DN439" s="154"/>
      <c r="DO439" s="154"/>
      <c r="DP439" s="154"/>
      <c r="DQ439" s="154"/>
      <c r="DR439" s="154"/>
      <c r="DS439" s="154"/>
      <c r="DT439" s="154"/>
      <c r="DU439" s="154"/>
      <c r="DV439" s="154"/>
      <c r="DW439" s="154"/>
      <c r="DX439" s="154"/>
      <c r="DY439" s="154"/>
      <c r="DZ439" s="154"/>
      <c r="EA439" s="155"/>
      <c r="EB439" s="153" t="s">
        <v>34</v>
      </c>
      <c r="EC439" s="154"/>
      <c r="ED439" s="154"/>
      <c r="EE439" s="154"/>
      <c r="EF439" s="154"/>
      <c r="EG439" s="154"/>
      <c r="EH439" s="154"/>
      <c r="EI439" s="154"/>
      <c r="EJ439" s="154"/>
      <c r="EK439" s="154"/>
      <c r="EL439" s="154"/>
      <c r="EM439" s="154"/>
      <c r="EN439" s="154"/>
      <c r="EO439" s="154"/>
      <c r="EP439" s="154"/>
      <c r="EQ439" s="154"/>
      <c r="ER439" s="154"/>
      <c r="ES439" s="154"/>
      <c r="ET439" s="154"/>
      <c r="EU439" s="154"/>
      <c r="EV439" s="154"/>
      <c r="EW439" s="154"/>
      <c r="EX439" s="154"/>
      <c r="EY439" s="154"/>
      <c r="EZ439" s="154"/>
      <c r="FA439" s="154"/>
      <c r="FB439" s="154"/>
      <c r="FC439" s="154"/>
      <c r="FD439" s="154"/>
      <c r="FE439" s="155"/>
    </row>
    <row r="440" spans="1:161" ht="12" customHeight="1">
      <c r="A440" s="159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1"/>
      <c r="O440" s="159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1"/>
      <c r="AY440" s="159"/>
      <c r="AZ440" s="160"/>
      <c r="BA440" s="160"/>
      <c r="BB440" s="160"/>
      <c r="BC440" s="160"/>
      <c r="BD440" s="160"/>
      <c r="BE440" s="160"/>
      <c r="BF440" s="160"/>
      <c r="BG440" s="160"/>
      <c r="BH440" s="160"/>
      <c r="BI440" s="160"/>
      <c r="BJ440" s="160"/>
      <c r="BK440" s="160"/>
      <c r="BL440" s="160"/>
      <c r="BM440" s="160"/>
      <c r="BN440" s="160"/>
      <c r="BO440" s="160"/>
      <c r="BP440" s="160"/>
      <c r="BQ440" s="160"/>
      <c r="BR440" s="160"/>
      <c r="BS440" s="160"/>
      <c r="BT440" s="160"/>
      <c r="BU440" s="160"/>
      <c r="BV440" s="161"/>
      <c r="BW440" s="156" t="s">
        <v>28</v>
      </c>
      <c r="BX440" s="157"/>
      <c r="BY440" s="157"/>
      <c r="BZ440" s="157"/>
      <c r="CA440" s="157"/>
      <c r="CB440" s="157"/>
      <c r="CC440" s="157"/>
      <c r="CD440" s="157"/>
      <c r="CE440" s="157"/>
      <c r="CF440" s="157"/>
      <c r="CG440" s="158"/>
      <c r="CH440" s="195" t="s">
        <v>22</v>
      </c>
      <c r="CI440" s="196"/>
      <c r="CJ440" s="196"/>
      <c r="CK440" s="196"/>
      <c r="CL440" s="196"/>
      <c r="CM440" s="196"/>
      <c r="CN440" s="196"/>
      <c r="CO440" s="196"/>
      <c r="CP440" s="196"/>
      <c r="CQ440" s="196"/>
      <c r="CR440" s="196"/>
      <c r="CS440" s="196"/>
      <c r="CT440" s="196"/>
      <c r="CU440" s="196"/>
      <c r="CV440" s="196"/>
      <c r="CW440" s="197"/>
      <c r="CX440" s="170"/>
      <c r="CY440" s="171"/>
      <c r="CZ440" s="171"/>
      <c r="DA440" s="171"/>
      <c r="DB440" s="171"/>
      <c r="DC440" s="171"/>
      <c r="DD440" s="171"/>
      <c r="DE440" s="171"/>
      <c r="DF440" s="171"/>
      <c r="DG440" s="172"/>
      <c r="DH440" s="170"/>
      <c r="DI440" s="171"/>
      <c r="DJ440" s="171"/>
      <c r="DK440" s="171"/>
      <c r="DL440" s="171"/>
      <c r="DM440" s="171"/>
      <c r="DN440" s="171"/>
      <c r="DO440" s="171"/>
      <c r="DP440" s="171"/>
      <c r="DQ440" s="172"/>
      <c r="DR440" s="170"/>
      <c r="DS440" s="171"/>
      <c r="DT440" s="171"/>
      <c r="DU440" s="171"/>
      <c r="DV440" s="171"/>
      <c r="DW440" s="171"/>
      <c r="DX440" s="171"/>
      <c r="DY440" s="171"/>
      <c r="DZ440" s="171"/>
      <c r="EA440" s="172"/>
      <c r="EB440" s="170"/>
      <c r="EC440" s="171"/>
      <c r="ED440" s="171"/>
      <c r="EE440" s="171"/>
      <c r="EF440" s="171"/>
      <c r="EG440" s="171"/>
      <c r="EH440" s="171"/>
      <c r="EI440" s="171"/>
      <c r="EJ440" s="171"/>
      <c r="EK440" s="172"/>
      <c r="EL440" s="170"/>
      <c r="EM440" s="171"/>
      <c r="EN440" s="171"/>
      <c r="EO440" s="171"/>
      <c r="EP440" s="171"/>
      <c r="EQ440" s="171"/>
      <c r="ER440" s="171"/>
      <c r="ES440" s="171"/>
      <c r="ET440" s="171"/>
      <c r="EU440" s="172"/>
      <c r="EV440" s="170"/>
      <c r="EW440" s="171"/>
      <c r="EX440" s="171"/>
      <c r="EY440" s="171"/>
      <c r="EZ440" s="171"/>
      <c r="FA440" s="171"/>
      <c r="FB440" s="171"/>
      <c r="FC440" s="171"/>
      <c r="FD440" s="171"/>
      <c r="FE440" s="172"/>
    </row>
    <row r="441" spans="1:161" ht="12" customHeight="1">
      <c r="A441" s="159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1"/>
      <c r="O441" s="159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1"/>
      <c r="AY441" s="159"/>
      <c r="AZ441" s="160"/>
      <c r="BA441" s="160"/>
      <c r="BB441" s="160"/>
      <c r="BC441" s="160"/>
      <c r="BD441" s="160"/>
      <c r="BE441" s="160"/>
      <c r="BF441" s="160"/>
      <c r="BG441" s="160"/>
      <c r="BH441" s="160"/>
      <c r="BI441" s="160"/>
      <c r="BJ441" s="160"/>
      <c r="BK441" s="160"/>
      <c r="BL441" s="160"/>
      <c r="BM441" s="160"/>
      <c r="BN441" s="160"/>
      <c r="BO441" s="160"/>
      <c r="BP441" s="160"/>
      <c r="BQ441" s="160"/>
      <c r="BR441" s="160"/>
      <c r="BS441" s="160"/>
      <c r="BT441" s="160"/>
      <c r="BU441" s="160"/>
      <c r="BV441" s="161"/>
      <c r="BW441" s="159"/>
      <c r="BX441" s="160"/>
      <c r="BY441" s="160"/>
      <c r="BZ441" s="160"/>
      <c r="CA441" s="160"/>
      <c r="CB441" s="160"/>
      <c r="CC441" s="160"/>
      <c r="CD441" s="160"/>
      <c r="CE441" s="160"/>
      <c r="CF441" s="160"/>
      <c r="CG441" s="161"/>
      <c r="CH441" s="201"/>
      <c r="CI441" s="202"/>
      <c r="CJ441" s="202"/>
      <c r="CK441" s="202"/>
      <c r="CL441" s="202"/>
      <c r="CM441" s="202"/>
      <c r="CN441" s="202"/>
      <c r="CO441" s="202"/>
      <c r="CP441" s="202"/>
      <c r="CQ441" s="202"/>
      <c r="CR441" s="202"/>
      <c r="CS441" s="202"/>
      <c r="CT441" s="202"/>
      <c r="CU441" s="202"/>
      <c r="CV441" s="202"/>
      <c r="CW441" s="203"/>
      <c r="CX441" s="165">
        <v>20</v>
      </c>
      <c r="CY441" s="166"/>
      <c r="CZ441" s="166"/>
      <c r="DA441" s="169" t="s">
        <v>113</v>
      </c>
      <c r="DB441" s="169"/>
      <c r="DC441" s="169"/>
      <c r="DD441" s="167" t="s">
        <v>29</v>
      </c>
      <c r="DE441" s="167"/>
      <c r="DF441" s="167"/>
      <c r="DG441" s="168"/>
      <c r="DH441" s="165">
        <v>20</v>
      </c>
      <c r="DI441" s="166"/>
      <c r="DJ441" s="166"/>
      <c r="DK441" s="169" t="s">
        <v>225</v>
      </c>
      <c r="DL441" s="169"/>
      <c r="DM441" s="169"/>
      <c r="DN441" s="167" t="s">
        <v>29</v>
      </c>
      <c r="DO441" s="167"/>
      <c r="DP441" s="167"/>
      <c r="DQ441" s="168"/>
      <c r="DR441" s="165">
        <v>20</v>
      </c>
      <c r="DS441" s="166"/>
      <c r="DT441" s="166"/>
      <c r="DU441" s="169" t="s">
        <v>226</v>
      </c>
      <c r="DV441" s="169"/>
      <c r="DW441" s="169"/>
      <c r="DX441" s="167" t="s">
        <v>29</v>
      </c>
      <c r="DY441" s="167"/>
      <c r="DZ441" s="167"/>
      <c r="EA441" s="168"/>
      <c r="EB441" s="165">
        <v>20</v>
      </c>
      <c r="EC441" s="166"/>
      <c r="ED441" s="166"/>
      <c r="EE441" s="169" t="s">
        <v>113</v>
      </c>
      <c r="EF441" s="169"/>
      <c r="EG441" s="169"/>
      <c r="EH441" s="167" t="s">
        <v>29</v>
      </c>
      <c r="EI441" s="167"/>
      <c r="EJ441" s="167"/>
      <c r="EK441" s="168"/>
      <c r="EL441" s="165">
        <v>20</v>
      </c>
      <c r="EM441" s="166"/>
      <c r="EN441" s="166"/>
      <c r="EO441" s="169" t="s">
        <v>225</v>
      </c>
      <c r="EP441" s="169"/>
      <c r="EQ441" s="169"/>
      <c r="ER441" s="167" t="s">
        <v>29</v>
      </c>
      <c r="ES441" s="167"/>
      <c r="ET441" s="167"/>
      <c r="EU441" s="168"/>
      <c r="EV441" s="165">
        <v>20</v>
      </c>
      <c r="EW441" s="166"/>
      <c r="EX441" s="166"/>
      <c r="EY441" s="169" t="s">
        <v>226</v>
      </c>
      <c r="EZ441" s="169"/>
      <c r="FA441" s="169"/>
      <c r="FB441" s="167" t="s">
        <v>29</v>
      </c>
      <c r="FC441" s="167"/>
      <c r="FD441" s="167"/>
      <c r="FE441" s="168"/>
    </row>
    <row r="442" spans="1:161" ht="12" customHeight="1">
      <c r="A442" s="159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1"/>
      <c r="O442" s="162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3"/>
      <c r="AV442" s="163"/>
      <c r="AW442" s="163"/>
      <c r="AX442" s="164"/>
      <c r="AY442" s="162"/>
      <c r="AZ442" s="163"/>
      <c r="BA442" s="163"/>
      <c r="BB442" s="163"/>
      <c r="BC442" s="163"/>
      <c r="BD442" s="163"/>
      <c r="BE442" s="163"/>
      <c r="BF442" s="163"/>
      <c r="BG442" s="163"/>
      <c r="BH442" s="163"/>
      <c r="BI442" s="163"/>
      <c r="BJ442" s="163"/>
      <c r="BK442" s="163"/>
      <c r="BL442" s="163"/>
      <c r="BM442" s="163"/>
      <c r="BN442" s="163"/>
      <c r="BO442" s="163"/>
      <c r="BP442" s="163"/>
      <c r="BQ442" s="163"/>
      <c r="BR442" s="163"/>
      <c r="BS442" s="163"/>
      <c r="BT442" s="163"/>
      <c r="BU442" s="163"/>
      <c r="BV442" s="164"/>
      <c r="BW442" s="159"/>
      <c r="BX442" s="160"/>
      <c r="BY442" s="160"/>
      <c r="BZ442" s="160"/>
      <c r="CA442" s="160"/>
      <c r="CB442" s="160"/>
      <c r="CC442" s="160"/>
      <c r="CD442" s="160"/>
      <c r="CE442" s="160"/>
      <c r="CF442" s="160"/>
      <c r="CG442" s="161"/>
      <c r="CH442" s="198"/>
      <c r="CI442" s="199"/>
      <c r="CJ442" s="199"/>
      <c r="CK442" s="199"/>
      <c r="CL442" s="199"/>
      <c r="CM442" s="199"/>
      <c r="CN442" s="199"/>
      <c r="CO442" s="199"/>
      <c r="CP442" s="199"/>
      <c r="CQ442" s="199"/>
      <c r="CR442" s="199"/>
      <c r="CS442" s="199"/>
      <c r="CT442" s="199"/>
      <c r="CU442" s="199"/>
      <c r="CV442" s="199"/>
      <c r="CW442" s="200"/>
      <c r="CX442" s="159" t="s">
        <v>32</v>
      </c>
      <c r="CY442" s="160"/>
      <c r="CZ442" s="160"/>
      <c r="DA442" s="160"/>
      <c r="DB442" s="160"/>
      <c r="DC442" s="160"/>
      <c r="DD442" s="160"/>
      <c r="DE442" s="160"/>
      <c r="DF442" s="160"/>
      <c r="DG442" s="161"/>
      <c r="DH442" s="159" t="s">
        <v>24</v>
      </c>
      <c r="DI442" s="160"/>
      <c r="DJ442" s="160"/>
      <c r="DK442" s="160"/>
      <c r="DL442" s="160"/>
      <c r="DM442" s="160"/>
      <c r="DN442" s="160"/>
      <c r="DO442" s="160"/>
      <c r="DP442" s="160"/>
      <c r="DQ442" s="161"/>
      <c r="DR442" s="159" t="s">
        <v>25</v>
      </c>
      <c r="DS442" s="160"/>
      <c r="DT442" s="160"/>
      <c r="DU442" s="160"/>
      <c r="DV442" s="160"/>
      <c r="DW442" s="160"/>
      <c r="DX442" s="160"/>
      <c r="DY442" s="160"/>
      <c r="DZ442" s="160"/>
      <c r="EA442" s="161"/>
      <c r="EB442" s="159" t="s">
        <v>32</v>
      </c>
      <c r="EC442" s="160"/>
      <c r="ED442" s="160"/>
      <c r="EE442" s="160"/>
      <c r="EF442" s="160"/>
      <c r="EG442" s="160"/>
      <c r="EH442" s="160"/>
      <c r="EI442" s="160"/>
      <c r="EJ442" s="160"/>
      <c r="EK442" s="161"/>
      <c r="EL442" s="159" t="s">
        <v>24</v>
      </c>
      <c r="EM442" s="160"/>
      <c r="EN442" s="160"/>
      <c r="EO442" s="160"/>
      <c r="EP442" s="160"/>
      <c r="EQ442" s="160"/>
      <c r="ER442" s="160"/>
      <c r="ES442" s="160"/>
      <c r="ET442" s="160"/>
      <c r="EU442" s="161"/>
      <c r="EV442" s="159" t="s">
        <v>25</v>
      </c>
      <c r="EW442" s="160"/>
      <c r="EX442" s="160"/>
      <c r="EY442" s="160"/>
      <c r="EZ442" s="160"/>
      <c r="FA442" s="160"/>
      <c r="FB442" s="160"/>
      <c r="FC442" s="160"/>
      <c r="FD442" s="160"/>
      <c r="FE442" s="161"/>
    </row>
    <row r="443" spans="1:161" ht="24" customHeight="1">
      <c r="A443" s="159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1"/>
      <c r="O443" s="153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5"/>
      <c r="AA443" s="153"/>
      <c r="AB443" s="154"/>
      <c r="AC443" s="154"/>
      <c r="AD443" s="154"/>
      <c r="AE443" s="154"/>
      <c r="AF443" s="154"/>
      <c r="AG443" s="154"/>
      <c r="AH443" s="154"/>
      <c r="AI443" s="154"/>
      <c r="AJ443" s="154"/>
      <c r="AK443" s="154"/>
      <c r="AL443" s="155"/>
      <c r="AM443" s="153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5"/>
      <c r="AY443" s="153"/>
      <c r="AZ443" s="154"/>
      <c r="BA443" s="154"/>
      <c r="BB443" s="154"/>
      <c r="BC443" s="154"/>
      <c r="BD443" s="154"/>
      <c r="BE443" s="154"/>
      <c r="BF443" s="154"/>
      <c r="BG443" s="154"/>
      <c r="BH443" s="154"/>
      <c r="BI443" s="154"/>
      <c r="BJ443" s="155"/>
      <c r="BK443" s="153"/>
      <c r="BL443" s="154"/>
      <c r="BM443" s="154"/>
      <c r="BN443" s="154"/>
      <c r="BO443" s="154"/>
      <c r="BP443" s="154"/>
      <c r="BQ443" s="154"/>
      <c r="BR443" s="154"/>
      <c r="BS443" s="154"/>
      <c r="BT443" s="154"/>
      <c r="BU443" s="154"/>
      <c r="BV443" s="155"/>
      <c r="BW443" s="159"/>
      <c r="BX443" s="160"/>
      <c r="BY443" s="160"/>
      <c r="BZ443" s="160"/>
      <c r="CA443" s="160"/>
      <c r="CB443" s="160"/>
      <c r="CC443" s="160"/>
      <c r="CD443" s="160"/>
      <c r="CE443" s="160"/>
      <c r="CF443" s="160"/>
      <c r="CG443" s="161"/>
      <c r="CH443" s="195" t="s">
        <v>20</v>
      </c>
      <c r="CI443" s="196"/>
      <c r="CJ443" s="196"/>
      <c r="CK443" s="196"/>
      <c r="CL443" s="196"/>
      <c r="CM443" s="196"/>
      <c r="CN443" s="196"/>
      <c r="CO443" s="196"/>
      <c r="CP443" s="196"/>
      <c r="CQ443" s="197"/>
      <c r="CR443" s="195" t="s">
        <v>21</v>
      </c>
      <c r="CS443" s="196"/>
      <c r="CT443" s="196"/>
      <c r="CU443" s="196"/>
      <c r="CV443" s="196"/>
      <c r="CW443" s="197"/>
      <c r="CX443" s="159"/>
      <c r="CY443" s="160"/>
      <c r="CZ443" s="160"/>
      <c r="DA443" s="160"/>
      <c r="DB443" s="160"/>
      <c r="DC443" s="160"/>
      <c r="DD443" s="160"/>
      <c r="DE443" s="160"/>
      <c r="DF443" s="160"/>
      <c r="DG443" s="161"/>
      <c r="DH443" s="159"/>
      <c r="DI443" s="160"/>
      <c r="DJ443" s="160"/>
      <c r="DK443" s="160"/>
      <c r="DL443" s="160"/>
      <c r="DM443" s="160"/>
      <c r="DN443" s="160"/>
      <c r="DO443" s="160"/>
      <c r="DP443" s="160"/>
      <c r="DQ443" s="161"/>
      <c r="DR443" s="159"/>
      <c r="DS443" s="160"/>
      <c r="DT443" s="160"/>
      <c r="DU443" s="160"/>
      <c r="DV443" s="160"/>
      <c r="DW443" s="160"/>
      <c r="DX443" s="160"/>
      <c r="DY443" s="160"/>
      <c r="DZ443" s="160"/>
      <c r="EA443" s="161"/>
      <c r="EB443" s="159"/>
      <c r="EC443" s="160"/>
      <c r="ED443" s="160"/>
      <c r="EE443" s="160"/>
      <c r="EF443" s="160"/>
      <c r="EG443" s="160"/>
      <c r="EH443" s="160"/>
      <c r="EI443" s="160"/>
      <c r="EJ443" s="160"/>
      <c r="EK443" s="161"/>
      <c r="EL443" s="159"/>
      <c r="EM443" s="160"/>
      <c r="EN443" s="160"/>
      <c r="EO443" s="160"/>
      <c r="EP443" s="160"/>
      <c r="EQ443" s="160"/>
      <c r="ER443" s="160"/>
      <c r="ES443" s="160"/>
      <c r="ET443" s="160"/>
      <c r="EU443" s="161"/>
      <c r="EV443" s="159"/>
      <c r="EW443" s="160"/>
      <c r="EX443" s="160"/>
      <c r="EY443" s="160"/>
      <c r="EZ443" s="160"/>
      <c r="FA443" s="160"/>
      <c r="FB443" s="160"/>
      <c r="FC443" s="160"/>
      <c r="FD443" s="160"/>
      <c r="FE443" s="161"/>
    </row>
    <row r="444" spans="1:161" ht="69" customHeight="1">
      <c r="A444" s="162"/>
      <c r="B444" s="163"/>
      <c r="C444" s="163"/>
      <c r="D444" s="163"/>
      <c r="E444" s="163"/>
      <c r="F444" s="163"/>
      <c r="G444" s="163"/>
      <c r="H444" s="163"/>
      <c r="I444" s="163"/>
      <c r="J444" s="163"/>
      <c r="K444" s="163"/>
      <c r="L444" s="163"/>
      <c r="M444" s="163"/>
      <c r="N444" s="164"/>
      <c r="O444" s="162" t="s">
        <v>133</v>
      </c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4"/>
      <c r="AA444" s="162" t="s">
        <v>121</v>
      </c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4"/>
      <c r="AM444" s="162" t="s">
        <v>26</v>
      </c>
      <c r="AN444" s="163"/>
      <c r="AO444" s="163"/>
      <c r="AP444" s="163"/>
      <c r="AQ444" s="163"/>
      <c r="AR444" s="163"/>
      <c r="AS444" s="163"/>
      <c r="AT444" s="163"/>
      <c r="AU444" s="163"/>
      <c r="AV444" s="163"/>
      <c r="AW444" s="163"/>
      <c r="AX444" s="164"/>
      <c r="AY444" s="162" t="s">
        <v>122</v>
      </c>
      <c r="AZ444" s="163"/>
      <c r="BA444" s="163"/>
      <c r="BB444" s="163"/>
      <c r="BC444" s="163"/>
      <c r="BD444" s="163"/>
      <c r="BE444" s="163"/>
      <c r="BF444" s="163"/>
      <c r="BG444" s="163"/>
      <c r="BH444" s="163"/>
      <c r="BI444" s="163"/>
      <c r="BJ444" s="164"/>
      <c r="BK444" s="162" t="s">
        <v>26</v>
      </c>
      <c r="BL444" s="163"/>
      <c r="BM444" s="163"/>
      <c r="BN444" s="163"/>
      <c r="BO444" s="163"/>
      <c r="BP444" s="163"/>
      <c r="BQ444" s="163"/>
      <c r="BR444" s="163"/>
      <c r="BS444" s="163"/>
      <c r="BT444" s="163"/>
      <c r="BU444" s="163"/>
      <c r="BV444" s="164"/>
      <c r="BW444" s="162"/>
      <c r="BX444" s="163"/>
      <c r="BY444" s="163"/>
      <c r="BZ444" s="163"/>
      <c r="CA444" s="163"/>
      <c r="CB444" s="163"/>
      <c r="CC444" s="163"/>
      <c r="CD444" s="163"/>
      <c r="CE444" s="163"/>
      <c r="CF444" s="163"/>
      <c r="CG444" s="164"/>
      <c r="CH444" s="198"/>
      <c r="CI444" s="199"/>
      <c r="CJ444" s="199"/>
      <c r="CK444" s="199"/>
      <c r="CL444" s="199"/>
      <c r="CM444" s="199"/>
      <c r="CN444" s="199"/>
      <c r="CO444" s="199"/>
      <c r="CP444" s="199"/>
      <c r="CQ444" s="200"/>
      <c r="CR444" s="198"/>
      <c r="CS444" s="199"/>
      <c r="CT444" s="199"/>
      <c r="CU444" s="199"/>
      <c r="CV444" s="199"/>
      <c r="CW444" s="200"/>
      <c r="CX444" s="162"/>
      <c r="CY444" s="163"/>
      <c r="CZ444" s="163"/>
      <c r="DA444" s="163"/>
      <c r="DB444" s="163"/>
      <c r="DC444" s="163"/>
      <c r="DD444" s="163"/>
      <c r="DE444" s="163"/>
      <c r="DF444" s="163"/>
      <c r="DG444" s="164"/>
      <c r="DH444" s="162"/>
      <c r="DI444" s="163"/>
      <c r="DJ444" s="163"/>
      <c r="DK444" s="163"/>
      <c r="DL444" s="163"/>
      <c r="DM444" s="163"/>
      <c r="DN444" s="163"/>
      <c r="DO444" s="163"/>
      <c r="DP444" s="163"/>
      <c r="DQ444" s="164"/>
      <c r="DR444" s="162"/>
      <c r="DS444" s="163"/>
      <c r="DT444" s="163"/>
      <c r="DU444" s="163"/>
      <c r="DV444" s="163"/>
      <c r="DW444" s="163"/>
      <c r="DX444" s="163"/>
      <c r="DY444" s="163"/>
      <c r="DZ444" s="163"/>
      <c r="EA444" s="164"/>
      <c r="EB444" s="162"/>
      <c r="EC444" s="163"/>
      <c r="ED444" s="163"/>
      <c r="EE444" s="163"/>
      <c r="EF444" s="163"/>
      <c r="EG444" s="163"/>
      <c r="EH444" s="163"/>
      <c r="EI444" s="163"/>
      <c r="EJ444" s="163"/>
      <c r="EK444" s="164"/>
      <c r="EL444" s="162"/>
      <c r="EM444" s="163"/>
      <c r="EN444" s="163"/>
      <c r="EO444" s="163"/>
      <c r="EP444" s="163"/>
      <c r="EQ444" s="163"/>
      <c r="ER444" s="163"/>
      <c r="ES444" s="163"/>
      <c r="ET444" s="163"/>
      <c r="EU444" s="164"/>
      <c r="EV444" s="162"/>
      <c r="EW444" s="163"/>
      <c r="EX444" s="163"/>
      <c r="EY444" s="163"/>
      <c r="EZ444" s="163"/>
      <c r="FA444" s="163"/>
      <c r="FB444" s="163"/>
      <c r="FC444" s="163"/>
      <c r="FD444" s="163"/>
      <c r="FE444" s="164"/>
    </row>
    <row r="445" spans="1:161" ht="12" customHeight="1">
      <c r="A445" s="151">
        <v>1</v>
      </c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>
        <v>2</v>
      </c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>
        <v>3</v>
      </c>
      <c r="AB445" s="151"/>
      <c r="AC445" s="151"/>
      <c r="AD445" s="151"/>
      <c r="AE445" s="151"/>
      <c r="AF445" s="151"/>
      <c r="AG445" s="151"/>
      <c r="AH445" s="151"/>
      <c r="AI445" s="151"/>
      <c r="AJ445" s="151"/>
      <c r="AK445" s="151"/>
      <c r="AL445" s="151"/>
      <c r="AM445" s="151">
        <v>4</v>
      </c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  <c r="AY445" s="151">
        <v>5</v>
      </c>
      <c r="AZ445" s="151"/>
      <c r="BA445" s="151"/>
      <c r="BB445" s="151"/>
      <c r="BC445" s="151"/>
      <c r="BD445" s="151"/>
      <c r="BE445" s="151"/>
      <c r="BF445" s="151"/>
      <c r="BG445" s="151"/>
      <c r="BH445" s="151"/>
      <c r="BI445" s="151"/>
      <c r="BJ445" s="151"/>
      <c r="BK445" s="151">
        <v>6</v>
      </c>
      <c r="BL445" s="151"/>
      <c r="BM445" s="151"/>
      <c r="BN445" s="151"/>
      <c r="BO445" s="151"/>
      <c r="BP445" s="151"/>
      <c r="BQ445" s="151"/>
      <c r="BR445" s="151"/>
      <c r="BS445" s="151"/>
      <c r="BT445" s="151"/>
      <c r="BU445" s="151"/>
      <c r="BV445" s="151"/>
      <c r="BW445" s="151">
        <v>7</v>
      </c>
      <c r="BX445" s="151"/>
      <c r="BY445" s="151"/>
      <c r="BZ445" s="151"/>
      <c r="CA445" s="151"/>
      <c r="CB445" s="151"/>
      <c r="CC445" s="151"/>
      <c r="CD445" s="151"/>
      <c r="CE445" s="151"/>
      <c r="CF445" s="151"/>
      <c r="CG445" s="151"/>
      <c r="CH445" s="151">
        <v>8</v>
      </c>
      <c r="CI445" s="151"/>
      <c r="CJ445" s="151"/>
      <c r="CK445" s="151"/>
      <c r="CL445" s="151"/>
      <c r="CM445" s="151"/>
      <c r="CN445" s="151"/>
      <c r="CO445" s="151"/>
      <c r="CP445" s="151"/>
      <c r="CQ445" s="151"/>
      <c r="CR445" s="151">
        <v>9</v>
      </c>
      <c r="CS445" s="151"/>
      <c r="CT445" s="151"/>
      <c r="CU445" s="151"/>
      <c r="CV445" s="151"/>
      <c r="CW445" s="151"/>
      <c r="CX445" s="151">
        <v>10</v>
      </c>
      <c r="CY445" s="151"/>
      <c r="CZ445" s="151"/>
      <c r="DA445" s="151"/>
      <c r="DB445" s="151"/>
      <c r="DC445" s="151"/>
      <c r="DD445" s="151"/>
      <c r="DE445" s="151"/>
      <c r="DF445" s="151"/>
      <c r="DG445" s="151"/>
      <c r="DH445" s="151">
        <v>11</v>
      </c>
      <c r="DI445" s="151"/>
      <c r="DJ445" s="151"/>
      <c r="DK445" s="151"/>
      <c r="DL445" s="151"/>
      <c r="DM445" s="151"/>
      <c r="DN445" s="151"/>
      <c r="DO445" s="151"/>
      <c r="DP445" s="151"/>
      <c r="DQ445" s="151"/>
      <c r="DR445" s="151">
        <v>12</v>
      </c>
      <c r="DS445" s="151"/>
      <c r="DT445" s="151"/>
      <c r="DU445" s="151"/>
      <c r="DV445" s="151"/>
      <c r="DW445" s="151"/>
      <c r="DX445" s="151"/>
      <c r="DY445" s="151"/>
      <c r="DZ445" s="151"/>
      <c r="EA445" s="151"/>
      <c r="EB445" s="151">
        <v>13</v>
      </c>
      <c r="EC445" s="151"/>
      <c r="ED445" s="151"/>
      <c r="EE445" s="151"/>
      <c r="EF445" s="151"/>
      <c r="EG445" s="151"/>
      <c r="EH445" s="151"/>
      <c r="EI445" s="151"/>
      <c r="EJ445" s="151"/>
      <c r="EK445" s="151"/>
      <c r="EL445" s="151">
        <v>14</v>
      </c>
      <c r="EM445" s="151"/>
      <c r="EN445" s="151"/>
      <c r="EO445" s="151"/>
      <c r="EP445" s="151"/>
      <c r="EQ445" s="151"/>
      <c r="ER445" s="151"/>
      <c r="ES445" s="151"/>
      <c r="ET445" s="151"/>
      <c r="EU445" s="151"/>
      <c r="EV445" s="151">
        <v>15</v>
      </c>
      <c r="EW445" s="151"/>
      <c r="EX445" s="151"/>
      <c r="EY445" s="151"/>
      <c r="EZ445" s="151"/>
      <c r="FA445" s="151"/>
      <c r="FB445" s="151"/>
      <c r="FC445" s="151"/>
      <c r="FD445" s="151"/>
      <c r="FE445" s="151"/>
    </row>
    <row r="446" spans="1:161" ht="153.75" customHeight="1">
      <c r="A446" s="125" t="s">
        <v>163</v>
      </c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7"/>
      <c r="O446" s="315" t="s">
        <v>244</v>
      </c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7"/>
      <c r="AA446" s="131" t="s">
        <v>119</v>
      </c>
      <c r="AB446" s="132"/>
      <c r="AC446" s="132"/>
      <c r="AD446" s="132"/>
      <c r="AE446" s="132"/>
      <c r="AF446" s="132"/>
      <c r="AG446" s="132"/>
      <c r="AH446" s="132"/>
      <c r="AI446" s="132"/>
      <c r="AJ446" s="132"/>
      <c r="AK446" s="132"/>
      <c r="AL446" s="133"/>
      <c r="AM446" s="134" t="s">
        <v>191</v>
      </c>
      <c r="AN446" s="135"/>
      <c r="AO446" s="135"/>
      <c r="AP446" s="135"/>
      <c r="AQ446" s="135"/>
      <c r="AR446" s="135"/>
      <c r="AS446" s="135"/>
      <c r="AT446" s="135"/>
      <c r="AU446" s="135"/>
      <c r="AV446" s="135"/>
      <c r="AW446" s="135"/>
      <c r="AX446" s="136"/>
      <c r="AY446" s="134" t="s">
        <v>120</v>
      </c>
      <c r="AZ446" s="135"/>
      <c r="BA446" s="135"/>
      <c r="BB446" s="135"/>
      <c r="BC446" s="135"/>
      <c r="BD446" s="135"/>
      <c r="BE446" s="135"/>
      <c r="BF446" s="135"/>
      <c r="BG446" s="135"/>
      <c r="BH446" s="135"/>
      <c r="BI446" s="135"/>
      <c r="BJ446" s="136"/>
      <c r="BK446" s="134" t="s">
        <v>191</v>
      </c>
      <c r="BL446" s="135"/>
      <c r="BM446" s="135"/>
      <c r="BN446" s="135"/>
      <c r="BO446" s="135"/>
      <c r="BP446" s="135"/>
      <c r="BQ446" s="135"/>
      <c r="BR446" s="135"/>
      <c r="BS446" s="135"/>
      <c r="BT446" s="135"/>
      <c r="BU446" s="135"/>
      <c r="BV446" s="136"/>
      <c r="BW446" s="137" t="s">
        <v>127</v>
      </c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9"/>
      <c r="CH446" s="131" t="s">
        <v>126</v>
      </c>
      <c r="CI446" s="132"/>
      <c r="CJ446" s="132"/>
      <c r="CK446" s="132"/>
      <c r="CL446" s="132"/>
      <c r="CM446" s="132"/>
      <c r="CN446" s="132"/>
      <c r="CO446" s="132"/>
      <c r="CP446" s="132"/>
      <c r="CQ446" s="133"/>
      <c r="CR446" s="140" t="s">
        <v>190</v>
      </c>
      <c r="CS446" s="141"/>
      <c r="CT446" s="141"/>
      <c r="CU446" s="141"/>
      <c r="CV446" s="141"/>
      <c r="CW446" s="142"/>
      <c r="CX446" s="134">
        <v>49</v>
      </c>
      <c r="CY446" s="135"/>
      <c r="CZ446" s="135"/>
      <c r="DA446" s="135"/>
      <c r="DB446" s="135"/>
      <c r="DC446" s="135"/>
      <c r="DD446" s="135"/>
      <c r="DE446" s="135"/>
      <c r="DF446" s="135"/>
      <c r="DG446" s="136"/>
      <c r="DH446" s="134">
        <v>49</v>
      </c>
      <c r="DI446" s="135"/>
      <c r="DJ446" s="135"/>
      <c r="DK446" s="135"/>
      <c r="DL446" s="135"/>
      <c r="DM446" s="135"/>
      <c r="DN446" s="135"/>
      <c r="DO446" s="135"/>
      <c r="DP446" s="135"/>
      <c r="DQ446" s="136"/>
      <c r="DR446" s="134">
        <v>49</v>
      </c>
      <c r="DS446" s="135"/>
      <c r="DT446" s="135"/>
      <c r="DU446" s="135"/>
      <c r="DV446" s="135"/>
      <c r="DW446" s="135"/>
      <c r="DX446" s="135"/>
      <c r="DY446" s="135"/>
      <c r="DZ446" s="135"/>
      <c r="EA446" s="136"/>
      <c r="EB446" s="234">
        <f>Свод!D65</f>
        <v>46217</v>
      </c>
      <c r="EC446" s="235"/>
      <c r="ED446" s="235"/>
      <c r="EE446" s="235"/>
      <c r="EF446" s="235"/>
      <c r="EG446" s="235"/>
      <c r="EH446" s="235"/>
      <c r="EI446" s="235"/>
      <c r="EJ446" s="235"/>
      <c r="EK446" s="236"/>
      <c r="EL446" s="134"/>
      <c r="EM446" s="135"/>
      <c r="EN446" s="135"/>
      <c r="EO446" s="135"/>
      <c r="EP446" s="135"/>
      <c r="EQ446" s="135"/>
      <c r="ER446" s="135"/>
      <c r="ES446" s="135"/>
      <c r="ET446" s="135"/>
      <c r="EU446" s="136"/>
      <c r="EV446" s="134"/>
      <c r="EW446" s="135"/>
      <c r="EX446" s="135"/>
      <c r="EY446" s="135"/>
      <c r="EZ446" s="135"/>
      <c r="FA446" s="135"/>
      <c r="FB446" s="135"/>
      <c r="FC446" s="135"/>
      <c r="FD446" s="135"/>
      <c r="FE446" s="136"/>
    </row>
    <row r="447" spans="1:161" ht="12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</row>
    <row r="448" spans="1:161" ht="16.5" customHeight="1">
      <c r="A448" s="40" t="s">
        <v>80</v>
      </c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</row>
    <row r="449" spans="1:161" ht="19.5" customHeight="1">
      <c r="A449" s="40" t="s">
        <v>79</v>
      </c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189">
        <v>5</v>
      </c>
      <c r="BC449" s="190"/>
      <c r="BD449" s="190"/>
      <c r="BE449" s="190"/>
      <c r="BF449" s="190"/>
      <c r="BG449" s="190"/>
      <c r="BH449" s="190"/>
      <c r="BI449" s="190"/>
      <c r="BJ449" s="190"/>
      <c r="BK449" s="190"/>
      <c r="BL449" s="190"/>
      <c r="BM449" s="190"/>
      <c r="BN449" s="190"/>
      <c r="BO449" s="190"/>
      <c r="BP449" s="190"/>
      <c r="BQ449" s="190"/>
      <c r="BR449" s="190"/>
      <c r="BS449" s="190"/>
      <c r="BT449" s="190"/>
      <c r="BU449" s="190"/>
      <c r="BV449" s="190"/>
      <c r="BW449" s="190"/>
      <c r="BX449" s="191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</row>
    <row r="450" spans="1:161" ht="12" customHeight="1">
      <c r="A450" s="40" t="s">
        <v>35</v>
      </c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</row>
    <row r="451" spans="1:161" ht="12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</row>
    <row r="452" spans="1:161" ht="12" customHeight="1">
      <c r="A452" s="186" t="s">
        <v>44</v>
      </c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7"/>
      <c r="BL452" s="187"/>
      <c r="BM452" s="187"/>
      <c r="BN452" s="187"/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87"/>
      <c r="DX452" s="187"/>
      <c r="DY452" s="187"/>
      <c r="DZ452" s="187"/>
      <c r="EA452" s="187"/>
      <c r="EB452" s="187"/>
      <c r="EC452" s="187"/>
      <c r="ED452" s="187"/>
      <c r="EE452" s="187"/>
      <c r="EF452" s="187"/>
      <c r="EG452" s="187"/>
      <c r="EH452" s="187"/>
      <c r="EI452" s="187"/>
      <c r="EJ452" s="187"/>
      <c r="EK452" s="187"/>
      <c r="EL452" s="187"/>
      <c r="EM452" s="187"/>
      <c r="EN452" s="187"/>
      <c r="EO452" s="187"/>
      <c r="EP452" s="187"/>
      <c r="EQ452" s="187"/>
      <c r="ER452" s="187"/>
      <c r="ES452" s="187"/>
      <c r="ET452" s="187"/>
      <c r="EU452" s="187"/>
      <c r="EV452" s="187"/>
      <c r="EW452" s="187"/>
      <c r="EX452" s="187"/>
      <c r="EY452" s="187"/>
      <c r="EZ452" s="187"/>
      <c r="FA452" s="187"/>
      <c r="FB452" s="187"/>
      <c r="FC452" s="187"/>
      <c r="FD452" s="187"/>
      <c r="FE452" s="188"/>
    </row>
    <row r="453" spans="1:161" ht="12" customHeight="1">
      <c r="A453" s="150" t="s">
        <v>37</v>
      </c>
      <c r="B453" s="150"/>
      <c r="C453" s="150"/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 t="s">
        <v>38</v>
      </c>
      <c r="W453" s="150"/>
      <c r="X453" s="150"/>
      <c r="Y453" s="150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 t="s">
        <v>39</v>
      </c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 t="s">
        <v>40</v>
      </c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 t="s">
        <v>41</v>
      </c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</row>
    <row r="454" spans="1:161" ht="12" customHeight="1">
      <c r="A454" s="146">
        <v>1</v>
      </c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>
        <v>2</v>
      </c>
      <c r="W454" s="146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  <c r="AM454" s="146"/>
      <c r="AN454" s="146"/>
      <c r="AO454" s="146"/>
      <c r="AP454" s="146"/>
      <c r="AQ454" s="147" t="s">
        <v>42</v>
      </c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 t="s">
        <v>43</v>
      </c>
      <c r="BJ454" s="147"/>
      <c r="BK454" s="147"/>
      <c r="BL454" s="147"/>
      <c r="BM454" s="147"/>
      <c r="BN454" s="147"/>
      <c r="BO454" s="147"/>
      <c r="BP454" s="147"/>
      <c r="BQ454" s="147"/>
      <c r="BR454" s="147"/>
      <c r="BS454" s="147"/>
      <c r="BT454" s="147"/>
      <c r="BU454" s="147"/>
      <c r="BV454" s="147"/>
      <c r="BW454" s="147"/>
      <c r="BX454" s="147"/>
      <c r="BY454" s="147"/>
      <c r="BZ454" s="147"/>
      <c r="CA454" s="147"/>
      <c r="CB454" s="147"/>
      <c r="CC454" s="146">
        <v>5</v>
      </c>
      <c r="CD454" s="146"/>
      <c r="CE454" s="146"/>
      <c r="CF454" s="146"/>
      <c r="CG454" s="146"/>
      <c r="CH454" s="146"/>
      <c r="CI454" s="146"/>
      <c r="CJ454" s="146"/>
      <c r="CK454" s="146"/>
      <c r="CL454" s="146"/>
      <c r="CM454" s="146"/>
      <c r="CN454" s="146"/>
      <c r="CO454" s="146"/>
      <c r="CP454" s="146"/>
      <c r="CQ454" s="146"/>
      <c r="CR454" s="146"/>
      <c r="CS454" s="146"/>
      <c r="CT454" s="146"/>
      <c r="CU454" s="146"/>
      <c r="CV454" s="146"/>
      <c r="CW454" s="146"/>
      <c r="CX454" s="146"/>
      <c r="CY454" s="146"/>
      <c r="CZ454" s="146"/>
      <c r="DA454" s="146"/>
      <c r="DB454" s="146"/>
      <c r="DC454" s="146"/>
      <c r="DD454" s="146"/>
      <c r="DE454" s="146"/>
      <c r="DF454" s="146"/>
      <c r="DG454" s="146"/>
      <c r="DH454" s="146"/>
      <c r="DI454" s="146"/>
      <c r="DJ454" s="146"/>
      <c r="DK454" s="146"/>
      <c r="DL454" s="146"/>
      <c r="DM454" s="146"/>
      <c r="DN454" s="146"/>
      <c r="DO454" s="146"/>
      <c r="DP454" s="146"/>
      <c r="DQ454" s="146"/>
      <c r="DR454" s="146"/>
      <c r="DS454" s="146"/>
      <c r="DT454" s="146"/>
      <c r="DU454" s="146"/>
      <c r="DV454" s="146"/>
      <c r="DW454" s="146"/>
      <c r="DX454" s="146"/>
      <c r="DY454" s="146"/>
      <c r="DZ454" s="146"/>
      <c r="EA454" s="146"/>
      <c r="EB454" s="146"/>
      <c r="EC454" s="146"/>
      <c r="ED454" s="146"/>
      <c r="EE454" s="146"/>
      <c r="EF454" s="146"/>
      <c r="EG454" s="146"/>
      <c r="EH454" s="146"/>
      <c r="EI454" s="146"/>
      <c r="EJ454" s="146"/>
      <c r="EK454" s="146"/>
      <c r="EL454" s="146"/>
      <c r="EM454" s="146"/>
      <c r="EN454" s="146"/>
      <c r="EO454" s="146"/>
      <c r="EP454" s="146"/>
      <c r="EQ454" s="146"/>
      <c r="ER454" s="146"/>
      <c r="ES454" s="146"/>
      <c r="ET454" s="146"/>
      <c r="EU454" s="146"/>
      <c r="EV454" s="146"/>
      <c r="EW454" s="146"/>
      <c r="EX454" s="146"/>
      <c r="EY454" s="146"/>
      <c r="EZ454" s="146"/>
      <c r="FA454" s="146"/>
      <c r="FB454" s="146"/>
      <c r="FC454" s="146"/>
      <c r="FD454" s="146"/>
      <c r="FE454" s="146"/>
    </row>
    <row r="455" spans="1:161" ht="12" customHeight="1">
      <c r="A455" s="150"/>
      <c r="B455" s="150"/>
      <c r="C455" s="150"/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7"/>
      <c r="BL455" s="147"/>
      <c r="BM455" s="147"/>
      <c r="BN455" s="147"/>
      <c r="BO455" s="147"/>
      <c r="BP455" s="147"/>
      <c r="BQ455" s="147"/>
      <c r="BR455" s="147"/>
      <c r="BS455" s="147"/>
      <c r="BT455" s="147"/>
      <c r="BU455" s="147"/>
      <c r="BV455" s="147"/>
      <c r="BW455" s="147"/>
      <c r="BX455" s="147"/>
      <c r="BY455" s="147"/>
      <c r="BZ455" s="147"/>
      <c r="CA455" s="147"/>
      <c r="CB455" s="147"/>
      <c r="CC455" s="182"/>
      <c r="CD455" s="182"/>
      <c r="CE455" s="182"/>
      <c r="CF455" s="182"/>
      <c r="CG455" s="182"/>
      <c r="CH455" s="182"/>
      <c r="CI455" s="182"/>
      <c r="CJ455" s="182"/>
      <c r="CK455" s="182"/>
      <c r="CL455" s="182"/>
      <c r="CM455" s="182"/>
      <c r="CN455" s="182"/>
      <c r="CO455" s="182"/>
      <c r="CP455" s="182"/>
      <c r="CQ455" s="182"/>
      <c r="CR455" s="182"/>
      <c r="CS455" s="182"/>
      <c r="CT455" s="182"/>
      <c r="CU455" s="182"/>
      <c r="CV455" s="182"/>
      <c r="CW455" s="182"/>
      <c r="CX455" s="182"/>
      <c r="CY455" s="182"/>
      <c r="CZ455" s="182"/>
      <c r="DA455" s="182"/>
      <c r="DB455" s="182"/>
      <c r="DC455" s="182"/>
      <c r="DD455" s="182"/>
      <c r="DE455" s="182"/>
      <c r="DF455" s="182"/>
      <c r="DG455" s="182"/>
      <c r="DH455" s="182"/>
      <c r="DI455" s="182"/>
      <c r="DJ455" s="182"/>
      <c r="DK455" s="182"/>
      <c r="DL455" s="182"/>
      <c r="DM455" s="182"/>
      <c r="DN455" s="182"/>
      <c r="DO455" s="182"/>
      <c r="DP455" s="182"/>
      <c r="DQ455" s="182"/>
      <c r="DR455" s="182"/>
      <c r="DS455" s="182"/>
      <c r="DT455" s="182"/>
      <c r="DU455" s="182"/>
      <c r="DV455" s="182"/>
      <c r="DW455" s="182"/>
      <c r="DX455" s="182"/>
      <c r="DY455" s="182"/>
      <c r="DZ455" s="182"/>
      <c r="EA455" s="182"/>
      <c r="EB455" s="182"/>
      <c r="EC455" s="182"/>
      <c r="ED455" s="182"/>
      <c r="EE455" s="182"/>
      <c r="EF455" s="182"/>
      <c r="EG455" s="182"/>
      <c r="EH455" s="182"/>
      <c r="EI455" s="182"/>
      <c r="EJ455" s="182"/>
      <c r="EK455" s="182"/>
      <c r="EL455" s="182"/>
      <c r="EM455" s="182"/>
      <c r="EN455" s="182"/>
      <c r="EO455" s="182"/>
      <c r="EP455" s="182"/>
      <c r="EQ455" s="182"/>
      <c r="ER455" s="182"/>
      <c r="ES455" s="182"/>
      <c r="ET455" s="182"/>
      <c r="EU455" s="182"/>
      <c r="EV455" s="182"/>
      <c r="EW455" s="182"/>
      <c r="EX455" s="182"/>
      <c r="EY455" s="182"/>
      <c r="EZ455" s="182"/>
      <c r="FA455" s="182"/>
      <c r="FB455" s="182"/>
      <c r="FC455" s="182"/>
      <c r="FD455" s="182"/>
      <c r="FE455" s="182"/>
    </row>
    <row r="456" spans="1:161" ht="12" customHeight="1">
      <c r="A456" s="150"/>
      <c r="B456" s="150"/>
      <c r="C456" s="150"/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7"/>
      <c r="BL456" s="147"/>
      <c r="BM456" s="147"/>
      <c r="BN456" s="147"/>
      <c r="BO456" s="147"/>
      <c r="BP456" s="147"/>
      <c r="BQ456" s="147"/>
      <c r="BR456" s="147"/>
      <c r="BS456" s="147"/>
      <c r="BT456" s="147"/>
      <c r="BU456" s="147"/>
      <c r="BV456" s="147"/>
      <c r="BW456" s="147"/>
      <c r="BX456" s="147"/>
      <c r="BY456" s="147"/>
      <c r="BZ456" s="147"/>
      <c r="CA456" s="147"/>
      <c r="CB456" s="147"/>
      <c r="CC456" s="182"/>
      <c r="CD456" s="182"/>
      <c r="CE456" s="182"/>
      <c r="CF456" s="182"/>
      <c r="CG456" s="182"/>
      <c r="CH456" s="182"/>
      <c r="CI456" s="182"/>
      <c r="CJ456" s="182"/>
      <c r="CK456" s="182"/>
      <c r="CL456" s="182"/>
      <c r="CM456" s="182"/>
      <c r="CN456" s="182"/>
      <c r="CO456" s="182"/>
      <c r="CP456" s="182"/>
      <c r="CQ456" s="182"/>
      <c r="CR456" s="182"/>
      <c r="CS456" s="182"/>
      <c r="CT456" s="182"/>
      <c r="CU456" s="182"/>
      <c r="CV456" s="182"/>
      <c r="CW456" s="182"/>
      <c r="CX456" s="182"/>
      <c r="CY456" s="182"/>
      <c r="CZ456" s="182"/>
      <c r="DA456" s="182"/>
      <c r="DB456" s="182"/>
      <c r="DC456" s="182"/>
      <c r="DD456" s="182"/>
      <c r="DE456" s="182"/>
      <c r="DF456" s="182"/>
      <c r="DG456" s="182"/>
      <c r="DH456" s="182"/>
      <c r="DI456" s="182"/>
      <c r="DJ456" s="182"/>
      <c r="DK456" s="182"/>
      <c r="DL456" s="182"/>
      <c r="DM456" s="182"/>
      <c r="DN456" s="182"/>
      <c r="DO456" s="182"/>
      <c r="DP456" s="182"/>
      <c r="DQ456" s="182"/>
      <c r="DR456" s="182"/>
      <c r="DS456" s="182"/>
      <c r="DT456" s="182"/>
      <c r="DU456" s="182"/>
      <c r="DV456" s="182"/>
      <c r="DW456" s="182"/>
      <c r="DX456" s="182"/>
      <c r="DY456" s="182"/>
      <c r="DZ456" s="182"/>
      <c r="EA456" s="182"/>
      <c r="EB456" s="182"/>
      <c r="EC456" s="182"/>
      <c r="ED456" s="182"/>
      <c r="EE456" s="182"/>
      <c r="EF456" s="182"/>
      <c r="EG456" s="182"/>
      <c r="EH456" s="182"/>
      <c r="EI456" s="182"/>
      <c r="EJ456" s="182"/>
      <c r="EK456" s="182"/>
      <c r="EL456" s="182"/>
      <c r="EM456" s="182"/>
      <c r="EN456" s="182"/>
      <c r="EO456" s="182"/>
      <c r="EP456" s="182"/>
      <c r="EQ456" s="182"/>
      <c r="ER456" s="182"/>
      <c r="ES456" s="182"/>
      <c r="ET456" s="182"/>
      <c r="EU456" s="182"/>
      <c r="EV456" s="182"/>
      <c r="EW456" s="182"/>
      <c r="EX456" s="182"/>
      <c r="EY456" s="182"/>
      <c r="EZ456" s="182"/>
      <c r="FA456" s="182"/>
      <c r="FB456" s="182"/>
      <c r="FC456" s="182"/>
      <c r="FD456" s="182"/>
      <c r="FE456" s="182"/>
    </row>
    <row r="457" spans="1:161" ht="12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</row>
    <row r="458" spans="1:161" ht="15.75" customHeight="1">
      <c r="A458" s="40" t="s">
        <v>45</v>
      </c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</row>
    <row r="459" spans="1:161" ht="18" customHeight="1">
      <c r="A459" s="40" t="s">
        <v>46</v>
      </c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</row>
    <row r="460" spans="1:161" ht="80.25" customHeight="1">
      <c r="A460" s="185" t="s">
        <v>202</v>
      </c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5"/>
      <c r="AN460" s="185"/>
      <c r="AO460" s="185"/>
      <c r="AP460" s="185"/>
      <c r="AQ460" s="185"/>
      <c r="AR460" s="185"/>
      <c r="AS460" s="185"/>
      <c r="AT460" s="185"/>
      <c r="AU460" s="185"/>
      <c r="AV460" s="185"/>
      <c r="AW460" s="185"/>
      <c r="AX460" s="185"/>
      <c r="AY460" s="185"/>
      <c r="AZ460" s="185"/>
      <c r="BA460" s="185"/>
      <c r="BB460" s="185"/>
      <c r="BC460" s="185"/>
      <c r="BD460" s="185"/>
      <c r="BE460" s="185"/>
      <c r="BF460" s="185"/>
      <c r="BG460" s="185"/>
      <c r="BH460" s="185"/>
      <c r="BI460" s="185"/>
      <c r="BJ460" s="185"/>
      <c r="BK460" s="185"/>
      <c r="BL460" s="185"/>
      <c r="BM460" s="185"/>
      <c r="BN460" s="185"/>
      <c r="BO460" s="185"/>
      <c r="BP460" s="185"/>
      <c r="BQ460" s="185"/>
      <c r="BR460" s="185"/>
      <c r="BS460" s="185"/>
      <c r="BT460" s="185"/>
      <c r="BU460" s="185"/>
      <c r="BV460" s="185"/>
      <c r="BW460" s="185"/>
      <c r="BX460" s="185"/>
      <c r="BY460" s="185"/>
      <c r="BZ460" s="185"/>
      <c r="CA460" s="185"/>
      <c r="CB460" s="185"/>
      <c r="CC460" s="185"/>
      <c r="CD460" s="185"/>
      <c r="CE460" s="185"/>
      <c r="CF460" s="185"/>
      <c r="CG460" s="185"/>
      <c r="CH460" s="185"/>
      <c r="CI460" s="185"/>
      <c r="CJ460" s="185"/>
      <c r="CK460" s="185"/>
      <c r="CL460" s="185"/>
      <c r="CM460" s="185"/>
      <c r="CN460" s="185"/>
      <c r="CO460" s="185"/>
      <c r="CP460" s="185"/>
      <c r="CQ460" s="185"/>
      <c r="CR460" s="185"/>
      <c r="CS460" s="185"/>
      <c r="CT460" s="185"/>
      <c r="CU460" s="185"/>
      <c r="CV460" s="185"/>
      <c r="CW460" s="185"/>
      <c r="CX460" s="185"/>
      <c r="CY460" s="185"/>
      <c r="CZ460" s="185"/>
      <c r="DA460" s="185"/>
      <c r="DB460" s="185"/>
      <c r="DC460" s="185"/>
      <c r="DD460" s="185"/>
      <c r="DE460" s="185"/>
      <c r="DF460" s="185"/>
      <c r="DG460" s="185"/>
      <c r="DH460" s="185"/>
      <c r="DI460" s="185"/>
      <c r="DJ460" s="185"/>
      <c r="DK460" s="185"/>
      <c r="DL460" s="185"/>
      <c r="DM460" s="185"/>
      <c r="DN460" s="185"/>
      <c r="DO460" s="185"/>
      <c r="DP460" s="185"/>
      <c r="DQ460" s="185"/>
      <c r="DR460" s="185"/>
      <c r="DS460" s="185"/>
      <c r="DT460" s="185"/>
      <c r="DU460" s="185"/>
      <c r="DV460" s="185"/>
      <c r="DW460" s="185"/>
      <c r="DX460" s="185"/>
      <c r="DY460" s="185"/>
      <c r="DZ460" s="185"/>
      <c r="EA460" s="185"/>
      <c r="EB460" s="185"/>
      <c r="EC460" s="185"/>
      <c r="ED460" s="185"/>
      <c r="EE460" s="185"/>
      <c r="EF460" s="185"/>
      <c r="EG460" s="185"/>
      <c r="EH460" s="185"/>
      <c r="EI460" s="185"/>
      <c r="EJ460" s="185"/>
      <c r="EK460" s="185"/>
      <c r="EL460" s="185"/>
      <c r="EM460" s="185"/>
      <c r="EN460" s="185"/>
      <c r="EO460" s="185"/>
      <c r="EP460" s="185"/>
      <c r="EQ460" s="185"/>
      <c r="ER460" s="185"/>
      <c r="ES460" s="185"/>
      <c r="ET460" s="185"/>
      <c r="EU460" s="185"/>
      <c r="EV460" s="185"/>
      <c r="EW460" s="185"/>
      <c r="EX460" s="40"/>
      <c r="EY460" s="40"/>
      <c r="EZ460" s="40"/>
      <c r="FA460" s="40"/>
      <c r="FB460" s="40"/>
      <c r="FC460" s="40"/>
      <c r="FD460" s="40"/>
      <c r="FE460" s="40"/>
    </row>
    <row r="461" spans="1:161" ht="12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  <c r="AQ461" s="18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4"/>
      <c r="BN461" s="184"/>
      <c r="BO461" s="184"/>
      <c r="BP461" s="184"/>
      <c r="BQ461" s="184"/>
      <c r="BR461" s="184"/>
      <c r="BS461" s="184"/>
      <c r="BT461" s="184"/>
      <c r="BU461" s="184"/>
      <c r="BV461" s="184"/>
      <c r="BW461" s="184"/>
      <c r="BX461" s="184"/>
      <c r="BY461" s="184"/>
      <c r="BZ461" s="184"/>
      <c r="CA461" s="184"/>
      <c r="CB461" s="184"/>
      <c r="CC461" s="184"/>
      <c r="CD461" s="184"/>
      <c r="CE461" s="184"/>
      <c r="CF461" s="184"/>
      <c r="CG461" s="184"/>
      <c r="CH461" s="184"/>
      <c r="CI461" s="184"/>
      <c r="CJ461" s="184"/>
      <c r="CK461" s="184"/>
      <c r="CL461" s="184"/>
      <c r="CM461" s="184"/>
      <c r="CN461" s="184"/>
      <c r="CO461" s="184"/>
      <c r="CP461" s="184"/>
      <c r="CQ461" s="184"/>
      <c r="CR461" s="184"/>
      <c r="CS461" s="184"/>
      <c r="CT461" s="184"/>
      <c r="CU461" s="184"/>
      <c r="CV461" s="184"/>
      <c r="CW461" s="184"/>
      <c r="CX461" s="184"/>
      <c r="CY461" s="184"/>
      <c r="CZ461" s="184"/>
      <c r="DA461" s="184"/>
      <c r="DB461" s="184"/>
      <c r="DC461" s="184"/>
      <c r="DD461" s="184"/>
      <c r="DE461" s="184"/>
      <c r="DF461" s="184"/>
      <c r="DG461" s="184"/>
      <c r="DH461" s="184"/>
      <c r="DI461" s="184"/>
      <c r="DJ461" s="184"/>
      <c r="DK461" s="184"/>
      <c r="DL461" s="184"/>
      <c r="DM461" s="184"/>
      <c r="DN461" s="184"/>
      <c r="DO461" s="184"/>
      <c r="DP461" s="184"/>
      <c r="DQ461" s="184"/>
      <c r="DR461" s="184"/>
      <c r="DS461" s="184"/>
      <c r="DT461" s="184"/>
      <c r="DU461" s="184"/>
      <c r="DV461" s="184"/>
      <c r="DW461" s="184"/>
      <c r="DX461" s="184"/>
      <c r="DY461" s="184"/>
      <c r="DZ461" s="184"/>
      <c r="EA461" s="184"/>
      <c r="EB461" s="184"/>
      <c r="EC461" s="184"/>
      <c r="ED461" s="184"/>
      <c r="EE461" s="184"/>
      <c r="EF461" s="184"/>
      <c r="EG461" s="184"/>
      <c r="EH461" s="184"/>
      <c r="EI461" s="184"/>
      <c r="EJ461" s="184"/>
      <c r="EK461" s="184"/>
      <c r="EL461" s="184"/>
      <c r="EM461" s="184"/>
      <c r="EN461" s="184"/>
      <c r="EO461" s="184"/>
      <c r="EP461" s="184"/>
      <c r="EQ461" s="184"/>
      <c r="ER461" s="184"/>
      <c r="ES461" s="184"/>
      <c r="ET461" s="184"/>
      <c r="EU461" s="184"/>
      <c r="EV461" s="184"/>
      <c r="EW461" s="184"/>
      <c r="EX461" s="184"/>
      <c r="EY461" s="184"/>
      <c r="EZ461" s="184"/>
      <c r="FA461" s="184"/>
      <c r="FB461" s="184"/>
      <c r="FC461" s="184"/>
      <c r="FD461" s="184"/>
      <c r="FE461" s="184"/>
    </row>
    <row r="462" spans="1:161" ht="12" customHeight="1">
      <c r="A462" s="183" t="s">
        <v>47</v>
      </c>
      <c r="B462" s="183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I462" s="183"/>
      <c r="AJ462" s="183"/>
      <c r="AK462" s="183"/>
      <c r="AL462" s="183"/>
      <c r="AM462" s="183"/>
      <c r="AN462" s="183"/>
      <c r="AO462" s="183"/>
      <c r="AP462" s="183"/>
      <c r="AQ462" s="183"/>
      <c r="AR462" s="183"/>
      <c r="AS462" s="183"/>
      <c r="AT462" s="183"/>
      <c r="AU462" s="183"/>
      <c r="AV462" s="183"/>
      <c r="AW462" s="183"/>
      <c r="AX462" s="183"/>
      <c r="AY462" s="183"/>
      <c r="AZ462" s="183"/>
      <c r="BA462" s="183"/>
      <c r="BB462" s="183"/>
      <c r="BC462" s="183"/>
      <c r="BD462" s="183"/>
      <c r="BE462" s="183"/>
      <c r="BF462" s="183"/>
      <c r="BG462" s="183"/>
      <c r="BH462" s="183"/>
      <c r="BI462" s="183"/>
      <c r="BJ462" s="183"/>
      <c r="BK462" s="183"/>
      <c r="BL462" s="183"/>
      <c r="BM462" s="183"/>
      <c r="BN462" s="183"/>
      <c r="BO462" s="183"/>
      <c r="BP462" s="183"/>
      <c r="BQ462" s="183"/>
      <c r="BR462" s="183"/>
      <c r="BS462" s="183"/>
      <c r="BT462" s="183"/>
      <c r="BU462" s="183"/>
      <c r="BV462" s="183"/>
      <c r="BW462" s="183"/>
      <c r="BX462" s="183"/>
      <c r="BY462" s="183"/>
      <c r="BZ462" s="183"/>
      <c r="CA462" s="183"/>
      <c r="CB462" s="183"/>
      <c r="CC462" s="183"/>
      <c r="CD462" s="183"/>
      <c r="CE462" s="183"/>
      <c r="CF462" s="183"/>
      <c r="CG462" s="183"/>
      <c r="CH462" s="183"/>
      <c r="CI462" s="183"/>
      <c r="CJ462" s="183"/>
      <c r="CK462" s="183"/>
      <c r="CL462" s="183"/>
      <c r="CM462" s="183"/>
      <c r="CN462" s="183"/>
      <c r="CO462" s="183"/>
      <c r="CP462" s="183"/>
      <c r="CQ462" s="183"/>
      <c r="CR462" s="183"/>
      <c r="CS462" s="183"/>
      <c r="CT462" s="183"/>
      <c r="CU462" s="183"/>
      <c r="CV462" s="183"/>
      <c r="CW462" s="183"/>
      <c r="CX462" s="183"/>
      <c r="CY462" s="183"/>
      <c r="CZ462" s="183"/>
      <c r="DA462" s="183"/>
      <c r="DB462" s="183"/>
      <c r="DC462" s="183"/>
      <c r="DD462" s="183"/>
      <c r="DE462" s="183"/>
      <c r="DF462" s="183"/>
      <c r="DG462" s="183"/>
      <c r="DH462" s="183"/>
      <c r="DI462" s="183"/>
      <c r="DJ462" s="183"/>
      <c r="DK462" s="183"/>
      <c r="DL462" s="183"/>
      <c r="DM462" s="183"/>
      <c r="DN462" s="183"/>
      <c r="DO462" s="183"/>
      <c r="DP462" s="183"/>
      <c r="DQ462" s="183"/>
      <c r="DR462" s="183"/>
      <c r="DS462" s="183"/>
      <c r="DT462" s="183"/>
      <c r="DU462" s="183"/>
      <c r="DV462" s="183"/>
      <c r="DW462" s="183"/>
      <c r="DX462" s="183"/>
      <c r="DY462" s="183"/>
      <c r="DZ462" s="183"/>
      <c r="EA462" s="183"/>
      <c r="EB462" s="183"/>
      <c r="EC462" s="183"/>
      <c r="ED462" s="183"/>
      <c r="EE462" s="183"/>
      <c r="EF462" s="183"/>
      <c r="EG462" s="183"/>
      <c r="EH462" s="183"/>
      <c r="EI462" s="183"/>
      <c r="EJ462" s="183"/>
      <c r="EK462" s="183"/>
      <c r="EL462" s="183"/>
      <c r="EM462" s="183"/>
      <c r="EN462" s="183"/>
      <c r="EO462" s="183"/>
      <c r="EP462" s="183"/>
      <c r="EQ462" s="183"/>
      <c r="ER462" s="183"/>
      <c r="ES462" s="183"/>
      <c r="ET462" s="183"/>
      <c r="EU462" s="183"/>
      <c r="EV462" s="183"/>
      <c r="EW462" s="183"/>
      <c r="EX462" s="183"/>
      <c r="EY462" s="183"/>
      <c r="EZ462" s="183"/>
      <c r="FA462" s="183"/>
      <c r="FB462" s="183"/>
      <c r="FC462" s="183"/>
      <c r="FD462" s="183"/>
      <c r="FE462" s="183"/>
    </row>
    <row r="463" spans="1:161" ht="12" customHeight="1">
      <c r="A463" s="40" t="s">
        <v>48</v>
      </c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</row>
    <row r="464" spans="1:161" ht="12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</row>
    <row r="465" spans="1:161" ht="12" customHeight="1">
      <c r="A465" s="150" t="s">
        <v>49</v>
      </c>
      <c r="B465" s="150"/>
      <c r="C465" s="150"/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 t="s">
        <v>50</v>
      </c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 t="s">
        <v>51</v>
      </c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</row>
    <row r="466" spans="1:161" ht="12" customHeight="1">
      <c r="A466" s="146">
        <v>1</v>
      </c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7" t="s">
        <v>52</v>
      </c>
      <c r="BD466" s="147"/>
      <c r="BE466" s="147"/>
      <c r="BF466" s="147"/>
      <c r="BG466" s="147"/>
      <c r="BH466" s="147"/>
      <c r="BI466" s="147"/>
      <c r="BJ466" s="147"/>
      <c r="BK466" s="147"/>
      <c r="BL466" s="147"/>
      <c r="BM466" s="147"/>
      <c r="BN466" s="147"/>
      <c r="BO466" s="147"/>
      <c r="BP466" s="147"/>
      <c r="BQ466" s="147"/>
      <c r="BR466" s="147"/>
      <c r="BS466" s="147"/>
      <c r="BT466" s="147"/>
      <c r="BU466" s="147"/>
      <c r="BV466" s="147"/>
      <c r="BW466" s="147"/>
      <c r="BX466" s="147"/>
      <c r="BY466" s="147"/>
      <c r="BZ466" s="147"/>
      <c r="CA466" s="147"/>
      <c r="CB466" s="147"/>
      <c r="CC466" s="147"/>
      <c r="CD466" s="147"/>
      <c r="CE466" s="147"/>
      <c r="CF466" s="147"/>
      <c r="CG466" s="147"/>
      <c r="CH466" s="147"/>
      <c r="CI466" s="147"/>
      <c r="CJ466" s="147"/>
      <c r="CK466" s="147"/>
      <c r="CL466" s="147"/>
      <c r="CM466" s="147"/>
      <c r="CN466" s="147"/>
      <c r="CO466" s="147"/>
      <c r="CP466" s="147"/>
      <c r="CQ466" s="147"/>
      <c r="CR466" s="147"/>
      <c r="CS466" s="147"/>
      <c r="CT466" s="147"/>
      <c r="CU466" s="147"/>
      <c r="CV466" s="147"/>
      <c r="CW466" s="147"/>
      <c r="CX466" s="147"/>
      <c r="CY466" s="147"/>
      <c r="CZ466" s="147"/>
      <c r="DA466" s="147"/>
      <c r="DB466" s="147"/>
      <c r="DC466" s="147"/>
      <c r="DD466" s="147"/>
      <c r="DE466" s="143">
        <v>3</v>
      </c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</row>
    <row r="467" spans="1:161" ht="20.25" customHeight="1">
      <c r="A467" s="145" t="s">
        <v>128</v>
      </c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  <c r="AD467" s="145"/>
      <c r="AE467" s="145"/>
      <c r="AF467" s="145"/>
      <c r="AG467" s="145"/>
      <c r="AH467" s="145"/>
      <c r="AI467" s="145"/>
      <c r="AJ467" s="145"/>
      <c r="AK467" s="145"/>
      <c r="AL467" s="145"/>
      <c r="AM467" s="145"/>
      <c r="AN467" s="145"/>
      <c r="AO467" s="145"/>
      <c r="AP467" s="145"/>
      <c r="AQ467" s="145"/>
      <c r="AR467" s="145"/>
      <c r="AS467" s="145"/>
      <c r="AT467" s="145"/>
      <c r="AU467" s="145"/>
      <c r="AV467" s="145"/>
      <c r="AW467" s="145"/>
      <c r="AX467" s="145"/>
      <c r="AY467" s="145"/>
      <c r="AZ467" s="145"/>
      <c r="BA467" s="145"/>
      <c r="BB467" s="145"/>
      <c r="BC467" s="144" t="s">
        <v>130</v>
      </c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  <c r="CM467" s="144"/>
      <c r="CN467" s="144"/>
      <c r="CO467" s="144"/>
      <c r="CP467" s="144"/>
      <c r="CQ467" s="144"/>
      <c r="CR467" s="144"/>
      <c r="CS467" s="144"/>
      <c r="CT467" s="144"/>
      <c r="CU467" s="144"/>
      <c r="CV467" s="144"/>
      <c r="CW467" s="144"/>
      <c r="CX467" s="144"/>
      <c r="CY467" s="144"/>
      <c r="CZ467" s="144"/>
      <c r="DA467" s="144"/>
      <c r="DB467" s="144"/>
      <c r="DC467" s="144"/>
      <c r="DD467" s="144"/>
      <c r="DE467" s="144" t="s">
        <v>129</v>
      </c>
      <c r="DF467" s="144"/>
      <c r="DG467" s="144"/>
      <c r="DH467" s="144"/>
      <c r="DI467" s="144"/>
      <c r="DJ467" s="144"/>
      <c r="DK467" s="144"/>
      <c r="DL467" s="144"/>
      <c r="DM467" s="144"/>
      <c r="DN467" s="144"/>
      <c r="DO467" s="144"/>
      <c r="DP467" s="144"/>
      <c r="DQ467" s="144"/>
      <c r="DR467" s="144"/>
      <c r="DS467" s="144"/>
      <c r="DT467" s="144"/>
      <c r="DU467" s="144"/>
      <c r="DV467" s="144"/>
      <c r="DW467" s="144"/>
      <c r="DX467" s="144"/>
      <c r="DY467" s="144"/>
      <c r="DZ467" s="144"/>
      <c r="EA467" s="144"/>
      <c r="EB467" s="144"/>
      <c r="EC467" s="144"/>
      <c r="ED467" s="144"/>
      <c r="EE467" s="144"/>
      <c r="EF467" s="144"/>
      <c r="EG467" s="144"/>
      <c r="EH467" s="144"/>
      <c r="EI467" s="144"/>
      <c r="EJ467" s="144"/>
      <c r="EK467" s="144"/>
      <c r="EL467" s="144"/>
      <c r="EM467" s="144"/>
      <c r="EN467" s="144"/>
      <c r="EO467" s="144"/>
      <c r="EP467" s="144"/>
      <c r="EQ467" s="144"/>
      <c r="ER467" s="144"/>
      <c r="ES467" s="144"/>
      <c r="ET467" s="144"/>
      <c r="EU467" s="144"/>
      <c r="EV467" s="144"/>
      <c r="EW467" s="144"/>
      <c r="EX467" s="144"/>
      <c r="EY467" s="144"/>
      <c r="EZ467" s="144"/>
      <c r="FA467" s="144"/>
      <c r="FB467" s="144"/>
      <c r="FC467" s="144"/>
      <c r="FD467" s="144"/>
      <c r="FE467" s="144"/>
    </row>
    <row r="468" spans="1:161" ht="33.75" customHeight="1">
      <c r="A468" s="145" t="s">
        <v>131</v>
      </c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  <c r="AE468" s="145"/>
      <c r="AF468" s="145"/>
      <c r="AG468" s="145"/>
      <c r="AH468" s="145"/>
      <c r="AI468" s="145"/>
      <c r="AJ468" s="145"/>
      <c r="AK468" s="145"/>
      <c r="AL468" s="145"/>
      <c r="AM468" s="145"/>
      <c r="AN468" s="145"/>
      <c r="AO468" s="145"/>
      <c r="AP468" s="145"/>
      <c r="AQ468" s="145"/>
      <c r="AR468" s="145"/>
      <c r="AS468" s="145"/>
      <c r="AT468" s="145"/>
      <c r="AU468" s="145"/>
      <c r="AV468" s="145"/>
      <c r="AW468" s="145"/>
      <c r="AX468" s="145"/>
      <c r="AY468" s="145"/>
      <c r="AZ468" s="145"/>
      <c r="BA468" s="145"/>
      <c r="BB468" s="145"/>
      <c r="BC468" s="144" t="s">
        <v>130</v>
      </c>
      <c r="BD468" s="144"/>
      <c r="BE468" s="144"/>
      <c r="BF468" s="144"/>
      <c r="BG468" s="144"/>
      <c r="BH468" s="144"/>
      <c r="BI468" s="144"/>
      <c r="BJ468" s="144"/>
      <c r="BK468" s="144"/>
      <c r="BL468" s="144"/>
      <c r="BM468" s="144"/>
      <c r="BN468" s="144"/>
      <c r="BO468" s="144"/>
      <c r="BP468" s="144"/>
      <c r="BQ468" s="144"/>
      <c r="BR468" s="144"/>
      <c r="BS468" s="144"/>
      <c r="BT468" s="144"/>
      <c r="BU468" s="144"/>
      <c r="BV468" s="144"/>
      <c r="BW468" s="144"/>
      <c r="BX468" s="144"/>
      <c r="BY468" s="144"/>
      <c r="BZ468" s="144"/>
      <c r="CA468" s="144"/>
      <c r="CB468" s="144"/>
      <c r="CC468" s="144"/>
      <c r="CD468" s="144"/>
      <c r="CE468" s="144"/>
      <c r="CF468" s="144"/>
      <c r="CG468" s="144"/>
      <c r="CH468" s="144"/>
      <c r="CI468" s="144"/>
      <c r="CJ468" s="144"/>
      <c r="CK468" s="144"/>
      <c r="CL468" s="144"/>
      <c r="CM468" s="144"/>
      <c r="CN468" s="144"/>
      <c r="CO468" s="144"/>
      <c r="CP468" s="144"/>
      <c r="CQ468" s="144"/>
      <c r="CR468" s="144"/>
      <c r="CS468" s="144"/>
      <c r="CT468" s="144"/>
      <c r="CU468" s="144"/>
      <c r="CV468" s="144"/>
      <c r="CW468" s="144"/>
      <c r="CX468" s="144"/>
      <c r="CY468" s="144"/>
      <c r="CZ468" s="144"/>
      <c r="DA468" s="144"/>
      <c r="DB468" s="144"/>
      <c r="DC468" s="144"/>
      <c r="DD468" s="144"/>
      <c r="DE468" s="144" t="s">
        <v>129</v>
      </c>
      <c r="DF468" s="144"/>
      <c r="DG468" s="144"/>
      <c r="DH468" s="144"/>
      <c r="DI468" s="144"/>
      <c r="DJ468" s="144"/>
      <c r="DK468" s="144"/>
      <c r="DL468" s="144"/>
      <c r="DM468" s="144"/>
      <c r="DN468" s="144"/>
      <c r="DO468" s="144"/>
      <c r="DP468" s="144"/>
      <c r="DQ468" s="144"/>
      <c r="DR468" s="144"/>
      <c r="DS468" s="144"/>
      <c r="DT468" s="144"/>
      <c r="DU468" s="144"/>
      <c r="DV468" s="144"/>
      <c r="DW468" s="144"/>
      <c r="DX468" s="144"/>
      <c r="DY468" s="144"/>
      <c r="DZ468" s="144"/>
      <c r="EA468" s="144"/>
      <c r="EB468" s="144"/>
      <c r="EC468" s="144"/>
      <c r="ED468" s="144"/>
      <c r="EE468" s="144"/>
      <c r="EF468" s="144"/>
      <c r="EG468" s="144"/>
      <c r="EH468" s="144"/>
      <c r="EI468" s="144"/>
      <c r="EJ468" s="144"/>
      <c r="EK468" s="144"/>
      <c r="EL468" s="144"/>
      <c r="EM468" s="144"/>
      <c r="EN468" s="144"/>
      <c r="EO468" s="144"/>
      <c r="EP468" s="144"/>
      <c r="EQ468" s="144"/>
      <c r="ER468" s="144"/>
      <c r="ES468" s="144"/>
      <c r="ET468" s="144"/>
      <c r="EU468" s="144"/>
      <c r="EV468" s="144"/>
      <c r="EW468" s="144"/>
      <c r="EX468" s="144"/>
      <c r="EY468" s="144"/>
      <c r="EZ468" s="144"/>
      <c r="FA468" s="144"/>
      <c r="FB468" s="144"/>
      <c r="FC468" s="144"/>
      <c r="FD468" s="144"/>
      <c r="FE468" s="144"/>
    </row>
    <row r="469" spans="1:161" ht="39" customHeight="1"/>
    <row r="471" spans="1:161" ht="22.5" customHeight="1">
      <c r="A471" s="148" t="s">
        <v>70</v>
      </c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  <c r="DI471" s="148"/>
      <c r="DJ471" s="148"/>
      <c r="DK471" s="148"/>
      <c r="DL471" s="148"/>
      <c r="DM471" s="148"/>
      <c r="DN471" s="148"/>
      <c r="DO471" s="148"/>
      <c r="DP471" s="148"/>
      <c r="DQ471" s="148"/>
      <c r="DR471" s="148"/>
      <c r="DS471" s="148"/>
      <c r="DT471" s="148"/>
      <c r="DU471" s="148"/>
      <c r="DV471" s="148"/>
      <c r="DW471" s="148"/>
      <c r="DX471" s="148"/>
      <c r="DY471" s="148"/>
      <c r="DZ471" s="148"/>
      <c r="EA471" s="148"/>
      <c r="EB471" s="148"/>
      <c r="EC471" s="148"/>
      <c r="ED471" s="148"/>
      <c r="EE471" s="148"/>
      <c r="EF471" s="148"/>
      <c r="EG471" s="148"/>
      <c r="EH471" s="148"/>
      <c r="EI471" s="148"/>
      <c r="EJ471" s="148"/>
      <c r="EK471" s="148"/>
      <c r="EL471" s="148"/>
      <c r="EM471" s="148"/>
      <c r="EN471" s="148"/>
      <c r="EO471" s="148"/>
      <c r="EP471" s="148"/>
      <c r="EQ471" s="148"/>
      <c r="ER471" s="148"/>
      <c r="ES471" s="148"/>
      <c r="ET471" s="148"/>
      <c r="EU471" s="148"/>
      <c r="EV471" s="148"/>
      <c r="EW471" s="148"/>
      <c r="EX471" s="148"/>
      <c r="EY471" s="148"/>
      <c r="EZ471" s="148"/>
      <c r="FA471" s="148"/>
      <c r="FB471" s="148"/>
      <c r="FC471" s="148"/>
      <c r="FD471" s="148"/>
      <c r="FE471" s="148"/>
    </row>
    <row r="472" spans="1:161" ht="15.75" customHeight="1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7" t="s">
        <v>77</v>
      </c>
      <c r="CE472" s="149" t="s">
        <v>226</v>
      </c>
      <c r="CF472" s="149"/>
      <c r="CG472" s="149"/>
      <c r="CH472" s="149"/>
      <c r="CI472" s="149"/>
      <c r="CJ472" s="149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  <c r="EI472" s="42"/>
      <c r="EJ472" s="42"/>
      <c r="EK472" s="42"/>
      <c r="EL472" s="42"/>
      <c r="EM472" s="42"/>
      <c r="EN472" s="42"/>
      <c r="EO472" s="42"/>
      <c r="EP472" s="42"/>
      <c r="EQ472" s="42"/>
      <c r="ER472" s="42"/>
      <c r="ES472" s="42"/>
      <c r="ET472" s="42"/>
      <c r="EU472" s="42"/>
      <c r="EV472" s="42"/>
      <c r="EW472" s="42"/>
      <c r="EX472" s="42"/>
      <c r="EY472" s="42"/>
      <c r="EZ472" s="42"/>
      <c r="FA472" s="42"/>
      <c r="FB472" s="42"/>
      <c r="FC472" s="42"/>
      <c r="FD472" s="42"/>
      <c r="FE472" s="42"/>
    </row>
    <row r="473" spans="1:161" ht="12" customHeight="1" thickBo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205" t="s">
        <v>134</v>
      </c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205"/>
      <c r="BN473" s="205"/>
      <c r="BO473" s="205"/>
      <c r="BP473" s="205"/>
      <c r="BQ473" s="205"/>
      <c r="BR473" s="205"/>
      <c r="BS473" s="205"/>
      <c r="BT473" s="205"/>
      <c r="BU473" s="205"/>
      <c r="BV473" s="205"/>
      <c r="BW473" s="205"/>
      <c r="BX473" s="205"/>
      <c r="BY473" s="205"/>
      <c r="BZ473" s="205"/>
      <c r="CA473" s="205"/>
      <c r="CB473" s="205"/>
      <c r="CC473" s="205"/>
      <c r="CD473" s="205"/>
      <c r="CE473" s="205"/>
      <c r="CF473" s="205"/>
      <c r="CG473" s="205"/>
      <c r="CH473" s="205"/>
      <c r="CI473" s="205"/>
      <c r="CJ473" s="205"/>
      <c r="CK473" s="205"/>
      <c r="CL473" s="205"/>
      <c r="CM473" s="205"/>
      <c r="CN473" s="205"/>
      <c r="CO473" s="205"/>
      <c r="CP473" s="205"/>
      <c r="CQ473" s="205"/>
      <c r="CR473" s="205"/>
      <c r="CS473" s="205"/>
      <c r="CT473" s="205"/>
      <c r="CU473" s="205"/>
      <c r="CV473" s="205"/>
      <c r="CW473" s="205"/>
      <c r="CX473" s="205"/>
      <c r="CY473" s="205"/>
      <c r="CZ473" s="205"/>
      <c r="DA473" s="205"/>
      <c r="DB473" s="205"/>
      <c r="DC473" s="205"/>
      <c r="DD473" s="205"/>
      <c r="DE473" s="205"/>
      <c r="DF473" s="205"/>
      <c r="DG473" s="205"/>
      <c r="DH473" s="205"/>
      <c r="DI473" s="205"/>
      <c r="DJ473" s="205"/>
      <c r="DK473" s="205"/>
      <c r="DL473" s="205"/>
      <c r="DM473" s="205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</row>
    <row r="474" spans="1:161" ht="18.75" customHeight="1">
      <c r="A474" s="219" t="s">
        <v>9</v>
      </c>
      <c r="B474" s="219"/>
      <c r="C474" s="219"/>
      <c r="D474" s="219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  <c r="AI474" s="219"/>
      <c r="AJ474" s="219"/>
      <c r="AK474" s="219"/>
      <c r="AL474" s="219"/>
      <c r="AM474" s="219"/>
      <c r="AN474" s="219"/>
      <c r="AO474" s="219"/>
      <c r="AP474" s="219"/>
      <c r="AQ474" s="219"/>
      <c r="AR474" s="219"/>
      <c r="AS474" s="219"/>
      <c r="AT474" s="219"/>
      <c r="AU474" s="219"/>
      <c r="AV474" s="233"/>
      <c r="AW474" s="233"/>
      <c r="AX474" s="233"/>
      <c r="AY474" s="233"/>
      <c r="AZ474" s="233"/>
      <c r="BA474" s="233"/>
      <c r="BB474" s="233"/>
      <c r="BC474" s="233"/>
      <c r="BD474" s="233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33"/>
      <c r="CE474" s="233"/>
      <c r="CF474" s="233"/>
      <c r="CG474" s="233"/>
      <c r="CH474" s="233"/>
      <c r="CI474" s="233"/>
      <c r="CJ474" s="233"/>
      <c r="CK474" s="233"/>
      <c r="CL474" s="233"/>
      <c r="CM474" s="233"/>
      <c r="CN474" s="233"/>
      <c r="CO474" s="233"/>
      <c r="CP474" s="233"/>
      <c r="CQ474" s="233"/>
      <c r="CR474" s="233"/>
      <c r="CS474" s="233"/>
      <c r="CT474" s="233"/>
      <c r="CU474" s="233"/>
      <c r="CV474" s="233"/>
      <c r="CW474" s="233"/>
      <c r="CX474" s="233"/>
      <c r="CY474" s="233"/>
      <c r="CZ474" s="233"/>
      <c r="DA474" s="233"/>
      <c r="DB474" s="233"/>
      <c r="DC474" s="233"/>
      <c r="DD474" s="233"/>
      <c r="DE474" s="233"/>
      <c r="DF474" s="233"/>
      <c r="DG474" s="233"/>
      <c r="DH474" s="233"/>
      <c r="DI474" s="233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8" t="s">
        <v>11</v>
      </c>
      <c r="ER474" s="40"/>
      <c r="ES474" s="224" t="s">
        <v>177</v>
      </c>
      <c r="ET474" s="225"/>
      <c r="EU474" s="225"/>
      <c r="EV474" s="225"/>
      <c r="EW474" s="225"/>
      <c r="EX474" s="225"/>
      <c r="EY474" s="225"/>
      <c r="EZ474" s="225"/>
      <c r="FA474" s="225"/>
      <c r="FB474" s="225"/>
      <c r="FC474" s="225"/>
      <c r="FD474" s="225"/>
      <c r="FE474" s="226"/>
    </row>
    <row r="475" spans="1:161" ht="78.75" customHeight="1">
      <c r="A475" s="204" t="s">
        <v>199</v>
      </c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  <c r="AA475" s="204"/>
      <c r="AB475" s="204"/>
      <c r="AC475" s="204"/>
      <c r="AD475" s="204"/>
      <c r="AE475" s="204"/>
      <c r="AF475" s="204"/>
      <c r="AG475" s="204"/>
      <c r="AH475" s="204"/>
      <c r="AI475" s="204"/>
      <c r="AJ475" s="204"/>
      <c r="AK475" s="204"/>
      <c r="AL475" s="204"/>
      <c r="AM475" s="204"/>
      <c r="AN475" s="204"/>
      <c r="AO475" s="204"/>
      <c r="AP475" s="204"/>
      <c r="AQ475" s="204"/>
      <c r="AR475" s="204"/>
      <c r="AS475" s="204"/>
      <c r="AT475" s="204"/>
      <c r="AU475" s="204"/>
      <c r="AV475" s="204"/>
      <c r="AW475" s="204"/>
      <c r="AX475" s="204"/>
      <c r="AY475" s="204"/>
      <c r="AZ475" s="204"/>
      <c r="BA475" s="204"/>
      <c r="BB475" s="204"/>
      <c r="BC475" s="204"/>
      <c r="BD475" s="204"/>
      <c r="BE475" s="204"/>
      <c r="BF475" s="204"/>
      <c r="BG475" s="204"/>
      <c r="BH475" s="204"/>
      <c r="BI475" s="204"/>
      <c r="BJ475" s="204"/>
      <c r="BK475" s="204"/>
      <c r="BL475" s="204"/>
      <c r="BM475" s="204"/>
      <c r="BN475" s="204"/>
      <c r="BO475" s="204"/>
      <c r="BP475" s="204"/>
      <c r="BQ475" s="204"/>
      <c r="BR475" s="204"/>
      <c r="BS475" s="204"/>
      <c r="BT475" s="204"/>
      <c r="BU475" s="204"/>
      <c r="BV475" s="204"/>
      <c r="BW475" s="204"/>
      <c r="BX475" s="204"/>
      <c r="BY475" s="204"/>
      <c r="BZ475" s="204"/>
      <c r="CA475" s="204"/>
      <c r="CB475" s="204"/>
      <c r="CC475" s="204"/>
      <c r="CD475" s="204"/>
      <c r="CE475" s="204"/>
      <c r="CF475" s="204"/>
      <c r="CG475" s="204"/>
      <c r="CH475" s="204"/>
      <c r="CI475" s="204"/>
      <c r="CJ475" s="204"/>
      <c r="CK475" s="204"/>
      <c r="CL475" s="204"/>
      <c r="CM475" s="204"/>
      <c r="CN475" s="204"/>
      <c r="CO475" s="204"/>
      <c r="CP475" s="204"/>
      <c r="CQ475" s="204"/>
      <c r="CR475" s="204"/>
      <c r="CS475" s="204"/>
      <c r="CT475" s="204"/>
      <c r="CU475" s="204"/>
      <c r="CV475" s="204"/>
      <c r="CW475" s="204"/>
      <c r="CX475" s="204"/>
      <c r="CY475" s="204"/>
      <c r="CZ475" s="204"/>
      <c r="DA475" s="204"/>
      <c r="DB475" s="204"/>
      <c r="DC475" s="204"/>
      <c r="DD475" s="204"/>
      <c r="DE475" s="204"/>
      <c r="DF475" s="204"/>
      <c r="DG475" s="204"/>
      <c r="DH475" s="204"/>
      <c r="DI475" s="204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8" t="s">
        <v>12</v>
      </c>
      <c r="ER475" s="40"/>
      <c r="ES475" s="227"/>
      <c r="ET475" s="228"/>
      <c r="EU475" s="228"/>
      <c r="EV475" s="228"/>
      <c r="EW475" s="228"/>
      <c r="EX475" s="228"/>
      <c r="EY475" s="228"/>
      <c r="EZ475" s="228"/>
      <c r="FA475" s="228"/>
      <c r="FB475" s="228"/>
      <c r="FC475" s="228"/>
      <c r="FD475" s="228"/>
      <c r="FE475" s="229"/>
    </row>
    <row r="476" spans="1:161" ht="12" customHeight="1" thickBot="1">
      <c r="A476" s="220" t="s">
        <v>10</v>
      </c>
      <c r="B476" s="220"/>
      <c r="C476" s="220"/>
      <c r="D476" s="220"/>
      <c r="E476" s="220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G476" s="220"/>
      <c r="AH476" s="220"/>
      <c r="AI476" s="220"/>
      <c r="AJ476" s="220"/>
      <c r="AK476" s="220"/>
      <c r="AL476" s="220"/>
      <c r="AM476" s="220"/>
      <c r="AN476" s="220"/>
      <c r="AO476" s="220"/>
      <c r="AP476" s="220"/>
      <c r="AQ476" s="220"/>
      <c r="AR476" s="220"/>
      <c r="AS476" s="220"/>
      <c r="AT476" s="220"/>
      <c r="AU476" s="220"/>
      <c r="AV476" s="220"/>
      <c r="AW476" s="220"/>
      <c r="AX476" s="220"/>
      <c r="AY476" s="220"/>
      <c r="AZ476" s="220"/>
      <c r="BA476" s="220"/>
      <c r="BB476" s="220"/>
      <c r="BC476" s="220"/>
      <c r="BD476" s="220"/>
      <c r="BE476" s="220"/>
      <c r="BF476" s="22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36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8" t="s">
        <v>13</v>
      </c>
      <c r="ER476" s="40"/>
      <c r="ES476" s="230"/>
      <c r="ET476" s="231"/>
      <c r="EU476" s="231"/>
      <c r="EV476" s="231"/>
      <c r="EW476" s="231"/>
      <c r="EX476" s="231"/>
      <c r="EY476" s="231"/>
      <c r="EZ476" s="231"/>
      <c r="FA476" s="231"/>
      <c r="FB476" s="231"/>
      <c r="FC476" s="231"/>
      <c r="FD476" s="231"/>
      <c r="FE476" s="232"/>
    </row>
    <row r="477" spans="1:161" ht="21.75" customHeight="1">
      <c r="A477" s="204" t="s">
        <v>119</v>
      </c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  <c r="AA477" s="204"/>
      <c r="AB477" s="204"/>
      <c r="AC477" s="204"/>
      <c r="AD477" s="204"/>
      <c r="AE477" s="204"/>
      <c r="AF477" s="204"/>
      <c r="AG477" s="204"/>
      <c r="AH477" s="204"/>
      <c r="AI477" s="204"/>
      <c r="AJ477" s="204"/>
      <c r="AK477" s="204"/>
      <c r="AL477" s="204"/>
      <c r="AM477" s="204"/>
      <c r="AN477" s="204"/>
      <c r="AO477" s="204"/>
      <c r="AP477" s="204"/>
      <c r="AQ477" s="204"/>
      <c r="AR477" s="204"/>
      <c r="AS477" s="204"/>
      <c r="AT477" s="204"/>
      <c r="AU477" s="204"/>
      <c r="AV477" s="204"/>
      <c r="AW477" s="204"/>
      <c r="AX477" s="204"/>
      <c r="AY477" s="204"/>
      <c r="AZ477" s="204"/>
      <c r="BA477" s="204"/>
      <c r="BB477" s="204"/>
      <c r="BC477" s="204"/>
      <c r="BD477" s="223"/>
      <c r="BE477" s="223"/>
      <c r="BF477" s="223"/>
      <c r="BG477" s="223"/>
      <c r="BH477" s="223"/>
      <c r="BI477" s="223"/>
      <c r="BJ477" s="223"/>
      <c r="BK477" s="223"/>
      <c r="BL477" s="223"/>
      <c r="BM477" s="223"/>
      <c r="BN477" s="223"/>
      <c r="BO477" s="223"/>
      <c r="BP477" s="223"/>
      <c r="BQ477" s="223"/>
      <c r="BR477" s="223"/>
      <c r="BS477" s="223"/>
      <c r="BT477" s="223"/>
      <c r="BU477" s="223"/>
      <c r="BV477" s="223"/>
      <c r="BW477" s="223"/>
      <c r="BX477" s="223"/>
      <c r="BY477" s="223"/>
      <c r="BZ477" s="223"/>
      <c r="CA477" s="223"/>
      <c r="CB477" s="223"/>
      <c r="CC477" s="223"/>
      <c r="CD477" s="223"/>
      <c r="CE477" s="223"/>
      <c r="CF477" s="223"/>
      <c r="CG477" s="223"/>
      <c r="CH477" s="223"/>
      <c r="CI477" s="223"/>
      <c r="CJ477" s="223"/>
      <c r="CK477" s="223"/>
      <c r="CL477" s="223"/>
      <c r="CM477" s="223"/>
      <c r="CN477" s="223"/>
      <c r="CO477" s="223"/>
      <c r="CP477" s="223"/>
      <c r="CQ477" s="223"/>
      <c r="CR477" s="223"/>
      <c r="CS477" s="223"/>
      <c r="CT477" s="223"/>
      <c r="CU477" s="223"/>
      <c r="CV477" s="223"/>
      <c r="CW477" s="223"/>
      <c r="CX477" s="223"/>
      <c r="CY477" s="223"/>
      <c r="CZ477" s="223"/>
      <c r="DA477" s="223"/>
      <c r="DB477" s="223"/>
      <c r="DC477" s="223"/>
      <c r="DD477" s="223"/>
      <c r="DE477" s="223"/>
      <c r="DF477" s="223"/>
      <c r="DG477" s="223"/>
      <c r="DH477" s="223"/>
      <c r="DI477" s="223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</row>
    <row r="478" spans="1:161" ht="15.75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  <c r="AA478" s="205"/>
      <c r="AB478" s="205"/>
      <c r="AC478" s="205"/>
      <c r="AD478" s="205"/>
      <c r="AE478" s="205"/>
      <c r="AF478" s="205"/>
      <c r="AG478" s="205"/>
      <c r="AH478" s="205"/>
      <c r="AI478" s="205"/>
      <c r="AJ478" s="205"/>
      <c r="AK478" s="205"/>
      <c r="AL478" s="205"/>
      <c r="AM478" s="205"/>
      <c r="AN478" s="205"/>
      <c r="AO478" s="205"/>
      <c r="AP478" s="205"/>
      <c r="AQ478" s="205"/>
      <c r="AR478" s="205"/>
      <c r="AS478" s="205"/>
      <c r="AT478" s="205"/>
      <c r="AU478" s="205"/>
      <c r="AV478" s="205"/>
      <c r="AW478" s="205"/>
      <c r="AX478" s="205"/>
      <c r="AY478" s="205"/>
      <c r="AZ478" s="205"/>
      <c r="BA478" s="205"/>
      <c r="BB478" s="205"/>
      <c r="BC478" s="205"/>
      <c r="BD478" s="205"/>
      <c r="BE478" s="205"/>
      <c r="BF478" s="205"/>
      <c r="BG478" s="205"/>
      <c r="BH478" s="205"/>
      <c r="BI478" s="205"/>
      <c r="BJ478" s="205"/>
      <c r="BK478" s="205"/>
      <c r="BL478" s="205"/>
      <c r="BM478" s="205"/>
      <c r="BN478" s="205"/>
      <c r="BO478" s="205"/>
      <c r="BP478" s="205"/>
      <c r="BQ478" s="205"/>
      <c r="BR478" s="205"/>
      <c r="BS478" s="205"/>
      <c r="BT478" s="205"/>
      <c r="BU478" s="205"/>
      <c r="BV478" s="205"/>
      <c r="BW478" s="205"/>
      <c r="BX478" s="205"/>
      <c r="BY478" s="205"/>
      <c r="BZ478" s="205"/>
      <c r="CA478" s="205"/>
      <c r="CB478" s="205"/>
      <c r="CC478" s="205"/>
      <c r="CD478" s="205"/>
      <c r="CE478" s="205"/>
      <c r="CF478" s="205"/>
      <c r="CG478" s="205"/>
      <c r="CH478" s="205"/>
      <c r="CI478" s="205"/>
      <c r="CJ478" s="205"/>
      <c r="CK478" s="205"/>
      <c r="CL478" s="205"/>
      <c r="CM478" s="205"/>
      <c r="CN478" s="205"/>
      <c r="CO478" s="205"/>
      <c r="CP478" s="205"/>
      <c r="CQ478" s="205"/>
      <c r="CR478" s="205"/>
      <c r="CS478" s="205"/>
      <c r="CT478" s="205"/>
      <c r="CU478" s="205"/>
      <c r="CV478" s="205"/>
      <c r="CW478" s="205"/>
      <c r="CX478" s="205"/>
      <c r="CY478" s="205"/>
      <c r="CZ478" s="205"/>
      <c r="DA478" s="205"/>
      <c r="DB478" s="205"/>
      <c r="DC478" s="205"/>
      <c r="DD478" s="205"/>
      <c r="DE478" s="205"/>
      <c r="DF478" s="205"/>
      <c r="DG478" s="205"/>
      <c r="DH478" s="205"/>
      <c r="DI478" s="205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</row>
    <row r="479" spans="1:161" ht="20.25" customHeight="1">
      <c r="A479" s="40" t="s">
        <v>74</v>
      </c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</row>
    <row r="480" spans="1:161" ht="26.25" customHeight="1">
      <c r="A480" s="40" t="s">
        <v>73</v>
      </c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</row>
    <row r="481" spans="1:161" ht="46.5" customHeight="1">
      <c r="A481" s="156" t="s">
        <v>14</v>
      </c>
      <c r="B481" s="157"/>
      <c r="C481" s="157"/>
      <c r="D481" s="157"/>
      <c r="E481" s="157"/>
      <c r="F481" s="157"/>
      <c r="G481" s="157"/>
      <c r="H481" s="157"/>
      <c r="I481" s="157"/>
      <c r="J481" s="157"/>
      <c r="K481" s="157"/>
      <c r="L481" s="157"/>
      <c r="M481" s="157"/>
      <c r="N481" s="158"/>
      <c r="O481" s="156" t="s">
        <v>16</v>
      </c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8"/>
      <c r="BH481" s="156" t="s">
        <v>18</v>
      </c>
      <c r="BI481" s="157"/>
      <c r="BJ481" s="157"/>
      <c r="BK481" s="157"/>
      <c r="BL481" s="157"/>
      <c r="BM481" s="157"/>
      <c r="BN481" s="157"/>
      <c r="BO481" s="157"/>
      <c r="BP481" s="157"/>
      <c r="BQ481" s="157"/>
      <c r="BR481" s="157"/>
      <c r="BS481" s="157"/>
      <c r="BT481" s="157"/>
      <c r="BU481" s="157"/>
      <c r="BV481" s="157"/>
      <c r="BW481" s="157"/>
      <c r="BX481" s="157"/>
      <c r="BY481" s="157"/>
      <c r="BZ481" s="157"/>
      <c r="CA481" s="157"/>
      <c r="CB481" s="157"/>
      <c r="CC481" s="157"/>
      <c r="CD481" s="157"/>
      <c r="CE481" s="157"/>
      <c r="CF481" s="157"/>
      <c r="CG481" s="157"/>
      <c r="CH481" s="157"/>
      <c r="CI481" s="157"/>
      <c r="CJ481" s="157"/>
      <c r="CK481" s="158"/>
      <c r="CL481" s="156" t="s">
        <v>19</v>
      </c>
      <c r="CM481" s="157"/>
      <c r="CN481" s="157"/>
      <c r="CO481" s="157"/>
      <c r="CP481" s="157"/>
      <c r="CQ481" s="157"/>
      <c r="CR481" s="157"/>
      <c r="CS481" s="157"/>
      <c r="CT481" s="157"/>
      <c r="CU481" s="157"/>
      <c r="CV481" s="157"/>
      <c r="CW481" s="157"/>
      <c r="CX481" s="157"/>
      <c r="CY481" s="157"/>
      <c r="CZ481" s="157"/>
      <c r="DA481" s="157"/>
      <c r="DB481" s="157"/>
      <c r="DC481" s="157"/>
      <c r="DD481" s="157"/>
      <c r="DE481" s="157"/>
      <c r="DF481" s="157"/>
      <c r="DG481" s="157"/>
      <c r="DH481" s="157"/>
      <c r="DI481" s="157"/>
      <c r="DJ481" s="157"/>
      <c r="DK481" s="157"/>
      <c r="DL481" s="157"/>
      <c r="DM481" s="157"/>
      <c r="DN481" s="157"/>
      <c r="DO481" s="157"/>
      <c r="DP481" s="157"/>
      <c r="DQ481" s="157"/>
      <c r="DR481" s="158"/>
      <c r="DS481" s="153" t="s">
        <v>63</v>
      </c>
      <c r="DT481" s="154"/>
      <c r="DU481" s="154"/>
      <c r="DV481" s="154"/>
      <c r="DW481" s="154"/>
      <c r="DX481" s="154"/>
      <c r="DY481" s="154"/>
      <c r="DZ481" s="154"/>
      <c r="EA481" s="154"/>
      <c r="EB481" s="154"/>
      <c r="EC481" s="154"/>
      <c r="ED481" s="154"/>
      <c r="EE481" s="154"/>
      <c r="EF481" s="154"/>
      <c r="EG481" s="154"/>
      <c r="EH481" s="154"/>
      <c r="EI481" s="154"/>
      <c r="EJ481" s="154"/>
      <c r="EK481" s="154"/>
      <c r="EL481" s="154"/>
      <c r="EM481" s="154"/>
      <c r="EN481" s="154"/>
      <c r="EO481" s="154"/>
      <c r="EP481" s="154"/>
      <c r="EQ481" s="154"/>
      <c r="ER481" s="154"/>
      <c r="ES481" s="154"/>
      <c r="ET481" s="154"/>
      <c r="EU481" s="154"/>
      <c r="EV481" s="154"/>
      <c r="EW481" s="154"/>
      <c r="EX481" s="154"/>
      <c r="EY481" s="154"/>
      <c r="EZ481" s="154"/>
      <c r="FA481" s="154"/>
      <c r="FB481" s="154"/>
      <c r="FC481" s="154"/>
      <c r="FD481" s="154"/>
      <c r="FE481" s="155"/>
    </row>
    <row r="482" spans="1:161" ht="12" customHeight="1">
      <c r="A482" s="159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1"/>
      <c r="O482" s="159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1"/>
      <c r="BH482" s="159"/>
      <c r="BI482" s="160"/>
      <c r="BJ482" s="160"/>
      <c r="BK482" s="160"/>
      <c r="BL482" s="160"/>
      <c r="BM482" s="160"/>
      <c r="BN482" s="160"/>
      <c r="BO482" s="160"/>
      <c r="BP482" s="160"/>
      <c r="BQ482" s="160"/>
      <c r="BR482" s="160"/>
      <c r="BS482" s="160"/>
      <c r="BT482" s="160"/>
      <c r="BU482" s="160"/>
      <c r="BV482" s="160"/>
      <c r="BW482" s="160"/>
      <c r="BX482" s="160"/>
      <c r="BY482" s="160"/>
      <c r="BZ482" s="160"/>
      <c r="CA482" s="160"/>
      <c r="CB482" s="160"/>
      <c r="CC482" s="160"/>
      <c r="CD482" s="160"/>
      <c r="CE482" s="160"/>
      <c r="CF482" s="160"/>
      <c r="CG482" s="160"/>
      <c r="CH482" s="160"/>
      <c r="CI482" s="160"/>
      <c r="CJ482" s="160"/>
      <c r="CK482" s="161"/>
      <c r="CL482" s="156" t="s">
        <v>15</v>
      </c>
      <c r="CM482" s="157"/>
      <c r="CN482" s="157"/>
      <c r="CO482" s="157"/>
      <c r="CP482" s="157"/>
      <c r="CQ482" s="157"/>
      <c r="CR482" s="157"/>
      <c r="CS482" s="157"/>
      <c r="CT482" s="157"/>
      <c r="CU482" s="157"/>
      <c r="CV482" s="157"/>
      <c r="CW482" s="157"/>
      <c r="CX482" s="157"/>
      <c r="CY482" s="157"/>
      <c r="CZ482" s="158"/>
      <c r="DA482" s="195" t="s">
        <v>22</v>
      </c>
      <c r="DB482" s="196"/>
      <c r="DC482" s="196"/>
      <c r="DD482" s="196"/>
      <c r="DE482" s="196"/>
      <c r="DF482" s="196"/>
      <c r="DG482" s="196"/>
      <c r="DH482" s="196"/>
      <c r="DI482" s="196"/>
      <c r="DJ482" s="196"/>
      <c r="DK482" s="196"/>
      <c r="DL482" s="196"/>
      <c r="DM482" s="196"/>
      <c r="DN482" s="196"/>
      <c r="DO482" s="196"/>
      <c r="DP482" s="196"/>
      <c r="DQ482" s="196"/>
      <c r="DR482" s="197"/>
      <c r="DS482" s="216">
        <v>20</v>
      </c>
      <c r="DT482" s="217"/>
      <c r="DU482" s="217"/>
      <c r="DV482" s="217"/>
      <c r="DW482" s="218" t="s">
        <v>113</v>
      </c>
      <c r="DX482" s="218"/>
      <c r="DY482" s="218"/>
      <c r="DZ482" s="218"/>
      <c r="EA482" s="221" t="s">
        <v>29</v>
      </c>
      <c r="EB482" s="221"/>
      <c r="EC482" s="221"/>
      <c r="ED482" s="221"/>
      <c r="EE482" s="222"/>
      <c r="EF482" s="216">
        <v>20</v>
      </c>
      <c r="EG482" s="217"/>
      <c r="EH482" s="217"/>
      <c r="EI482" s="217"/>
      <c r="EJ482" s="218" t="s">
        <v>225</v>
      </c>
      <c r="EK482" s="218"/>
      <c r="EL482" s="218"/>
      <c r="EM482" s="218"/>
      <c r="EN482" s="221" t="s">
        <v>29</v>
      </c>
      <c r="EO482" s="221"/>
      <c r="EP482" s="221"/>
      <c r="EQ482" s="221"/>
      <c r="ER482" s="222"/>
      <c r="ES482" s="216">
        <v>20</v>
      </c>
      <c r="ET482" s="217"/>
      <c r="EU482" s="217"/>
      <c r="EV482" s="217"/>
      <c r="EW482" s="218" t="s">
        <v>226</v>
      </c>
      <c r="EX482" s="218"/>
      <c r="EY482" s="218"/>
      <c r="EZ482" s="218"/>
      <c r="FA482" s="221" t="s">
        <v>29</v>
      </c>
      <c r="FB482" s="221"/>
      <c r="FC482" s="221"/>
      <c r="FD482" s="221"/>
      <c r="FE482" s="222"/>
    </row>
    <row r="483" spans="1:161" ht="12" customHeight="1">
      <c r="A483" s="159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1"/>
      <c r="O483" s="162"/>
      <c r="P483" s="163"/>
      <c r="Q483" s="163"/>
      <c r="R483" s="163"/>
      <c r="S483" s="163"/>
      <c r="T483" s="163"/>
      <c r="U483" s="163"/>
      <c r="V483" s="163"/>
      <c r="W483" s="163"/>
      <c r="X483" s="163"/>
      <c r="Y483" s="163"/>
      <c r="Z483" s="163"/>
      <c r="AA483" s="163"/>
      <c r="AB483" s="163"/>
      <c r="AC483" s="163"/>
      <c r="AD483" s="163"/>
      <c r="AE483" s="163"/>
      <c r="AF483" s="163"/>
      <c r="AG483" s="163"/>
      <c r="AH483" s="163"/>
      <c r="AI483" s="163"/>
      <c r="AJ483" s="163"/>
      <c r="AK483" s="163"/>
      <c r="AL483" s="163"/>
      <c r="AM483" s="163"/>
      <c r="AN483" s="163"/>
      <c r="AO483" s="163"/>
      <c r="AP483" s="163"/>
      <c r="AQ483" s="163"/>
      <c r="AR483" s="163"/>
      <c r="AS483" s="163"/>
      <c r="AT483" s="163"/>
      <c r="AU483" s="163"/>
      <c r="AV483" s="163"/>
      <c r="AW483" s="163"/>
      <c r="AX483" s="163"/>
      <c r="AY483" s="163"/>
      <c r="AZ483" s="163"/>
      <c r="BA483" s="163"/>
      <c r="BB483" s="163"/>
      <c r="BC483" s="163"/>
      <c r="BD483" s="163"/>
      <c r="BE483" s="163"/>
      <c r="BF483" s="163"/>
      <c r="BG483" s="164"/>
      <c r="BH483" s="162"/>
      <c r="BI483" s="163"/>
      <c r="BJ483" s="163"/>
      <c r="BK483" s="163"/>
      <c r="BL483" s="163"/>
      <c r="BM483" s="163"/>
      <c r="BN483" s="163"/>
      <c r="BO483" s="163"/>
      <c r="BP483" s="163"/>
      <c r="BQ483" s="163"/>
      <c r="BR483" s="163"/>
      <c r="BS483" s="163"/>
      <c r="BT483" s="163"/>
      <c r="BU483" s="163"/>
      <c r="BV483" s="163"/>
      <c r="BW483" s="163"/>
      <c r="BX483" s="163"/>
      <c r="BY483" s="163"/>
      <c r="BZ483" s="163"/>
      <c r="CA483" s="163"/>
      <c r="CB483" s="163"/>
      <c r="CC483" s="163"/>
      <c r="CD483" s="163"/>
      <c r="CE483" s="163"/>
      <c r="CF483" s="163"/>
      <c r="CG483" s="163"/>
      <c r="CH483" s="163"/>
      <c r="CI483" s="163"/>
      <c r="CJ483" s="163"/>
      <c r="CK483" s="164"/>
      <c r="CL483" s="159"/>
      <c r="CM483" s="160"/>
      <c r="CN483" s="160"/>
      <c r="CO483" s="160"/>
      <c r="CP483" s="160"/>
      <c r="CQ483" s="160"/>
      <c r="CR483" s="160"/>
      <c r="CS483" s="160"/>
      <c r="CT483" s="160"/>
      <c r="CU483" s="160"/>
      <c r="CV483" s="160"/>
      <c r="CW483" s="160"/>
      <c r="CX483" s="160"/>
      <c r="CY483" s="160"/>
      <c r="CZ483" s="161"/>
      <c r="DA483" s="198"/>
      <c r="DB483" s="199"/>
      <c r="DC483" s="199"/>
      <c r="DD483" s="199"/>
      <c r="DE483" s="199"/>
      <c r="DF483" s="199"/>
      <c r="DG483" s="199"/>
      <c r="DH483" s="199"/>
      <c r="DI483" s="199"/>
      <c r="DJ483" s="199"/>
      <c r="DK483" s="199"/>
      <c r="DL483" s="199"/>
      <c r="DM483" s="199"/>
      <c r="DN483" s="199"/>
      <c r="DO483" s="199"/>
      <c r="DP483" s="199"/>
      <c r="DQ483" s="199"/>
      <c r="DR483" s="200"/>
      <c r="DS483" s="159" t="s">
        <v>23</v>
      </c>
      <c r="DT483" s="160"/>
      <c r="DU483" s="160"/>
      <c r="DV483" s="160"/>
      <c r="DW483" s="160"/>
      <c r="DX483" s="160"/>
      <c r="DY483" s="160"/>
      <c r="DZ483" s="160"/>
      <c r="EA483" s="160"/>
      <c r="EB483" s="160"/>
      <c r="EC483" s="160"/>
      <c r="ED483" s="160"/>
      <c r="EE483" s="161"/>
      <c r="EF483" s="159" t="s">
        <v>24</v>
      </c>
      <c r="EG483" s="160"/>
      <c r="EH483" s="160"/>
      <c r="EI483" s="160"/>
      <c r="EJ483" s="160"/>
      <c r="EK483" s="160"/>
      <c r="EL483" s="160"/>
      <c r="EM483" s="160"/>
      <c r="EN483" s="160"/>
      <c r="EO483" s="160"/>
      <c r="EP483" s="160"/>
      <c r="EQ483" s="160"/>
      <c r="ER483" s="161"/>
      <c r="ES483" s="159" t="s">
        <v>25</v>
      </c>
      <c r="ET483" s="160"/>
      <c r="EU483" s="160"/>
      <c r="EV483" s="160"/>
      <c r="EW483" s="160"/>
      <c r="EX483" s="160"/>
      <c r="EY483" s="160"/>
      <c r="EZ483" s="160"/>
      <c r="FA483" s="160"/>
      <c r="FB483" s="160"/>
      <c r="FC483" s="160"/>
      <c r="FD483" s="160"/>
      <c r="FE483" s="161"/>
    </row>
    <row r="484" spans="1:161" ht="60.75" customHeight="1">
      <c r="A484" s="159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1"/>
      <c r="O484" s="206"/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06"/>
      <c r="BN484" s="206"/>
      <c r="BO484" s="206"/>
      <c r="BP484" s="206"/>
      <c r="BQ484" s="206"/>
      <c r="BR484" s="206"/>
      <c r="BS484" s="206"/>
      <c r="BT484" s="206"/>
      <c r="BU484" s="206"/>
      <c r="BV484" s="206"/>
      <c r="BW484" s="206"/>
      <c r="BX484" s="206"/>
      <c r="BY484" s="206"/>
      <c r="BZ484" s="206"/>
      <c r="CA484" s="206"/>
      <c r="CB484" s="206"/>
      <c r="CC484" s="206"/>
      <c r="CD484" s="206"/>
      <c r="CE484" s="206"/>
      <c r="CF484" s="206"/>
      <c r="CG484" s="206"/>
      <c r="CH484" s="206"/>
      <c r="CI484" s="206"/>
      <c r="CJ484" s="206"/>
      <c r="CK484" s="206"/>
      <c r="CL484" s="159"/>
      <c r="CM484" s="160"/>
      <c r="CN484" s="160"/>
      <c r="CO484" s="160"/>
      <c r="CP484" s="160"/>
      <c r="CQ484" s="160"/>
      <c r="CR484" s="160"/>
      <c r="CS484" s="160"/>
      <c r="CT484" s="160"/>
      <c r="CU484" s="160"/>
      <c r="CV484" s="160"/>
      <c r="CW484" s="160"/>
      <c r="CX484" s="160"/>
      <c r="CY484" s="160"/>
      <c r="CZ484" s="161"/>
      <c r="DA484" s="195" t="s">
        <v>20</v>
      </c>
      <c r="DB484" s="196"/>
      <c r="DC484" s="196"/>
      <c r="DD484" s="196"/>
      <c r="DE484" s="196"/>
      <c r="DF484" s="196"/>
      <c r="DG484" s="196"/>
      <c r="DH484" s="196"/>
      <c r="DI484" s="196"/>
      <c r="DJ484" s="196"/>
      <c r="DK484" s="197"/>
      <c r="DL484" s="195" t="s">
        <v>21</v>
      </c>
      <c r="DM484" s="196"/>
      <c r="DN484" s="196"/>
      <c r="DO484" s="196"/>
      <c r="DP484" s="196"/>
      <c r="DQ484" s="196"/>
      <c r="DR484" s="197"/>
      <c r="DS484" s="159"/>
      <c r="DT484" s="160"/>
      <c r="DU484" s="160"/>
      <c r="DV484" s="160"/>
      <c r="DW484" s="160"/>
      <c r="DX484" s="160"/>
      <c r="DY484" s="160"/>
      <c r="DZ484" s="160"/>
      <c r="EA484" s="160"/>
      <c r="EB484" s="160"/>
      <c r="EC484" s="160"/>
      <c r="ED484" s="160"/>
      <c r="EE484" s="161"/>
      <c r="EF484" s="159"/>
      <c r="EG484" s="160"/>
      <c r="EH484" s="160"/>
      <c r="EI484" s="160"/>
      <c r="EJ484" s="160"/>
      <c r="EK484" s="160"/>
      <c r="EL484" s="160"/>
      <c r="EM484" s="160"/>
      <c r="EN484" s="160"/>
      <c r="EO484" s="160"/>
      <c r="EP484" s="160"/>
      <c r="EQ484" s="160"/>
      <c r="ER484" s="161"/>
      <c r="ES484" s="159"/>
      <c r="ET484" s="160"/>
      <c r="EU484" s="160"/>
      <c r="EV484" s="160"/>
      <c r="EW484" s="160"/>
      <c r="EX484" s="160"/>
      <c r="EY484" s="160"/>
      <c r="EZ484" s="160"/>
      <c r="FA484" s="160"/>
      <c r="FB484" s="160"/>
      <c r="FC484" s="160"/>
      <c r="FD484" s="160"/>
      <c r="FE484" s="161"/>
    </row>
    <row r="485" spans="1:161" ht="57" customHeight="1">
      <c r="A485" s="162"/>
      <c r="B485" s="163"/>
      <c r="C485" s="163"/>
      <c r="D485" s="163"/>
      <c r="E485" s="163"/>
      <c r="F485" s="163"/>
      <c r="G485" s="163"/>
      <c r="H485" s="163"/>
      <c r="I485" s="163"/>
      <c r="J485" s="163"/>
      <c r="K485" s="163"/>
      <c r="L485" s="163"/>
      <c r="M485" s="163"/>
      <c r="N485" s="164"/>
      <c r="O485" s="162" t="s">
        <v>133</v>
      </c>
      <c r="P485" s="163"/>
      <c r="Q485" s="163"/>
      <c r="R485" s="163"/>
      <c r="S485" s="163"/>
      <c r="T485" s="163"/>
      <c r="U485" s="163"/>
      <c r="V485" s="163"/>
      <c r="W485" s="163"/>
      <c r="X485" s="163"/>
      <c r="Y485" s="163"/>
      <c r="Z485" s="163"/>
      <c r="AA485" s="163"/>
      <c r="AB485" s="163"/>
      <c r="AC485" s="164"/>
      <c r="AD485" s="162" t="s">
        <v>121</v>
      </c>
      <c r="AE485" s="163"/>
      <c r="AF485" s="163"/>
      <c r="AG485" s="163"/>
      <c r="AH485" s="163"/>
      <c r="AI485" s="163"/>
      <c r="AJ485" s="163"/>
      <c r="AK485" s="163"/>
      <c r="AL485" s="163"/>
      <c r="AM485" s="163"/>
      <c r="AN485" s="163"/>
      <c r="AO485" s="163"/>
      <c r="AP485" s="163"/>
      <c r="AQ485" s="163"/>
      <c r="AR485" s="164"/>
      <c r="AS485" s="162" t="s">
        <v>17</v>
      </c>
      <c r="AT485" s="163"/>
      <c r="AU485" s="163"/>
      <c r="AV485" s="163"/>
      <c r="AW485" s="163"/>
      <c r="AX485" s="163"/>
      <c r="AY485" s="163"/>
      <c r="AZ485" s="163"/>
      <c r="BA485" s="163"/>
      <c r="BB485" s="163"/>
      <c r="BC485" s="163"/>
      <c r="BD485" s="163"/>
      <c r="BE485" s="163"/>
      <c r="BF485" s="163"/>
      <c r="BG485" s="164"/>
      <c r="BH485" s="162" t="s">
        <v>122</v>
      </c>
      <c r="BI485" s="163"/>
      <c r="BJ485" s="163"/>
      <c r="BK485" s="163"/>
      <c r="BL485" s="163"/>
      <c r="BM485" s="163"/>
      <c r="BN485" s="163"/>
      <c r="BO485" s="163"/>
      <c r="BP485" s="163"/>
      <c r="BQ485" s="163"/>
      <c r="BR485" s="163"/>
      <c r="BS485" s="163"/>
      <c r="BT485" s="163"/>
      <c r="BU485" s="163"/>
      <c r="BV485" s="164"/>
      <c r="BW485" s="162" t="s">
        <v>17</v>
      </c>
      <c r="BX485" s="163"/>
      <c r="BY485" s="163"/>
      <c r="BZ485" s="163"/>
      <c r="CA485" s="163"/>
      <c r="CB485" s="163"/>
      <c r="CC485" s="163"/>
      <c r="CD485" s="163"/>
      <c r="CE485" s="163"/>
      <c r="CF485" s="163"/>
      <c r="CG485" s="163"/>
      <c r="CH485" s="163"/>
      <c r="CI485" s="163"/>
      <c r="CJ485" s="163"/>
      <c r="CK485" s="164"/>
      <c r="CL485" s="162"/>
      <c r="CM485" s="163"/>
      <c r="CN485" s="163"/>
      <c r="CO485" s="163"/>
      <c r="CP485" s="163"/>
      <c r="CQ485" s="163"/>
      <c r="CR485" s="163"/>
      <c r="CS485" s="163"/>
      <c r="CT485" s="163"/>
      <c r="CU485" s="163"/>
      <c r="CV485" s="163"/>
      <c r="CW485" s="163"/>
      <c r="CX485" s="163"/>
      <c r="CY485" s="163"/>
      <c r="CZ485" s="164"/>
      <c r="DA485" s="198"/>
      <c r="DB485" s="199"/>
      <c r="DC485" s="199"/>
      <c r="DD485" s="199"/>
      <c r="DE485" s="199"/>
      <c r="DF485" s="199"/>
      <c r="DG485" s="199"/>
      <c r="DH485" s="199"/>
      <c r="DI485" s="199"/>
      <c r="DJ485" s="199"/>
      <c r="DK485" s="200"/>
      <c r="DL485" s="198"/>
      <c r="DM485" s="199"/>
      <c r="DN485" s="199"/>
      <c r="DO485" s="199"/>
      <c r="DP485" s="199"/>
      <c r="DQ485" s="199"/>
      <c r="DR485" s="200"/>
      <c r="DS485" s="162"/>
      <c r="DT485" s="163"/>
      <c r="DU485" s="163"/>
      <c r="DV485" s="163"/>
      <c r="DW485" s="163"/>
      <c r="DX485" s="163"/>
      <c r="DY485" s="163"/>
      <c r="DZ485" s="163"/>
      <c r="EA485" s="163"/>
      <c r="EB485" s="163"/>
      <c r="EC485" s="163"/>
      <c r="ED485" s="163"/>
      <c r="EE485" s="164"/>
      <c r="EF485" s="162"/>
      <c r="EG485" s="163"/>
      <c r="EH485" s="163"/>
      <c r="EI485" s="163"/>
      <c r="EJ485" s="163"/>
      <c r="EK485" s="163"/>
      <c r="EL485" s="163"/>
      <c r="EM485" s="163"/>
      <c r="EN485" s="163"/>
      <c r="EO485" s="163"/>
      <c r="EP485" s="163"/>
      <c r="EQ485" s="163"/>
      <c r="ER485" s="164"/>
      <c r="ES485" s="162"/>
      <c r="ET485" s="163"/>
      <c r="EU485" s="163"/>
      <c r="EV485" s="163"/>
      <c r="EW485" s="163"/>
      <c r="EX485" s="163"/>
      <c r="EY485" s="163"/>
      <c r="EZ485" s="163"/>
      <c r="FA485" s="163"/>
      <c r="FB485" s="163"/>
      <c r="FC485" s="163"/>
      <c r="FD485" s="163"/>
      <c r="FE485" s="164"/>
    </row>
    <row r="486" spans="1:161" ht="12" customHeight="1">
      <c r="A486" s="192">
        <v>1</v>
      </c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193"/>
      <c r="N486" s="194"/>
      <c r="O486" s="192">
        <v>2</v>
      </c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  <c r="AA486" s="193"/>
      <c r="AB486" s="193"/>
      <c r="AC486" s="194"/>
      <c r="AD486" s="192">
        <v>3</v>
      </c>
      <c r="AE486" s="193"/>
      <c r="AF486" s="193"/>
      <c r="AG486" s="193"/>
      <c r="AH486" s="193"/>
      <c r="AI486" s="193"/>
      <c r="AJ486" s="193"/>
      <c r="AK486" s="193"/>
      <c r="AL486" s="193"/>
      <c r="AM486" s="193"/>
      <c r="AN486" s="193"/>
      <c r="AO486" s="193"/>
      <c r="AP486" s="193"/>
      <c r="AQ486" s="193"/>
      <c r="AR486" s="194"/>
      <c r="AS486" s="192">
        <v>4</v>
      </c>
      <c r="AT486" s="193"/>
      <c r="AU486" s="193"/>
      <c r="AV486" s="193"/>
      <c r="AW486" s="193"/>
      <c r="AX486" s="193"/>
      <c r="AY486" s="193"/>
      <c r="AZ486" s="193"/>
      <c r="BA486" s="193"/>
      <c r="BB486" s="193"/>
      <c r="BC486" s="193"/>
      <c r="BD486" s="193"/>
      <c r="BE486" s="193"/>
      <c r="BF486" s="193"/>
      <c r="BG486" s="194"/>
      <c r="BH486" s="192">
        <v>5</v>
      </c>
      <c r="BI486" s="193"/>
      <c r="BJ486" s="193"/>
      <c r="BK486" s="193"/>
      <c r="BL486" s="193"/>
      <c r="BM486" s="193"/>
      <c r="BN486" s="193"/>
      <c r="BO486" s="193"/>
      <c r="BP486" s="193"/>
      <c r="BQ486" s="193"/>
      <c r="BR486" s="193"/>
      <c r="BS486" s="193"/>
      <c r="BT486" s="193"/>
      <c r="BU486" s="193"/>
      <c r="BV486" s="194"/>
      <c r="BW486" s="192">
        <v>6</v>
      </c>
      <c r="BX486" s="193"/>
      <c r="BY486" s="193"/>
      <c r="BZ486" s="193"/>
      <c r="CA486" s="193"/>
      <c r="CB486" s="193"/>
      <c r="CC486" s="193"/>
      <c r="CD486" s="193"/>
      <c r="CE486" s="193"/>
      <c r="CF486" s="193"/>
      <c r="CG486" s="193"/>
      <c r="CH486" s="193"/>
      <c r="CI486" s="193"/>
      <c r="CJ486" s="193"/>
      <c r="CK486" s="194"/>
      <c r="CL486" s="192">
        <v>7</v>
      </c>
      <c r="CM486" s="193"/>
      <c r="CN486" s="193"/>
      <c r="CO486" s="193"/>
      <c r="CP486" s="193"/>
      <c r="CQ486" s="193"/>
      <c r="CR486" s="193"/>
      <c r="CS486" s="193"/>
      <c r="CT486" s="193"/>
      <c r="CU486" s="193"/>
      <c r="CV486" s="193"/>
      <c r="CW486" s="193"/>
      <c r="CX486" s="193"/>
      <c r="CY486" s="193"/>
      <c r="CZ486" s="194"/>
      <c r="DA486" s="192">
        <v>8</v>
      </c>
      <c r="DB486" s="193"/>
      <c r="DC486" s="193"/>
      <c r="DD486" s="193"/>
      <c r="DE486" s="193"/>
      <c r="DF486" s="193"/>
      <c r="DG486" s="193"/>
      <c r="DH486" s="193"/>
      <c r="DI486" s="193"/>
      <c r="DJ486" s="193"/>
      <c r="DK486" s="194"/>
      <c r="DL486" s="192">
        <v>9</v>
      </c>
      <c r="DM486" s="193"/>
      <c r="DN486" s="193"/>
      <c r="DO486" s="193"/>
      <c r="DP486" s="193"/>
      <c r="DQ486" s="193"/>
      <c r="DR486" s="194"/>
      <c r="DS486" s="192">
        <v>10</v>
      </c>
      <c r="DT486" s="193"/>
      <c r="DU486" s="193"/>
      <c r="DV486" s="193"/>
      <c r="DW486" s="193"/>
      <c r="DX486" s="193"/>
      <c r="DY486" s="193"/>
      <c r="DZ486" s="193"/>
      <c r="EA486" s="193"/>
      <c r="EB486" s="193"/>
      <c r="EC486" s="193"/>
      <c r="ED486" s="193"/>
      <c r="EE486" s="194"/>
      <c r="EF486" s="192">
        <v>11</v>
      </c>
      <c r="EG486" s="193"/>
      <c r="EH486" s="193"/>
      <c r="EI486" s="193"/>
      <c r="EJ486" s="193"/>
      <c r="EK486" s="193"/>
      <c r="EL486" s="193"/>
      <c r="EM486" s="193"/>
      <c r="EN486" s="193"/>
      <c r="EO486" s="193"/>
      <c r="EP486" s="193"/>
      <c r="EQ486" s="193"/>
      <c r="ER486" s="194"/>
      <c r="ES486" s="192">
        <v>12</v>
      </c>
      <c r="ET486" s="193"/>
      <c r="EU486" s="193"/>
      <c r="EV486" s="193"/>
      <c r="EW486" s="193"/>
      <c r="EX486" s="193"/>
      <c r="EY486" s="193"/>
      <c r="EZ486" s="193"/>
      <c r="FA486" s="193"/>
      <c r="FB486" s="193"/>
      <c r="FC486" s="193"/>
      <c r="FD486" s="193"/>
      <c r="FE486" s="194"/>
    </row>
    <row r="487" spans="1:161" ht="188.25" customHeight="1">
      <c r="A487" s="207" t="s">
        <v>179</v>
      </c>
      <c r="B487" s="208"/>
      <c r="C487" s="208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9"/>
      <c r="O487" s="195" t="s">
        <v>178</v>
      </c>
      <c r="P487" s="196"/>
      <c r="Q487" s="196"/>
      <c r="R487" s="196"/>
      <c r="S487" s="196"/>
      <c r="T487" s="196"/>
      <c r="U487" s="196"/>
      <c r="V487" s="196"/>
      <c r="W487" s="196"/>
      <c r="X487" s="196"/>
      <c r="Y487" s="196"/>
      <c r="Z487" s="196"/>
      <c r="AA487" s="196"/>
      <c r="AB487" s="196"/>
      <c r="AC487" s="197"/>
      <c r="AD487" s="195" t="s">
        <v>119</v>
      </c>
      <c r="AE487" s="196"/>
      <c r="AF487" s="196"/>
      <c r="AG487" s="196"/>
      <c r="AH487" s="196"/>
      <c r="AI487" s="196"/>
      <c r="AJ487" s="196"/>
      <c r="AK487" s="196"/>
      <c r="AL487" s="196"/>
      <c r="AM487" s="196"/>
      <c r="AN487" s="196"/>
      <c r="AO487" s="196"/>
      <c r="AP487" s="196"/>
      <c r="AQ487" s="196"/>
      <c r="AR487" s="197"/>
      <c r="AS487" s="170" t="s">
        <v>191</v>
      </c>
      <c r="AT487" s="171"/>
      <c r="AU487" s="171"/>
      <c r="AV487" s="171"/>
      <c r="AW487" s="171"/>
      <c r="AX487" s="171"/>
      <c r="AY487" s="171"/>
      <c r="AZ487" s="171"/>
      <c r="BA487" s="171"/>
      <c r="BB487" s="171"/>
      <c r="BC487" s="171"/>
      <c r="BD487" s="171"/>
      <c r="BE487" s="171"/>
      <c r="BF487" s="171"/>
      <c r="BG487" s="172"/>
      <c r="BH487" s="170" t="s">
        <v>120</v>
      </c>
      <c r="BI487" s="171"/>
      <c r="BJ487" s="171"/>
      <c r="BK487" s="171"/>
      <c r="BL487" s="171"/>
      <c r="BM487" s="171"/>
      <c r="BN487" s="171"/>
      <c r="BO487" s="171"/>
      <c r="BP487" s="171"/>
      <c r="BQ487" s="171"/>
      <c r="BR487" s="171"/>
      <c r="BS487" s="171"/>
      <c r="BT487" s="171"/>
      <c r="BU487" s="171"/>
      <c r="BV487" s="172"/>
      <c r="BW487" s="170" t="s">
        <v>191</v>
      </c>
      <c r="BX487" s="171"/>
      <c r="BY487" s="171"/>
      <c r="BZ487" s="171"/>
      <c r="CA487" s="171"/>
      <c r="CB487" s="171"/>
      <c r="CC487" s="171"/>
      <c r="CD487" s="171"/>
      <c r="CE487" s="171"/>
      <c r="CF487" s="171"/>
      <c r="CG487" s="171"/>
      <c r="CH487" s="171"/>
      <c r="CI487" s="171"/>
      <c r="CJ487" s="171"/>
      <c r="CK487" s="172"/>
      <c r="CL487" s="179" t="s">
        <v>155</v>
      </c>
      <c r="CM487" s="180"/>
      <c r="CN487" s="180"/>
      <c r="CO487" s="180"/>
      <c r="CP487" s="180"/>
      <c r="CQ487" s="180"/>
      <c r="CR487" s="180"/>
      <c r="CS487" s="180"/>
      <c r="CT487" s="180"/>
      <c r="CU487" s="180"/>
      <c r="CV487" s="180"/>
      <c r="CW487" s="180"/>
      <c r="CX487" s="180"/>
      <c r="CY487" s="180"/>
      <c r="CZ487" s="181"/>
      <c r="DA487" s="131" t="s">
        <v>123</v>
      </c>
      <c r="DB487" s="132"/>
      <c r="DC487" s="132"/>
      <c r="DD487" s="132"/>
      <c r="DE487" s="132"/>
      <c r="DF487" s="132"/>
      <c r="DG487" s="132"/>
      <c r="DH487" s="132"/>
      <c r="DI487" s="132"/>
      <c r="DJ487" s="132"/>
      <c r="DK487" s="133"/>
      <c r="DL487" s="140" t="s">
        <v>189</v>
      </c>
      <c r="DM487" s="141"/>
      <c r="DN487" s="141"/>
      <c r="DO487" s="141"/>
      <c r="DP487" s="141"/>
      <c r="DQ487" s="141"/>
      <c r="DR487" s="142"/>
      <c r="DS487" s="134">
        <v>4.3</v>
      </c>
      <c r="DT487" s="135"/>
      <c r="DU487" s="135"/>
      <c r="DV487" s="135"/>
      <c r="DW487" s="135"/>
      <c r="DX487" s="135"/>
      <c r="DY487" s="135"/>
      <c r="DZ487" s="135"/>
      <c r="EA487" s="135"/>
      <c r="EB487" s="135"/>
      <c r="EC487" s="135"/>
      <c r="ED487" s="135"/>
      <c r="EE487" s="136"/>
      <c r="EF487" s="134">
        <v>4.3</v>
      </c>
      <c r="EG487" s="135"/>
      <c r="EH487" s="135"/>
      <c r="EI487" s="135"/>
      <c r="EJ487" s="135"/>
      <c r="EK487" s="135"/>
      <c r="EL487" s="135"/>
      <c r="EM487" s="135"/>
      <c r="EN487" s="135"/>
      <c r="EO487" s="135"/>
      <c r="EP487" s="135"/>
      <c r="EQ487" s="135"/>
      <c r="ER487" s="136"/>
      <c r="ES487" s="134">
        <v>0</v>
      </c>
      <c r="ET487" s="135"/>
      <c r="EU487" s="135"/>
      <c r="EV487" s="135"/>
      <c r="EW487" s="135"/>
      <c r="EX487" s="135"/>
      <c r="EY487" s="135"/>
      <c r="EZ487" s="135"/>
      <c r="FA487" s="135"/>
      <c r="FB487" s="135"/>
      <c r="FC487" s="135"/>
      <c r="FD487" s="135"/>
      <c r="FE487" s="136"/>
    </row>
    <row r="488" spans="1:161" ht="76.5" customHeight="1">
      <c r="A488" s="210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2"/>
      <c r="O488" s="201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3"/>
      <c r="AD488" s="201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3"/>
      <c r="AS488" s="173"/>
      <c r="AT488" s="174"/>
      <c r="AU488" s="174"/>
      <c r="AV488" s="174"/>
      <c r="AW488" s="174"/>
      <c r="AX488" s="174"/>
      <c r="AY488" s="174"/>
      <c r="AZ488" s="174"/>
      <c r="BA488" s="174"/>
      <c r="BB488" s="174"/>
      <c r="BC488" s="174"/>
      <c r="BD488" s="174"/>
      <c r="BE488" s="174"/>
      <c r="BF488" s="174"/>
      <c r="BG488" s="175"/>
      <c r="BH488" s="173"/>
      <c r="BI488" s="174"/>
      <c r="BJ488" s="174"/>
      <c r="BK488" s="174"/>
      <c r="BL488" s="174"/>
      <c r="BM488" s="174"/>
      <c r="BN488" s="174"/>
      <c r="BO488" s="174"/>
      <c r="BP488" s="174"/>
      <c r="BQ488" s="174"/>
      <c r="BR488" s="174"/>
      <c r="BS488" s="174"/>
      <c r="BT488" s="174"/>
      <c r="BU488" s="174"/>
      <c r="BV488" s="175"/>
      <c r="BW488" s="173"/>
      <c r="BX488" s="174"/>
      <c r="BY488" s="174"/>
      <c r="BZ488" s="174"/>
      <c r="CA488" s="174"/>
      <c r="CB488" s="174"/>
      <c r="CC488" s="174"/>
      <c r="CD488" s="174"/>
      <c r="CE488" s="174"/>
      <c r="CF488" s="174"/>
      <c r="CG488" s="174"/>
      <c r="CH488" s="174"/>
      <c r="CI488" s="174"/>
      <c r="CJ488" s="174"/>
      <c r="CK488" s="175"/>
      <c r="CL488" s="179" t="s">
        <v>148</v>
      </c>
      <c r="CM488" s="180"/>
      <c r="CN488" s="180"/>
      <c r="CO488" s="180"/>
      <c r="CP488" s="180"/>
      <c r="CQ488" s="180"/>
      <c r="CR488" s="180"/>
      <c r="CS488" s="180"/>
      <c r="CT488" s="180"/>
      <c r="CU488" s="180"/>
      <c r="CV488" s="180"/>
      <c r="CW488" s="180"/>
      <c r="CX488" s="180"/>
      <c r="CY488" s="180"/>
      <c r="CZ488" s="181"/>
      <c r="DA488" s="131" t="s">
        <v>123</v>
      </c>
      <c r="DB488" s="132"/>
      <c r="DC488" s="132"/>
      <c r="DD488" s="132"/>
      <c r="DE488" s="132"/>
      <c r="DF488" s="132"/>
      <c r="DG488" s="132"/>
      <c r="DH488" s="132"/>
      <c r="DI488" s="132"/>
      <c r="DJ488" s="132"/>
      <c r="DK488" s="133"/>
      <c r="DL488" s="140" t="s">
        <v>189</v>
      </c>
      <c r="DM488" s="141"/>
      <c r="DN488" s="141"/>
      <c r="DO488" s="141"/>
      <c r="DP488" s="141"/>
      <c r="DQ488" s="141"/>
      <c r="DR488" s="142"/>
      <c r="DS488" s="134">
        <v>0</v>
      </c>
      <c r="DT488" s="135"/>
      <c r="DU488" s="135"/>
      <c r="DV488" s="135"/>
      <c r="DW488" s="135"/>
      <c r="DX488" s="135"/>
      <c r="DY488" s="135"/>
      <c r="DZ488" s="135"/>
      <c r="EA488" s="135"/>
      <c r="EB488" s="135"/>
      <c r="EC488" s="135"/>
      <c r="ED488" s="135"/>
      <c r="EE488" s="136"/>
      <c r="EF488" s="134">
        <v>0</v>
      </c>
      <c r="EG488" s="135"/>
      <c r="EH488" s="135"/>
      <c r="EI488" s="135"/>
      <c r="EJ488" s="135"/>
      <c r="EK488" s="135"/>
      <c r="EL488" s="135"/>
      <c r="EM488" s="135"/>
      <c r="EN488" s="135"/>
      <c r="EO488" s="135"/>
      <c r="EP488" s="135"/>
      <c r="EQ488" s="135"/>
      <c r="ER488" s="136"/>
      <c r="ES488" s="134">
        <v>0</v>
      </c>
      <c r="ET488" s="135"/>
      <c r="EU488" s="135"/>
      <c r="EV488" s="135"/>
      <c r="EW488" s="135"/>
      <c r="EX488" s="135"/>
      <c r="EY488" s="135"/>
      <c r="EZ488" s="135"/>
      <c r="FA488" s="135"/>
      <c r="FB488" s="135"/>
      <c r="FC488" s="135"/>
      <c r="FD488" s="135"/>
      <c r="FE488" s="136"/>
    </row>
    <row r="489" spans="1:161" ht="199.5" customHeight="1">
      <c r="A489" s="210"/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2"/>
      <c r="O489" s="201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3"/>
      <c r="AD489" s="201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3"/>
      <c r="AS489" s="173"/>
      <c r="AT489" s="174"/>
      <c r="AU489" s="174"/>
      <c r="AV489" s="174"/>
      <c r="AW489" s="174"/>
      <c r="AX489" s="174"/>
      <c r="AY489" s="174"/>
      <c r="AZ489" s="174"/>
      <c r="BA489" s="174"/>
      <c r="BB489" s="174"/>
      <c r="BC489" s="174"/>
      <c r="BD489" s="174"/>
      <c r="BE489" s="174"/>
      <c r="BF489" s="174"/>
      <c r="BG489" s="175"/>
      <c r="BH489" s="173"/>
      <c r="BI489" s="174"/>
      <c r="BJ489" s="174"/>
      <c r="BK489" s="174"/>
      <c r="BL489" s="174"/>
      <c r="BM489" s="174"/>
      <c r="BN489" s="174"/>
      <c r="BO489" s="174"/>
      <c r="BP489" s="174"/>
      <c r="BQ489" s="174"/>
      <c r="BR489" s="174"/>
      <c r="BS489" s="174"/>
      <c r="BT489" s="174"/>
      <c r="BU489" s="174"/>
      <c r="BV489" s="175"/>
      <c r="BW489" s="173"/>
      <c r="BX489" s="174"/>
      <c r="BY489" s="174"/>
      <c r="BZ489" s="174"/>
      <c r="CA489" s="174"/>
      <c r="CB489" s="174"/>
      <c r="CC489" s="174"/>
      <c r="CD489" s="174"/>
      <c r="CE489" s="174"/>
      <c r="CF489" s="174"/>
      <c r="CG489" s="174"/>
      <c r="CH489" s="174"/>
      <c r="CI489" s="174"/>
      <c r="CJ489" s="174"/>
      <c r="CK489" s="175"/>
      <c r="CL489" s="179" t="s">
        <v>156</v>
      </c>
      <c r="CM489" s="180"/>
      <c r="CN489" s="180"/>
      <c r="CO489" s="180"/>
      <c r="CP489" s="180"/>
      <c r="CQ489" s="180"/>
      <c r="CR489" s="180"/>
      <c r="CS489" s="180"/>
      <c r="CT489" s="180"/>
      <c r="CU489" s="180"/>
      <c r="CV489" s="180"/>
      <c r="CW489" s="180"/>
      <c r="CX489" s="180"/>
      <c r="CY489" s="180"/>
      <c r="CZ489" s="181"/>
      <c r="DA489" s="131" t="s">
        <v>123</v>
      </c>
      <c r="DB489" s="132"/>
      <c r="DC489" s="132"/>
      <c r="DD489" s="132"/>
      <c r="DE489" s="132"/>
      <c r="DF489" s="132"/>
      <c r="DG489" s="132"/>
      <c r="DH489" s="132"/>
      <c r="DI489" s="132"/>
      <c r="DJ489" s="132"/>
      <c r="DK489" s="133"/>
      <c r="DL489" s="140" t="s">
        <v>189</v>
      </c>
      <c r="DM489" s="141"/>
      <c r="DN489" s="141"/>
      <c r="DO489" s="141"/>
      <c r="DP489" s="141"/>
      <c r="DQ489" s="141"/>
      <c r="DR489" s="142"/>
      <c r="DS489" s="134">
        <v>87</v>
      </c>
      <c r="DT489" s="135"/>
      <c r="DU489" s="135"/>
      <c r="DV489" s="135"/>
      <c r="DW489" s="135"/>
      <c r="DX489" s="135"/>
      <c r="DY489" s="135"/>
      <c r="DZ489" s="135"/>
      <c r="EA489" s="135"/>
      <c r="EB489" s="135"/>
      <c r="EC489" s="135"/>
      <c r="ED489" s="135"/>
      <c r="EE489" s="136"/>
      <c r="EF489" s="134">
        <v>87</v>
      </c>
      <c r="EG489" s="135"/>
      <c r="EH489" s="135"/>
      <c r="EI489" s="135"/>
      <c r="EJ489" s="135"/>
      <c r="EK489" s="135"/>
      <c r="EL489" s="135"/>
      <c r="EM489" s="135"/>
      <c r="EN489" s="135"/>
      <c r="EO489" s="135"/>
      <c r="EP489" s="135"/>
      <c r="EQ489" s="135"/>
      <c r="ER489" s="136"/>
      <c r="ES489" s="134">
        <v>0</v>
      </c>
      <c r="ET489" s="135"/>
      <c r="EU489" s="135"/>
      <c r="EV489" s="135"/>
      <c r="EW489" s="135"/>
      <c r="EX489" s="135"/>
      <c r="EY489" s="135"/>
      <c r="EZ489" s="135"/>
      <c r="FA489" s="135"/>
      <c r="FB489" s="135"/>
      <c r="FC489" s="135"/>
      <c r="FD489" s="135"/>
      <c r="FE489" s="136"/>
    </row>
    <row r="490" spans="1:161" ht="213.75" customHeight="1">
      <c r="A490" s="213"/>
      <c r="B490" s="214"/>
      <c r="C490" s="214"/>
      <c r="D490" s="214"/>
      <c r="E490" s="214"/>
      <c r="F490" s="214"/>
      <c r="G490" s="214"/>
      <c r="H490" s="214"/>
      <c r="I490" s="214"/>
      <c r="J490" s="214"/>
      <c r="K490" s="214"/>
      <c r="L490" s="214"/>
      <c r="M490" s="214"/>
      <c r="N490" s="215"/>
      <c r="O490" s="198"/>
      <c r="P490" s="199"/>
      <c r="Q490" s="199"/>
      <c r="R490" s="199"/>
      <c r="S490" s="199"/>
      <c r="T490" s="199"/>
      <c r="U490" s="199"/>
      <c r="V490" s="199"/>
      <c r="W490" s="199"/>
      <c r="X490" s="199"/>
      <c r="Y490" s="199"/>
      <c r="Z490" s="199"/>
      <c r="AA490" s="199"/>
      <c r="AB490" s="199"/>
      <c r="AC490" s="200"/>
      <c r="AD490" s="198"/>
      <c r="AE490" s="199"/>
      <c r="AF490" s="199"/>
      <c r="AG490" s="199"/>
      <c r="AH490" s="199"/>
      <c r="AI490" s="199"/>
      <c r="AJ490" s="199"/>
      <c r="AK490" s="199"/>
      <c r="AL490" s="199"/>
      <c r="AM490" s="199"/>
      <c r="AN490" s="199"/>
      <c r="AO490" s="199"/>
      <c r="AP490" s="199"/>
      <c r="AQ490" s="199"/>
      <c r="AR490" s="200"/>
      <c r="AS490" s="176"/>
      <c r="AT490" s="177"/>
      <c r="AU490" s="177"/>
      <c r="AV490" s="177"/>
      <c r="AW490" s="177"/>
      <c r="AX490" s="177"/>
      <c r="AY490" s="177"/>
      <c r="AZ490" s="177"/>
      <c r="BA490" s="177"/>
      <c r="BB490" s="177"/>
      <c r="BC490" s="177"/>
      <c r="BD490" s="177"/>
      <c r="BE490" s="177"/>
      <c r="BF490" s="177"/>
      <c r="BG490" s="178"/>
      <c r="BH490" s="176"/>
      <c r="BI490" s="177"/>
      <c r="BJ490" s="177"/>
      <c r="BK490" s="177"/>
      <c r="BL490" s="177"/>
      <c r="BM490" s="177"/>
      <c r="BN490" s="177"/>
      <c r="BO490" s="177"/>
      <c r="BP490" s="177"/>
      <c r="BQ490" s="177"/>
      <c r="BR490" s="177"/>
      <c r="BS490" s="177"/>
      <c r="BT490" s="177"/>
      <c r="BU490" s="177"/>
      <c r="BV490" s="178"/>
      <c r="BW490" s="176"/>
      <c r="BX490" s="177"/>
      <c r="BY490" s="177"/>
      <c r="BZ490" s="177"/>
      <c r="CA490" s="177"/>
      <c r="CB490" s="177"/>
      <c r="CC490" s="177"/>
      <c r="CD490" s="177"/>
      <c r="CE490" s="177"/>
      <c r="CF490" s="177"/>
      <c r="CG490" s="177"/>
      <c r="CH490" s="177"/>
      <c r="CI490" s="177"/>
      <c r="CJ490" s="177"/>
      <c r="CK490" s="178"/>
      <c r="CL490" s="179" t="s">
        <v>157</v>
      </c>
      <c r="CM490" s="180"/>
      <c r="CN490" s="180"/>
      <c r="CO490" s="180"/>
      <c r="CP490" s="180"/>
      <c r="CQ490" s="180"/>
      <c r="CR490" s="180"/>
      <c r="CS490" s="180"/>
      <c r="CT490" s="180"/>
      <c r="CU490" s="180"/>
      <c r="CV490" s="180"/>
      <c r="CW490" s="180"/>
      <c r="CX490" s="180"/>
      <c r="CY490" s="180"/>
      <c r="CZ490" s="181"/>
      <c r="DA490" s="131" t="s">
        <v>123</v>
      </c>
      <c r="DB490" s="132"/>
      <c r="DC490" s="132"/>
      <c r="DD490" s="132"/>
      <c r="DE490" s="132"/>
      <c r="DF490" s="132"/>
      <c r="DG490" s="132"/>
      <c r="DH490" s="132"/>
      <c r="DI490" s="132"/>
      <c r="DJ490" s="132"/>
      <c r="DK490" s="133"/>
      <c r="DL490" s="140" t="s">
        <v>189</v>
      </c>
      <c r="DM490" s="141"/>
      <c r="DN490" s="141"/>
      <c r="DO490" s="141"/>
      <c r="DP490" s="141"/>
      <c r="DQ490" s="141"/>
      <c r="DR490" s="142"/>
      <c r="DS490" s="134">
        <v>43.5</v>
      </c>
      <c r="DT490" s="135"/>
      <c r="DU490" s="135"/>
      <c r="DV490" s="135"/>
      <c r="DW490" s="135"/>
      <c r="DX490" s="135"/>
      <c r="DY490" s="135"/>
      <c r="DZ490" s="135"/>
      <c r="EA490" s="135"/>
      <c r="EB490" s="135"/>
      <c r="EC490" s="135"/>
      <c r="ED490" s="135"/>
      <c r="EE490" s="136"/>
      <c r="EF490" s="134">
        <v>43.5</v>
      </c>
      <c r="EG490" s="135"/>
      <c r="EH490" s="135"/>
      <c r="EI490" s="135"/>
      <c r="EJ490" s="135"/>
      <c r="EK490" s="135"/>
      <c r="EL490" s="135"/>
      <c r="EM490" s="135"/>
      <c r="EN490" s="135"/>
      <c r="EO490" s="135"/>
      <c r="EP490" s="135"/>
      <c r="EQ490" s="135"/>
      <c r="ER490" s="136"/>
      <c r="ES490" s="134">
        <v>0</v>
      </c>
      <c r="ET490" s="135"/>
      <c r="EU490" s="135"/>
      <c r="EV490" s="135"/>
      <c r="EW490" s="135"/>
      <c r="EX490" s="135"/>
      <c r="EY490" s="135"/>
      <c r="EZ490" s="135"/>
      <c r="FA490" s="135"/>
      <c r="FB490" s="135"/>
      <c r="FC490" s="135"/>
      <c r="FD490" s="135"/>
      <c r="FE490" s="136"/>
    </row>
    <row r="491" spans="1:161" ht="12" customHeight="1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4"/>
      <c r="DM491" s="34"/>
      <c r="DN491" s="34"/>
      <c r="DO491" s="34"/>
      <c r="DP491" s="34"/>
      <c r="DQ491" s="34"/>
      <c r="DR491" s="34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/>
      <c r="EQ491" s="37"/>
      <c r="ER491" s="37"/>
      <c r="ES491" s="37"/>
      <c r="ET491" s="37"/>
      <c r="EU491" s="37"/>
      <c r="EV491" s="37"/>
      <c r="EW491" s="37"/>
      <c r="EX491" s="37"/>
      <c r="EY491" s="37"/>
      <c r="EZ491" s="37"/>
      <c r="FA491" s="37"/>
      <c r="FB491" s="37"/>
      <c r="FC491" s="37"/>
      <c r="FD491" s="37"/>
      <c r="FE491" s="37"/>
    </row>
    <row r="492" spans="1:161" ht="18" customHeight="1">
      <c r="A492" s="40" t="s">
        <v>78</v>
      </c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</row>
    <row r="493" spans="1:161" ht="24.75" customHeight="1">
      <c r="A493" s="40" t="s">
        <v>79</v>
      </c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189">
        <v>5</v>
      </c>
      <c r="BC493" s="190"/>
      <c r="BD493" s="190"/>
      <c r="BE493" s="190"/>
      <c r="BF493" s="190"/>
      <c r="BG493" s="190"/>
      <c r="BH493" s="190"/>
      <c r="BI493" s="190"/>
      <c r="BJ493" s="190"/>
      <c r="BK493" s="190"/>
      <c r="BL493" s="190"/>
      <c r="BM493" s="190"/>
      <c r="BN493" s="190"/>
      <c r="BO493" s="190"/>
      <c r="BP493" s="190"/>
      <c r="BQ493" s="190"/>
      <c r="BR493" s="190"/>
      <c r="BS493" s="190"/>
      <c r="BT493" s="190"/>
      <c r="BU493" s="190"/>
      <c r="BV493" s="190"/>
      <c r="BW493" s="190"/>
      <c r="BX493" s="191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</row>
    <row r="494" spans="1:161" ht="12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2"/>
      <c r="AZ494" s="42"/>
      <c r="BA494" s="42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</row>
    <row r="495" spans="1:161" ht="12" customHeight="1">
      <c r="A495" s="40" t="s">
        <v>64</v>
      </c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</row>
    <row r="496" spans="1:161" ht="12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</row>
    <row r="497" spans="1:161" ht="52.5" customHeight="1">
      <c r="A497" s="156" t="s">
        <v>14</v>
      </c>
      <c r="B497" s="157"/>
      <c r="C497" s="157"/>
      <c r="D497" s="157"/>
      <c r="E497" s="157"/>
      <c r="F497" s="157"/>
      <c r="G497" s="157"/>
      <c r="H497" s="157"/>
      <c r="I497" s="157"/>
      <c r="J497" s="157"/>
      <c r="K497" s="157"/>
      <c r="L497" s="157"/>
      <c r="M497" s="157"/>
      <c r="N497" s="158"/>
      <c r="O497" s="156" t="s">
        <v>31</v>
      </c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  <c r="AA497" s="157"/>
      <c r="AB497" s="157"/>
      <c r="AC497" s="157"/>
      <c r="AD497" s="157"/>
      <c r="AE497" s="157"/>
      <c r="AF497" s="157"/>
      <c r="AG497" s="157"/>
      <c r="AH497" s="157"/>
      <c r="AI497" s="157"/>
      <c r="AJ497" s="157"/>
      <c r="AK497" s="157"/>
      <c r="AL497" s="157"/>
      <c r="AM497" s="157"/>
      <c r="AN497" s="157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8"/>
      <c r="AY497" s="156" t="s">
        <v>30</v>
      </c>
      <c r="AZ497" s="157"/>
      <c r="BA497" s="157"/>
      <c r="BB497" s="157"/>
      <c r="BC497" s="157"/>
      <c r="BD497" s="157"/>
      <c r="BE497" s="157"/>
      <c r="BF497" s="157"/>
      <c r="BG497" s="157"/>
      <c r="BH497" s="157"/>
      <c r="BI497" s="157"/>
      <c r="BJ497" s="157"/>
      <c r="BK497" s="157"/>
      <c r="BL497" s="157"/>
      <c r="BM497" s="157"/>
      <c r="BN497" s="157"/>
      <c r="BO497" s="157"/>
      <c r="BP497" s="157"/>
      <c r="BQ497" s="157"/>
      <c r="BR497" s="157"/>
      <c r="BS497" s="157"/>
      <c r="BT497" s="157"/>
      <c r="BU497" s="157"/>
      <c r="BV497" s="158"/>
      <c r="BW497" s="156" t="s">
        <v>27</v>
      </c>
      <c r="BX497" s="157"/>
      <c r="BY497" s="157"/>
      <c r="BZ497" s="157"/>
      <c r="CA497" s="157"/>
      <c r="CB497" s="157"/>
      <c r="CC497" s="157"/>
      <c r="CD497" s="157"/>
      <c r="CE497" s="157"/>
      <c r="CF497" s="157"/>
      <c r="CG497" s="157"/>
      <c r="CH497" s="157"/>
      <c r="CI497" s="157"/>
      <c r="CJ497" s="157"/>
      <c r="CK497" s="157"/>
      <c r="CL497" s="157"/>
      <c r="CM497" s="157"/>
      <c r="CN497" s="157"/>
      <c r="CO497" s="157"/>
      <c r="CP497" s="157"/>
      <c r="CQ497" s="157"/>
      <c r="CR497" s="157"/>
      <c r="CS497" s="157"/>
      <c r="CT497" s="157"/>
      <c r="CU497" s="157"/>
      <c r="CV497" s="157"/>
      <c r="CW497" s="158"/>
      <c r="CX497" s="153" t="s">
        <v>33</v>
      </c>
      <c r="CY497" s="154"/>
      <c r="CZ497" s="154"/>
      <c r="DA497" s="154"/>
      <c r="DB497" s="154"/>
      <c r="DC497" s="154"/>
      <c r="DD497" s="154"/>
      <c r="DE497" s="154"/>
      <c r="DF497" s="154"/>
      <c r="DG497" s="154"/>
      <c r="DH497" s="154"/>
      <c r="DI497" s="154"/>
      <c r="DJ497" s="154"/>
      <c r="DK497" s="154"/>
      <c r="DL497" s="154"/>
      <c r="DM497" s="154"/>
      <c r="DN497" s="154"/>
      <c r="DO497" s="154"/>
      <c r="DP497" s="154"/>
      <c r="DQ497" s="154"/>
      <c r="DR497" s="154"/>
      <c r="DS497" s="154"/>
      <c r="DT497" s="154"/>
      <c r="DU497" s="154"/>
      <c r="DV497" s="154"/>
      <c r="DW497" s="154"/>
      <c r="DX497" s="154"/>
      <c r="DY497" s="154"/>
      <c r="DZ497" s="154"/>
      <c r="EA497" s="155"/>
      <c r="EB497" s="153" t="s">
        <v>34</v>
      </c>
      <c r="EC497" s="154"/>
      <c r="ED497" s="154"/>
      <c r="EE497" s="154"/>
      <c r="EF497" s="154"/>
      <c r="EG497" s="154"/>
      <c r="EH497" s="154"/>
      <c r="EI497" s="154"/>
      <c r="EJ497" s="154"/>
      <c r="EK497" s="154"/>
      <c r="EL497" s="154"/>
      <c r="EM497" s="154"/>
      <c r="EN497" s="154"/>
      <c r="EO497" s="154"/>
      <c r="EP497" s="154"/>
      <c r="EQ497" s="154"/>
      <c r="ER497" s="154"/>
      <c r="ES497" s="154"/>
      <c r="ET497" s="154"/>
      <c r="EU497" s="154"/>
      <c r="EV497" s="154"/>
      <c r="EW497" s="154"/>
      <c r="EX497" s="154"/>
      <c r="EY497" s="154"/>
      <c r="EZ497" s="154"/>
      <c r="FA497" s="154"/>
      <c r="FB497" s="154"/>
      <c r="FC497" s="154"/>
      <c r="FD497" s="154"/>
      <c r="FE497" s="155"/>
    </row>
    <row r="498" spans="1:161" ht="12" customHeight="1">
      <c r="A498" s="159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1"/>
      <c r="O498" s="159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1"/>
      <c r="AY498" s="159"/>
      <c r="AZ498" s="160"/>
      <c r="BA498" s="160"/>
      <c r="BB498" s="160"/>
      <c r="BC498" s="160"/>
      <c r="BD498" s="160"/>
      <c r="BE498" s="160"/>
      <c r="BF498" s="160"/>
      <c r="BG498" s="160"/>
      <c r="BH498" s="160"/>
      <c r="BI498" s="160"/>
      <c r="BJ498" s="160"/>
      <c r="BK498" s="160"/>
      <c r="BL498" s="160"/>
      <c r="BM498" s="160"/>
      <c r="BN498" s="160"/>
      <c r="BO498" s="160"/>
      <c r="BP498" s="160"/>
      <c r="BQ498" s="160"/>
      <c r="BR498" s="160"/>
      <c r="BS498" s="160"/>
      <c r="BT498" s="160"/>
      <c r="BU498" s="160"/>
      <c r="BV498" s="161"/>
      <c r="BW498" s="156" t="s">
        <v>28</v>
      </c>
      <c r="BX498" s="157"/>
      <c r="BY498" s="157"/>
      <c r="BZ498" s="157"/>
      <c r="CA498" s="157"/>
      <c r="CB498" s="157"/>
      <c r="CC498" s="157"/>
      <c r="CD498" s="157"/>
      <c r="CE498" s="157"/>
      <c r="CF498" s="157"/>
      <c r="CG498" s="158"/>
      <c r="CH498" s="195" t="s">
        <v>22</v>
      </c>
      <c r="CI498" s="196"/>
      <c r="CJ498" s="196"/>
      <c r="CK498" s="196"/>
      <c r="CL498" s="196"/>
      <c r="CM498" s="196"/>
      <c r="CN498" s="196"/>
      <c r="CO498" s="196"/>
      <c r="CP498" s="196"/>
      <c r="CQ498" s="196"/>
      <c r="CR498" s="196"/>
      <c r="CS498" s="196"/>
      <c r="CT498" s="196"/>
      <c r="CU498" s="196"/>
      <c r="CV498" s="196"/>
      <c r="CW498" s="197"/>
      <c r="CX498" s="170"/>
      <c r="CY498" s="171"/>
      <c r="CZ498" s="171"/>
      <c r="DA498" s="171"/>
      <c r="DB498" s="171"/>
      <c r="DC498" s="171"/>
      <c r="DD498" s="171"/>
      <c r="DE498" s="171"/>
      <c r="DF498" s="171"/>
      <c r="DG498" s="172"/>
      <c r="DH498" s="170"/>
      <c r="DI498" s="171"/>
      <c r="DJ498" s="171"/>
      <c r="DK498" s="171"/>
      <c r="DL498" s="171"/>
      <c r="DM498" s="171"/>
      <c r="DN498" s="171"/>
      <c r="DO498" s="171"/>
      <c r="DP498" s="171"/>
      <c r="DQ498" s="172"/>
      <c r="DR498" s="170"/>
      <c r="DS498" s="171"/>
      <c r="DT498" s="171"/>
      <c r="DU498" s="171"/>
      <c r="DV498" s="171"/>
      <c r="DW498" s="171"/>
      <c r="DX498" s="171"/>
      <c r="DY498" s="171"/>
      <c r="DZ498" s="171"/>
      <c r="EA498" s="172"/>
      <c r="EB498" s="170"/>
      <c r="EC498" s="171"/>
      <c r="ED498" s="171"/>
      <c r="EE498" s="171"/>
      <c r="EF498" s="171"/>
      <c r="EG498" s="171"/>
      <c r="EH498" s="171"/>
      <c r="EI498" s="171"/>
      <c r="EJ498" s="171"/>
      <c r="EK498" s="172"/>
      <c r="EL498" s="170"/>
      <c r="EM498" s="171"/>
      <c r="EN498" s="171"/>
      <c r="EO498" s="171"/>
      <c r="EP498" s="171"/>
      <c r="EQ498" s="171"/>
      <c r="ER498" s="171"/>
      <c r="ES498" s="171"/>
      <c r="ET498" s="171"/>
      <c r="EU498" s="172"/>
      <c r="EV498" s="170"/>
      <c r="EW498" s="171"/>
      <c r="EX498" s="171"/>
      <c r="EY498" s="171"/>
      <c r="EZ498" s="171"/>
      <c r="FA498" s="171"/>
      <c r="FB498" s="171"/>
      <c r="FC498" s="171"/>
      <c r="FD498" s="171"/>
      <c r="FE498" s="172"/>
    </row>
    <row r="499" spans="1:161" ht="12" customHeight="1">
      <c r="A499" s="159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1"/>
      <c r="O499" s="159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1"/>
      <c r="AY499" s="159"/>
      <c r="AZ499" s="160"/>
      <c r="BA499" s="160"/>
      <c r="BB499" s="160"/>
      <c r="BC499" s="160"/>
      <c r="BD499" s="160"/>
      <c r="BE499" s="160"/>
      <c r="BF499" s="160"/>
      <c r="BG499" s="160"/>
      <c r="BH499" s="160"/>
      <c r="BI499" s="160"/>
      <c r="BJ499" s="160"/>
      <c r="BK499" s="160"/>
      <c r="BL499" s="160"/>
      <c r="BM499" s="160"/>
      <c r="BN499" s="160"/>
      <c r="BO499" s="160"/>
      <c r="BP499" s="160"/>
      <c r="BQ499" s="160"/>
      <c r="BR499" s="160"/>
      <c r="BS499" s="160"/>
      <c r="BT499" s="160"/>
      <c r="BU499" s="160"/>
      <c r="BV499" s="161"/>
      <c r="BW499" s="159"/>
      <c r="BX499" s="160"/>
      <c r="BY499" s="160"/>
      <c r="BZ499" s="160"/>
      <c r="CA499" s="160"/>
      <c r="CB499" s="160"/>
      <c r="CC499" s="160"/>
      <c r="CD499" s="160"/>
      <c r="CE499" s="160"/>
      <c r="CF499" s="160"/>
      <c r="CG499" s="161"/>
      <c r="CH499" s="201"/>
      <c r="CI499" s="202"/>
      <c r="CJ499" s="202"/>
      <c r="CK499" s="202"/>
      <c r="CL499" s="202"/>
      <c r="CM499" s="202"/>
      <c r="CN499" s="202"/>
      <c r="CO499" s="202"/>
      <c r="CP499" s="202"/>
      <c r="CQ499" s="202"/>
      <c r="CR499" s="202"/>
      <c r="CS499" s="202"/>
      <c r="CT499" s="202"/>
      <c r="CU499" s="202"/>
      <c r="CV499" s="202"/>
      <c r="CW499" s="203"/>
      <c r="CX499" s="165">
        <v>20</v>
      </c>
      <c r="CY499" s="166"/>
      <c r="CZ499" s="166"/>
      <c r="DA499" s="169" t="s">
        <v>113</v>
      </c>
      <c r="DB499" s="169"/>
      <c r="DC499" s="169"/>
      <c r="DD499" s="167" t="s">
        <v>29</v>
      </c>
      <c r="DE499" s="167"/>
      <c r="DF499" s="167"/>
      <c r="DG499" s="168"/>
      <c r="DH499" s="165">
        <v>20</v>
      </c>
      <c r="DI499" s="166"/>
      <c r="DJ499" s="166"/>
      <c r="DK499" s="169" t="s">
        <v>225</v>
      </c>
      <c r="DL499" s="169"/>
      <c r="DM499" s="169"/>
      <c r="DN499" s="167" t="s">
        <v>29</v>
      </c>
      <c r="DO499" s="167"/>
      <c r="DP499" s="167"/>
      <c r="DQ499" s="168"/>
      <c r="DR499" s="165">
        <v>20</v>
      </c>
      <c r="DS499" s="166"/>
      <c r="DT499" s="166"/>
      <c r="DU499" s="169" t="s">
        <v>226</v>
      </c>
      <c r="DV499" s="169"/>
      <c r="DW499" s="169"/>
      <c r="DX499" s="167" t="s">
        <v>29</v>
      </c>
      <c r="DY499" s="167"/>
      <c r="DZ499" s="167"/>
      <c r="EA499" s="168"/>
      <c r="EB499" s="165">
        <v>20</v>
      </c>
      <c r="EC499" s="166"/>
      <c r="ED499" s="166"/>
      <c r="EE499" s="169" t="s">
        <v>113</v>
      </c>
      <c r="EF499" s="169"/>
      <c r="EG499" s="169"/>
      <c r="EH499" s="167" t="s">
        <v>29</v>
      </c>
      <c r="EI499" s="167"/>
      <c r="EJ499" s="167"/>
      <c r="EK499" s="168"/>
      <c r="EL499" s="165">
        <v>20</v>
      </c>
      <c r="EM499" s="166"/>
      <c r="EN499" s="166"/>
      <c r="EO499" s="169" t="s">
        <v>225</v>
      </c>
      <c r="EP499" s="169"/>
      <c r="EQ499" s="169"/>
      <c r="ER499" s="167" t="s">
        <v>29</v>
      </c>
      <c r="ES499" s="167"/>
      <c r="ET499" s="167"/>
      <c r="EU499" s="168"/>
      <c r="EV499" s="165">
        <v>20</v>
      </c>
      <c r="EW499" s="166"/>
      <c r="EX499" s="166"/>
      <c r="EY499" s="169" t="s">
        <v>226</v>
      </c>
      <c r="EZ499" s="169"/>
      <c r="FA499" s="169"/>
      <c r="FB499" s="167" t="s">
        <v>29</v>
      </c>
      <c r="FC499" s="167"/>
      <c r="FD499" s="167"/>
      <c r="FE499" s="168"/>
    </row>
    <row r="500" spans="1:161" ht="15.75" customHeight="1">
      <c r="A500" s="159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1"/>
      <c r="O500" s="162"/>
      <c r="P500" s="163"/>
      <c r="Q500" s="163"/>
      <c r="R500" s="163"/>
      <c r="S500" s="163"/>
      <c r="T500" s="163"/>
      <c r="U500" s="163"/>
      <c r="V500" s="163"/>
      <c r="W500" s="163"/>
      <c r="X500" s="163"/>
      <c r="Y500" s="163"/>
      <c r="Z500" s="163"/>
      <c r="AA500" s="163"/>
      <c r="AB500" s="163"/>
      <c r="AC500" s="163"/>
      <c r="AD500" s="163"/>
      <c r="AE500" s="163"/>
      <c r="AF500" s="163"/>
      <c r="AG500" s="163"/>
      <c r="AH500" s="163"/>
      <c r="AI500" s="163"/>
      <c r="AJ500" s="163"/>
      <c r="AK500" s="163"/>
      <c r="AL500" s="163"/>
      <c r="AM500" s="163"/>
      <c r="AN500" s="163"/>
      <c r="AO500" s="163"/>
      <c r="AP500" s="163"/>
      <c r="AQ500" s="163"/>
      <c r="AR500" s="163"/>
      <c r="AS500" s="163"/>
      <c r="AT500" s="163"/>
      <c r="AU500" s="163"/>
      <c r="AV500" s="163"/>
      <c r="AW500" s="163"/>
      <c r="AX500" s="164"/>
      <c r="AY500" s="162"/>
      <c r="AZ500" s="163"/>
      <c r="BA500" s="163"/>
      <c r="BB500" s="163"/>
      <c r="BC500" s="163"/>
      <c r="BD500" s="163"/>
      <c r="BE500" s="163"/>
      <c r="BF500" s="163"/>
      <c r="BG500" s="163"/>
      <c r="BH500" s="163"/>
      <c r="BI500" s="163"/>
      <c r="BJ500" s="163"/>
      <c r="BK500" s="163"/>
      <c r="BL500" s="163"/>
      <c r="BM500" s="163"/>
      <c r="BN500" s="163"/>
      <c r="BO500" s="163"/>
      <c r="BP500" s="163"/>
      <c r="BQ500" s="163"/>
      <c r="BR500" s="163"/>
      <c r="BS500" s="163"/>
      <c r="BT500" s="163"/>
      <c r="BU500" s="163"/>
      <c r="BV500" s="164"/>
      <c r="BW500" s="159"/>
      <c r="BX500" s="160"/>
      <c r="BY500" s="160"/>
      <c r="BZ500" s="160"/>
      <c r="CA500" s="160"/>
      <c r="CB500" s="160"/>
      <c r="CC500" s="160"/>
      <c r="CD500" s="160"/>
      <c r="CE500" s="160"/>
      <c r="CF500" s="160"/>
      <c r="CG500" s="161"/>
      <c r="CH500" s="198"/>
      <c r="CI500" s="199"/>
      <c r="CJ500" s="199"/>
      <c r="CK500" s="199"/>
      <c r="CL500" s="199"/>
      <c r="CM500" s="199"/>
      <c r="CN500" s="199"/>
      <c r="CO500" s="199"/>
      <c r="CP500" s="199"/>
      <c r="CQ500" s="199"/>
      <c r="CR500" s="199"/>
      <c r="CS500" s="199"/>
      <c r="CT500" s="199"/>
      <c r="CU500" s="199"/>
      <c r="CV500" s="199"/>
      <c r="CW500" s="200"/>
      <c r="CX500" s="159" t="s">
        <v>32</v>
      </c>
      <c r="CY500" s="160"/>
      <c r="CZ500" s="160"/>
      <c r="DA500" s="160"/>
      <c r="DB500" s="160"/>
      <c r="DC500" s="160"/>
      <c r="DD500" s="160"/>
      <c r="DE500" s="160"/>
      <c r="DF500" s="160"/>
      <c r="DG500" s="161"/>
      <c r="DH500" s="159" t="s">
        <v>24</v>
      </c>
      <c r="DI500" s="160"/>
      <c r="DJ500" s="160"/>
      <c r="DK500" s="160"/>
      <c r="DL500" s="160"/>
      <c r="DM500" s="160"/>
      <c r="DN500" s="160"/>
      <c r="DO500" s="160"/>
      <c r="DP500" s="160"/>
      <c r="DQ500" s="161"/>
      <c r="DR500" s="159" t="s">
        <v>25</v>
      </c>
      <c r="DS500" s="160"/>
      <c r="DT500" s="160"/>
      <c r="DU500" s="160"/>
      <c r="DV500" s="160"/>
      <c r="DW500" s="160"/>
      <c r="DX500" s="160"/>
      <c r="DY500" s="160"/>
      <c r="DZ500" s="160"/>
      <c r="EA500" s="161"/>
      <c r="EB500" s="159" t="s">
        <v>32</v>
      </c>
      <c r="EC500" s="160"/>
      <c r="ED500" s="160"/>
      <c r="EE500" s="160"/>
      <c r="EF500" s="160"/>
      <c r="EG500" s="160"/>
      <c r="EH500" s="160"/>
      <c r="EI500" s="160"/>
      <c r="EJ500" s="160"/>
      <c r="EK500" s="161"/>
      <c r="EL500" s="159" t="s">
        <v>24</v>
      </c>
      <c r="EM500" s="160"/>
      <c r="EN500" s="160"/>
      <c r="EO500" s="160"/>
      <c r="EP500" s="160"/>
      <c r="EQ500" s="160"/>
      <c r="ER500" s="160"/>
      <c r="ES500" s="160"/>
      <c r="ET500" s="160"/>
      <c r="EU500" s="161"/>
      <c r="EV500" s="159" t="s">
        <v>25</v>
      </c>
      <c r="EW500" s="160"/>
      <c r="EX500" s="160"/>
      <c r="EY500" s="160"/>
      <c r="EZ500" s="160"/>
      <c r="FA500" s="160"/>
      <c r="FB500" s="160"/>
      <c r="FC500" s="160"/>
      <c r="FD500" s="160"/>
      <c r="FE500" s="161"/>
    </row>
    <row r="501" spans="1:161" ht="25.5" customHeight="1">
      <c r="A501" s="159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1"/>
      <c r="O501" s="153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5"/>
      <c r="AA501" s="153"/>
      <c r="AB501" s="154"/>
      <c r="AC501" s="154"/>
      <c r="AD501" s="154"/>
      <c r="AE501" s="154"/>
      <c r="AF501" s="154"/>
      <c r="AG501" s="154"/>
      <c r="AH501" s="154"/>
      <c r="AI501" s="154"/>
      <c r="AJ501" s="154"/>
      <c r="AK501" s="154"/>
      <c r="AL501" s="155"/>
      <c r="AM501" s="153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5"/>
      <c r="AY501" s="153"/>
      <c r="AZ501" s="154"/>
      <c r="BA501" s="154"/>
      <c r="BB501" s="154"/>
      <c r="BC501" s="154"/>
      <c r="BD501" s="154"/>
      <c r="BE501" s="154"/>
      <c r="BF501" s="154"/>
      <c r="BG501" s="154"/>
      <c r="BH501" s="154"/>
      <c r="BI501" s="154"/>
      <c r="BJ501" s="155"/>
      <c r="BK501" s="153"/>
      <c r="BL501" s="154"/>
      <c r="BM501" s="154"/>
      <c r="BN501" s="154"/>
      <c r="BO501" s="154"/>
      <c r="BP501" s="154"/>
      <c r="BQ501" s="154"/>
      <c r="BR501" s="154"/>
      <c r="BS501" s="154"/>
      <c r="BT501" s="154"/>
      <c r="BU501" s="154"/>
      <c r="BV501" s="155"/>
      <c r="BW501" s="159"/>
      <c r="BX501" s="160"/>
      <c r="BY501" s="160"/>
      <c r="BZ501" s="160"/>
      <c r="CA501" s="160"/>
      <c r="CB501" s="160"/>
      <c r="CC501" s="160"/>
      <c r="CD501" s="160"/>
      <c r="CE501" s="160"/>
      <c r="CF501" s="160"/>
      <c r="CG501" s="161"/>
      <c r="CH501" s="195" t="s">
        <v>20</v>
      </c>
      <c r="CI501" s="196"/>
      <c r="CJ501" s="196"/>
      <c r="CK501" s="196"/>
      <c r="CL501" s="196"/>
      <c r="CM501" s="196"/>
      <c r="CN501" s="196"/>
      <c r="CO501" s="196"/>
      <c r="CP501" s="196"/>
      <c r="CQ501" s="197"/>
      <c r="CR501" s="195" t="s">
        <v>21</v>
      </c>
      <c r="CS501" s="196"/>
      <c r="CT501" s="196"/>
      <c r="CU501" s="196"/>
      <c r="CV501" s="196"/>
      <c r="CW501" s="197"/>
      <c r="CX501" s="159"/>
      <c r="CY501" s="160"/>
      <c r="CZ501" s="160"/>
      <c r="DA501" s="160"/>
      <c r="DB501" s="160"/>
      <c r="DC501" s="160"/>
      <c r="DD501" s="160"/>
      <c r="DE501" s="160"/>
      <c r="DF501" s="160"/>
      <c r="DG501" s="161"/>
      <c r="DH501" s="159"/>
      <c r="DI501" s="160"/>
      <c r="DJ501" s="160"/>
      <c r="DK501" s="160"/>
      <c r="DL501" s="160"/>
      <c r="DM501" s="160"/>
      <c r="DN501" s="160"/>
      <c r="DO501" s="160"/>
      <c r="DP501" s="160"/>
      <c r="DQ501" s="161"/>
      <c r="DR501" s="159"/>
      <c r="DS501" s="160"/>
      <c r="DT501" s="160"/>
      <c r="DU501" s="160"/>
      <c r="DV501" s="160"/>
      <c r="DW501" s="160"/>
      <c r="DX501" s="160"/>
      <c r="DY501" s="160"/>
      <c r="DZ501" s="160"/>
      <c r="EA501" s="161"/>
      <c r="EB501" s="159"/>
      <c r="EC501" s="160"/>
      <c r="ED501" s="160"/>
      <c r="EE501" s="160"/>
      <c r="EF501" s="160"/>
      <c r="EG501" s="160"/>
      <c r="EH501" s="160"/>
      <c r="EI501" s="160"/>
      <c r="EJ501" s="160"/>
      <c r="EK501" s="161"/>
      <c r="EL501" s="159"/>
      <c r="EM501" s="160"/>
      <c r="EN501" s="160"/>
      <c r="EO501" s="160"/>
      <c r="EP501" s="160"/>
      <c r="EQ501" s="160"/>
      <c r="ER501" s="160"/>
      <c r="ES501" s="160"/>
      <c r="ET501" s="160"/>
      <c r="EU501" s="161"/>
      <c r="EV501" s="159"/>
      <c r="EW501" s="160"/>
      <c r="EX501" s="160"/>
      <c r="EY501" s="160"/>
      <c r="EZ501" s="160"/>
      <c r="FA501" s="160"/>
      <c r="FB501" s="160"/>
      <c r="FC501" s="160"/>
      <c r="FD501" s="160"/>
      <c r="FE501" s="161"/>
    </row>
    <row r="502" spans="1:161" ht="51.75" customHeight="1">
      <c r="A502" s="162"/>
      <c r="B502" s="163"/>
      <c r="C502" s="163"/>
      <c r="D502" s="163"/>
      <c r="E502" s="163"/>
      <c r="F502" s="163"/>
      <c r="G502" s="163"/>
      <c r="H502" s="163"/>
      <c r="I502" s="163"/>
      <c r="J502" s="163"/>
      <c r="K502" s="163"/>
      <c r="L502" s="163"/>
      <c r="M502" s="163"/>
      <c r="N502" s="164"/>
      <c r="O502" s="162" t="s">
        <v>133</v>
      </c>
      <c r="P502" s="163"/>
      <c r="Q502" s="163"/>
      <c r="R502" s="163"/>
      <c r="S502" s="163"/>
      <c r="T502" s="163"/>
      <c r="U502" s="163"/>
      <c r="V502" s="163"/>
      <c r="W502" s="163"/>
      <c r="X502" s="163"/>
      <c r="Y502" s="163"/>
      <c r="Z502" s="164"/>
      <c r="AA502" s="162" t="s">
        <v>121</v>
      </c>
      <c r="AB502" s="163"/>
      <c r="AC502" s="163"/>
      <c r="AD502" s="163"/>
      <c r="AE502" s="163"/>
      <c r="AF502" s="163"/>
      <c r="AG502" s="163"/>
      <c r="AH502" s="163"/>
      <c r="AI502" s="163"/>
      <c r="AJ502" s="163"/>
      <c r="AK502" s="163"/>
      <c r="AL502" s="164"/>
      <c r="AM502" s="162" t="s">
        <v>26</v>
      </c>
      <c r="AN502" s="163"/>
      <c r="AO502" s="163"/>
      <c r="AP502" s="163"/>
      <c r="AQ502" s="163"/>
      <c r="AR502" s="163"/>
      <c r="AS502" s="163"/>
      <c r="AT502" s="163"/>
      <c r="AU502" s="163"/>
      <c r="AV502" s="163"/>
      <c r="AW502" s="163"/>
      <c r="AX502" s="164"/>
      <c r="AY502" s="162" t="s">
        <v>122</v>
      </c>
      <c r="AZ502" s="163"/>
      <c r="BA502" s="163"/>
      <c r="BB502" s="163"/>
      <c r="BC502" s="163"/>
      <c r="BD502" s="163"/>
      <c r="BE502" s="163"/>
      <c r="BF502" s="163"/>
      <c r="BG502" s="163"/>
      <c r="BH502" s="163"/>
      <c r="BI502" s="163"/>
      <c r="BJ502" s="164"/>
      <c r="BK502" s="162" t="s">
        <v>26</v>
      </c>
      <c r="BL502" s="163"/>
      <c r="BM502" s="163"/>
      <c r="BN502" s="163"/>
      <c r="BO502" s="163"/>
      <c r="BP502" s="163"/>
      <c r="BQ502" s="163"/>
      <c r="BR502" s="163"/>
      <c r="BS502" s="163"/>
      <c r="BT502" s="163"/>
      <c r="BU502" s="163"/>
      <c r="BV502" s="164"/>
      <c r="BW502" s="162"/>
      <c r="BX502" s="163"/>
      <c r="BY502" s="163"/>
      <c r="BZ502" s="163"/>
      <c r="CA502" s="163"/>
      <c r="CB502" s="163"/>
      <c r="CC502" s="163"/>
      <c r="CD502" s="163"/>
      <c r="CE502" s="163"/>
      <c r="CF502" s="163"/>
      <c r="CG502" s="164"/>
      <c r="CH502" s="198"/>
      <c r="CI502" s="199"/>
      <c r="CJ502" s="199"/>
      <c r="CK502" s="199"/>
      <c r="CL502" s="199"/>
      <c r="CM502" s="199"/>
      <c r="CN502" s="199"/>
      <c r="CO502" s="199"/>
      <c r="CP502" s="199"/>
      <c r="CQ502" s="200"/>
      <c r="CR502" s="198"/>
      <c r="CS502" s="199"/>
      <c r="CT502" s="199"/>
      <c r="CU502" s="199"/>
      <c r="CV502" s="199"/>
      <c r="CW502" s="200"/>
      <c r="CX502" s="162"/>
      <c r="CY502" s="163"/>
      <c r="CZ502" s="163"/>
      <c r="DA502" s="163"/>
      <c r="DB502" s="163"/>
      <c r="DC502" s="163"/>
      <c r="DD502" s="163"/>
      <c r="DE502" s="163"/>
      <c r="DF502" s="163"/>
      <c r="DG502" s="164"/>
      <c r="DH502" s="162"/>
      <c r="DI502" s="163"/>
      <c r="DJ502" s="163"/>
      <c r="DK502" s="163"/>
      <c r="DL502" s="163"/>
      <c r="DM502" s="163"/>
      <c r="DN502" s="163"/>
      <c r="DO502" s="163"/>
      <c r="DP502" s="163"/>
      <c r="DQ502" s="164"/>
      <c r="DR502" s="162"/>
      <c r="DS502" s="163"/>
      <c r="DT502" s="163"/>
      <c r="DU502" s="163"/>
      <c r="DV502" s="163"/>
      <c r="DW502" s="163"/>
      <c r="DX502" s="163"/>
      <c r="DY502" s="163"/>
      <c r="DZ502" s="163"/>
      <c r="EA502" s="164"/>
      <c r="EB502" s="162"/>
      <c r="EC502" s="163"/>
      <c r="ED502" s="163"/>
      <c r="EE502" s="163"/>
      <c r="EF502" s="163"/>
      <c r="EG502" s="163"/>
      <c r="EH502" s="163"/>
      <c r="EI502" s="163"/>
      <c r="EJ502" s="163"/>
      <c r="EK502" s="164"/>
      <c r="EL502" s="162"/>
      <c r="EM502" s="163"/>
      <c r="EN502" s="163"/>
      <c r="EO502" s="163"/>
      <c r="EP502" s="163"/>
      <c r="EQ502" s="163"/>
      <c r="ER502" s="163"/>
      <c r="ES502" s="163"/>
      <c r="ET502" s="163"/>
      <c r="EU502" s="164"/>
      <c r="EV502" s="162"/>
      <c r="EW502" s="163"/>
      <c r="EX502" s="163"/>
      <c r="EY502" s="163"/>
      <c r="EZ502" s="163"/>
      <c r="FA502" s="163"/>
      <c r="FB502" s="163"/>
      <c r="FC502" s="163"/>
      <c r="FD502" s="163"/>
      <c r="FE502" s="164"/>
    </row>
    <row r="503" spans="1:161" ht="12" customHeight="1">
      <c r="A503" s="151">
        <v>1</v>
      </c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>
        <v>2</v>
      </c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>
        <v>3</v>
      </c>
      <c r="AB503" s="151"/>
      <c r="AC503" s="151"/>
      <c r="AD503" s="151"/>
      <c r="AE503" s="151"/>
      <c r="AF503" s="151"/>
      <c r="AG503" s="151"/>
      <c r="AH503" s="151"/>
      <c r="AI503" s="151"/>
      <c r="AJ503" s="151"/>
      <c r="AK503" s="151"/>
      <c r="AL503" s="151"/>
      <c r="AM503" s="151">
        <v>4</v>
      </c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  <c r="AX503" s="151"/>
      <c r="AY503" s="151">
        <v>5</v>
      </c>
      <c r="AZ503" s="151"/>
      <c r="BA503" s="151"/>
      <c r="BB503" s="151"/>
      <c r="BC503" s="151"/>
      <c r="BD503" s="151"/>
      <c r="BE503" s="151"/>
      <c r="BF503" s="151"/>
      <c r="BG503" s="151"/>
      <c r="BH503" s="151"/>
      <c r="BI503" s="151"/>
      <c r="BJ503" s="151"/>
      <c r="BK503" s="151">
        <v>6</v>
      </c>
      <c r="BL503" s="151"/>
      <c r="BM503" s="151"/>
      <c r="BN503" s="151"/>
      <c r="BO503" s="151"/>
      <c r="BP503" s="151"/>
      <c r="BQ503" s="151"/>
      <c r="BR503" s="151"/>
      <c r="BS503" s="151"/>
      <c r="BT503" s="151"/>
      <c r="BU503" s="151"/>
      <c r="BV503" s="151"/>
      <c r="BW503" s="151">
        <v>7</v>
      </c>
      <c r="BX503" s="151"/>
      <c r="BY503" s="151"/>
      <c r="BZ503" s="151"/>
      <c r="CA503" s="151"/>
      <c r="CB503" s="151"/>
      <c r="CC503" s="151"/>
      <c r="CD503" s="151"/>
      <c r="CE503" s="151"/>
      <c r="CF503" s="151"/>
      <c r="CG503" s="151"/>
      <c r="CH503" s="151">
        <v>8</v>
      </c>
      <c r="CI503" s="151"/>
      <c r="CJ503" s="151"/>
      <c r="CK503" s="151"/>
      <c r="CL503" s="151"/>
      <c r="CM503" s="151"/>
      <c r="CN503" s="151"/>
      <c r="CO503" s="151"/>
      <c r="CP503" s="151"/>
      <c r="CQ503" s="151"/>
      <c r="CR503" s="151">
        <v>9</v>
      </c>
      <c r="CS503" s="151"/>
      <c r="CT503" s="151"/>
      <c r="CU503" s="151"/>
      <c r="CV503" s="151"/>
      <c r="CW503" s="151"/>
      <c r="CX503" s="151">
        <v>10</v>
      </c>
      <c r="CY503" s="151"/>
      <c r="CZ503" s="151"/>
      <c r="DA503" s="151"/>
      <c r="DB503" s="151"/>
      <c r="DC503" s="151"/>
      <c r="DD503" s="151"/>
      <c r="DE503" s="151"/>
      <c r="DF503" s="151"/>
      <c r="DG503" s="151"/>
      <c r="DH503" s="151">
        <v>11</v>
      </c>
      <c r="DI503" s="151"/>
      <c r="DJ503" s="151"/>
      <c r="DK503" s="151"/>
      <c r="DL503" s="151"/>
      <c r="DM503" s="151"/>
      <c r="DN503" s="151"/>
      <c r="DO503" s="151"/>
      <c r="DP503" s="151"/>
      <c r="DQ503" s="151"/>
      <c r="DR503" s="151">
        <v>12</v>
      </c>
      <c r="DS503" s="151"/>
      <c r="DT503" s="151"/>
      <c r="DU503" s="151"/>
      <c r="DV503" s="151"/>
      <c r="DW503" s="151"/>
      <c r="DX503" s="151"/>
      <c r="DY503" s="151"/>
      <c r="DZ503" s="151"/>
      <c r="EA503" s="151"/>
      <c r="EB503" s="151">
        <v>13</v>
      </c>
      <c r="EC503" s="151"/>
      <c r="ED503" s="151"/>
      <c r="EE503" s="151"/>
      <c r="EF503" s="151"/>
      <c r="EG503" s="151"/>
      <c r="EH503" s="151"/>
      <c r="EI503" s="151"/>
      <c r="EJ503" s="151"/>
      <c r="EK503" s="151"/>
      <c r="EL503" s="151">
        <v>14</v>
      </c>
      <c r="EM503" s="151"/>
      <c r="EN503" s="151"/>
      <c r="EO503" s="151"/>
      <c r="EP503" s="151"/>
      <c r="EQ503" s="151"/>
      <c r="ER503" s="151"/>
      <c r="ES503" s="151"/>
      <c r="ET503" s="151"/>
      <c r="EU503" s="151"/>
      <c r="EV503" s="151">
        <v>15</v>
      </c>
      <c r="EW503" s="151"/>
      <c r="EX503" s="151"/>
      <c r="EY503" s="151"/>
      <c r="EZ503" s="151"/>
      <c r="FA503" s="151"/>
      <c r="FB503" s="151"/>
      <c r="FC503" s="151"/>
      <c r="FD503" s="151"/>
      <c r="FE503" s="151"/>
    </row>
    <row r="504" spans="1:161" ht="105.75" customHeight="1">
      <c r="A504" s="125" t="s">
        <v>246</v>
      </c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7"/>
      <c r="O504" s="128" t="s">
        <v>247</v>
      </c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30"/>
      <c r="AA504" s="131" t="s">
        <v>119</v>
      </c>
      <c r="AB504" s="132"/>
      <c r="AC504" s="132"/>
      <c r="AD504" s="132"/>
      <c r="AE504" s="132"/>
      <c r="AF504" s="132"/>
      <c r="AG504" s="132"/>
      <c r="AH504" s="132"/>
      <c r="AI504" s="132"/>
      <c r="AJ504" s="132"/>
      <c r="AK504" s="132"/>
      <c r="AL504" s="133"/>
      <c r="AM504" s="134" t="s">
        <v>191</v>
      </c>
      <c r="AN504" s="135"/>
      <c r="AO504" s="135"/>
      <c r="AP504" s="135"/>
      <c r="AQ504" s="135"/>
      <c r="AR504" s="135"/>
      <c r="AS504" s="135"/>
      <c r="AT504" s="135"/>
      <c r="AU504" s="135"/>
      <c r="AV504" s="135"/>
      <c r="AW504" s="135"/>
      <c r="AX504" s="136"/>
      <c r="AY504" s="134" t="s">
        <v>120</v>
      </c>
      <c r="AZ504" s="135"/>
      <c r="BA504" s="135"/>
      <c r="BB504" s="135"/>
      <c r="BC504" s="135"/>
      <c r="BD504" s="135"/>
      <c r="BE504" s="135"/>
      <c r="BF504" s="135"/>
      <c r="BG504" s="135"/>
      <c r="BH504" s="135"/>
      <c r="BI504" s="135"/>
      <c r="BJ504" s="136"/>
      <c r="BK504" s="134" t="s">
        <v>191</v>
      </c>
      <c r="BL504" s="135"/>
      <c r="BM504" s="135"/>
      <c r="BN504" s="135"/>
      <c r="BO504" s="135"/>
      <c r="BP504" s="135"/>
      <c r="BQ504" s="135"/>
      <c r="BR504" s="135"/>
      <c r="BS504" s="135"/>
      <c r="BT504" s="135"/>
      <c r="BU504" s="135"/>
      <c r="BV504" s="136"/>
      <c r="BW504" s="137" t="s">
        <v>127</v>
      </c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9"/>
      <c r="CH504" s="131" t="s">
        <v>126</v>
      </c>
      <c r="CI504" s="132"/>
      <c r="CJ504" s="132"/>
      <c r="CK504" s="132"/>
      <c r="CL504" s="132"/>
      <c r="CM504" s="132"/>
      <c r="CN504" s="132"/>
      <c r="CO504" s="132"/>
      <c r="CP504" s="132"/>
      <c r="CQ504" s="133"/>
      <c r="CR504" s="140" t="s">
        <v>190</v>
      </c>
      <c r="CS504" s="141"/>
      <c r="CT504" s="141"/>
      <c r="CU504" s="141"/>
      <c r="CV504" s="141"/>
      <c r="CW504" s="142"/>
      <c r="CX504" s="134">
        <v>19</v>
      </c>
      <c r="CY504" s="135"/>
      <c r="CZ504" s="135"/>
      <c r="DA504" s="135"/>
      <c r="DB504" s="135"/>
      <c r="DC504" s="135"/>
      <c r="DD504" s="135"/>
      <c r="DE504" s="135"/>
      <c r="DF504" s="135"/>
      <c r="DG504" s="136"/>
      <c r="DH504" s="134">
        <v>19</v>
      </c>
      <c r="DI504" s="135"/>
      <c r="DJ504" s="135"/>
      <c r="DK504" s="135"/>
      <c r="DL504" s="135"/>
      <c r="DM504" s="135"/>
      <c r="DN504" s="135"/>
      <c r="DO504" s="135"/>
      <c r="DP504" s="135"/>
      <c r="DQ504" s="136"/>
      <c r="DR504" s="134">
        <v>19</v>
      </c>
      <c r="DS504" s="135"/>
      <c r="DT504" s="135"/>
      <c r="DU504" s="135"/>
      <c r="DV504" s="135"/>
      <c r="DW504" s="135"/>
      <c r="DX504" s="135"/>
      <c r="DY504" s="135"/>
      <c r="DZ504" s="135"/>
      <c r="EA504" s="136"/>
      <c r="EB504" s="234">
        <f>Свод!D65</f>
        <v>46217</v>
      </c>
      <c r="EC504" s="235"/>
      <c r="ED504" s="235"/>
      <c r="EE504" s="235"/>
      <c r="EF504" s="235"/>
      <c r="EG504" s="235"/>
      <c r="EH504" s="235"/>
      <c r="EI504" s="235"/>
      <c r="EJ504" s="235"/>
      <c r="EK504" s="236"/>
      <c r="EL504" s="134"/>
      <c r="EM504" s="135"/>
      <c r="EN504" s="135"/>
      <c r="EO504" s="135"/>
      <c r="EP504" s="135"/>
      <c r="EQ504" s="135"/>
      <c r="ER504" s="135"/>
      <c r="ES504" s="135"/>
      <c r="ET504" s="135"/>
      <c r="EU504" s="136"/>
      <c r="EV504" s="134"/>
      <c r="EW504" s="135"/>
      <c r="EX504" s="135"/>
      <c r="EY504" s="135"/>
      <c r="EZ504" s="135"/>
      <c r="FA504" s="135"/>
      <c r="FB504" s="135"/>
      <c r="FC504" s="135"/>
      <c r="FD504" s="135"/>
      <c r="FE504" s="136"/>
    </row>
    <row r="505" spans="1:161" ht="12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</row>
    <row r="506" spans="1:161" ht="15" customHeight="1">
      <c r="A506" s="40" t="s">
        <v>80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</row>
    <row r="507" spans="1:161" ht="19.5" customHeight="1">
      <c r="A507" s="40" t="s">
        <v>79</v>
      </c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189">
        <v>5</v>
      </c>
      <c r="BC507" s="190"/>
      <c r="BD507" s="190"/>
      <c r="BE507" s="190"/>
      <c r="BF507" s="190"/>
      <c r="BG507" s="190"/>
      <c r="BH507" s="190"/>
      <c r="BI507" s="190"/>
      <c r="BJ507" s="190"/>
      <c r="BK507" s="190"/>
      <c r="BL507" s="190"/>
      <c r="BM507" s="190"/>
      <c r="BN507" s="190"/>
      <c r="BO507" s="190"/>
      <c r="BP507" s="190"/>
      <c r="BQ507" s="190"/>
      <c r="BR507" s="190"/>
      <c r="BS507" s="190"/>
      <c r="BT507" s="190"/>
      <c r="BU507" s="190"/>
      <c r="BV507" s="190"/>
      <c r="BW507" s="190"/>
      <c r="BX507" s="191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</row>
    <row r="508" spans="1:161" ht="20.25" customHeight="1">
      <c r="A508" s="40" t="s">
        <v>35</v>
      </c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</row>
    <row r="509" spans="1:161" ht="6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</row>
    <row r="510" spans="1:161" ht="12" customHeight="1">
      <c r="A510" s="186" t="s">
        <v>44</v>
      </c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87"/>
      <c r="BN510" s="187"/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/>
      <c r="CA510" s="187"/>
      <c r="CB510" s="187"/>
      <c r="CC510" s="187"/>
      <c r="CD510" s="187"/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87"/>
      <c r="DX510" s="187"/>
      <c r="DY510" s="187"/>
      <c r="DZ510" s="187"/>
      <c r="EA510" s="187"/>
      <c r="EB510" s="187"/>
      <c r="EC510" s="187"/>
      <c r="ED510" s="187"/>
      <c r="EE510" s="187"/>
      <c r="EF510" s="187"/>
      <c r="EG510" s="187"/>
      <c r="EH510" s="187"/>
      <c r="EI510" s="187"/>
      <c r="EJ510" s="187"/>
      <c r="EK510" s="187"/>
      <c r="EL510" s="187"/>
      <c r="EM510" s="187"/>
      <c r="EN510" s="187"/>
      <c r="EO510" s="187"/>
      <c r="EP510" s="187"/>
      <c r="EQ510" s="187"/>
      <c r="ER510" s="187"/>
      <c r="ES510" s="187"/>
      <c r="ET510" s="187"/>
      <c r="EU510" s="187"/>
      <c r="EV510" s="187"/>
      <c r="EW510" s="187"/>
      <c r="EX510" s="187"/>
      <c r="EY510" s="187"/>
      <c r="EZ510" s="187"/>
      <c r="FA510" s="187"/>
      <c r="FB510" s="187"/>
      <c r="FC510" s="187"/>
      <c r="FD510" s="187"/>
      <c r="FE510" s="188"/>
    </row>
    <row r="511" spans="1:161" ht="12" customHeight="1">
      <c r="A511" s="150" t="s">
        <v>37</v>
      </c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 t="s">
        <v>38</v>
      </c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 t="s">
        <v>39</v>
      </c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 t="s">
        <v>40</v>
      </c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 t="s">
        <v>41</v>
      </c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</row>
    <row r="512" spans="1:161" ht="12" customHeight="1">
      <c r="A512" s="146">
        <v>1</v>
      </c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>
        <v>2</v>
      </c>
      <c r="W512" s="146"/>
      <c r="X512" s="146"/>
      <c r="Y512" s="146"/>
      <c r="Z512" s="146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K512" s="146"/>
      <c r="AL512" s="146"/>
      <c r="AM512" s="146"/>
      <c r="AN512" s="146"/>
      <c r="AO512" s="146"/>
      <c r="AP512" s="146"/>
      <c r="AQ512" s="147" t="s">
        <v>42</v>
      </c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 t="s">
        <v>43</v>
      </c>
      <c r="BJ512" s="147"/>
      <c r="BK512" s="147"/>
      <c r="BL512" s="147"/>
      <c r="BM512" s="147"/>
      <c r="BN512" s="147"/>
      <c r="BO512" s="147"/>
      <c r="BP512" s="147"/>
      <c r="BQ512" s="147"/>
      <c r="BR512" s="147"/>
      <c r="BS512" s="147"/>
      <c r="BT512" s="147"/>
      <c r="BU512" s="147"/>
      <c r="BV512" s="147"/>
      <c r="BW512" s="147"/>
      <c r="BX512" s="147"/>
      <c r="BY512" s="147"/>
      <c r="BZ512" s="147"/>
      <c r="CA512" s="147"/>
      <c r="CB512" s="147"/>
      <c r="CC512" s="146">
        <v>5</v>
      </c>
      <c r="CD512" s="146"/>
      <c r="CE512" s="146"/>
      <c r="CF512" s="146"/>
      <c r="CG512" s="146"/>
      <c r="CH512" s="146"/>
      <c r="CI512" s="146"/>
      <c r="CJ512" s="146"/>
      <c r="CK512" s="146"/>
      <c r="CL512" s="146"/>
      <c r="CM512" s="146"/>
      <c r="CN512" s="146"/>
      <c r="CO512" s="146"/>
      <c r="CP512" s="146"/>
      <c r="CQ512" s="146"/>
      <c r="CR512" s="146"/>
      <c r="CS512" s="146"/>
      <c r="CT512" s="146"/>
      <c r="CU512" s="146"/>
      <c r="CV512" s="146"/>
      <c r="CW512" s="146"/>
      <c r="CX512" s="146"/>
      <c r="CY512" s="146"/>
      <c r="CZ512" s="146"/>
      <c r="DA512" s="146"/>
      <c r="DB512" s="146"/>
      <c r="DC512" s="146"/>
      <c r="DD512" s="146"/>
      <c r="DE512" s="146"/>
      <c r="DF512" s="146"/>
      <c r="DG512" s="146"/>
      <c r="DH512" s="146"/>
      <c r="DI512" s="146"/>
      <c r="DJ512" s="146"/>
      <c r="DK512" s="146"/>
      <c r="DL512" s="146"/>
      <c r="DM512" s="146"/>
      <c r="DN512" s="146"/>
      <c r="DO512" s="146"/>
      <c r="DP512" s="146"/>
      <c r="DQ512" s="146"/>
      <c r="DR512" s="146"/>
      <c r="DS512" s="146"/>
      <c r="DT512" s="146"/>
      <c r="DU512" s="146"/>
      <c r="DV512" s="146"/>
      <c r="DW512" s="146"/>
      <c r="DX512" s="146"/>
      <c r="DY512" s="146"/>
      <c r="DZ512" s="146"/>
      <c r="EA512" s="146"/>
      <c r="EB512" s="146"/>
      <c r="EC512" s="146"/>
      <c r="ED512" s="146"/>
      <c r="EE512" s="146"/>
      <c r="EF512" s="146"/>
      <c r="EG512" s="146"/>
      <c r="EH512" s="146"/>
      <c r="EI512" s="146"/>
      <c r="EJ512" s="146"/>
      <c r="EK512" s="146"/>
      <c r="EL512" s="146"/>
      <c r="EM512" s="146"/>
      <c r="EN512" s="146"/>
      <c r="EO512" s="146"/>
      <c r="EP512" s="146"/>
      <c r="EQ512" s="146"/>
      <c r="ER512" s="146"/>
      <c r="ES512" s="146"/>
      <c r="ET512" s="146"/>
      <c r="EU512" s="146"/>
      <c r="EV512" s="146"/>
      <c r="EW512" s="146"/>
      <c r="EX512" s="146"/>
      <c r="EY512" s="146"/>
      <c r="EZ512" s="146"/>
      <c r="FA512" s="146"/>
      <c r="FB512" s="146"/>
      <c r="FC512" s="146"/>
      <c r="FD512" s="146"/>
      <c r="FE512" s="146"/>
    </row>
    <row r="513" spans="1:167" ht="12" customHeight="1">
      <c r="A513" s="150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47"/>
      <c r="BN513" s="147"/>
      <c r="BO513" s="147"/>
      <c r="BP513" s="147"/>
      <c r="BQ513" s="147"/>
      <c r="BR513" s="147"/>
      <c r="BS513" s="147"/>
      <c r="BT513" s="147"/>
      <c r="BU513" s="147"/>
      <c r="BV513" s="147"/>
      <c r="BW513" s="147"/>
      <c r="BX513" s="147"/>
      <c r="BY513" s="147"/>
      <c r="BZ513" s="147"/>
      <c r="CA513" s="147"/>
      <c r="CB513" s="147"/>
      <c r="CC513" s="182"/>
      <c r="CD513" s="182"/>
      <c r="CE513" s="182"/>
      <c r="CF513" s="182"/>
      <c r="CG513" s="182"/>
      <c r="CH513" s="182"/>
      <c r="CI513" s="182"/>
      <c r="CJ513" s="182"/>
      <c r="CK513" s="182"/>
      <c r="CL513" s="182"/>
      <c r="CM513" s="182"/>
      <c r="CN513" s="182"/>
      <c r="CO513" s="182"/>
      <c r="CP513" s="182"/>
      <c r="CQ513" s="182"/>
      <c r="CR513" s="182"/>
      <c r="CS513" s="182"/>
      <c r="CT513" s="182"/>
      <c r="CU513" s="182"/>
      <c r="CV513" s="182"/>
      <c r="CW513" s="182"/>
      <c r="CX513" s="182"/>
      <c r="CY513" s="182"/>
      <c r="CZ513" s="182"/>
      <c r="DA513" s="182"/>
      <c r="DB513" s="182"/>
      <c r="DC513" s="182"/>
      <c r="DD513" s="182"/>
      <c r="DE513" s="182"/>
      <c r="DF513" s="182"/>
      <c r="DG513" s="182"/>
      <c r="DH513" s="182"/>
      <c r="DI513" s="182"/>
      <c r="DJ513" s="182"/>
      <c r="DK513" s="182"/>
      <c r="DL513" s="182"/>
      <c r="DM513" s="182"/>
      <c r="DN513" s="182"/>
      <c r="DO513" s="182"/>
      <c r="DP513" s="182"/>
      <c r="DQ513" s="182"/>
      <c r="DR513" s="182"/>
      <c r="DS513" s="182"/>
      <c r="DT513" s="182"/>
      <c r="DU513" s="182"/>
      <c r="DV513" s="182"/>
      <c r="DW513" s="182"/>
      <c r="DX513" s="182"/>
      <c r="DY513" s="182"/>
      <c r="DZ513" s="182"/>
      <c r="EA513" s="182"/>
      <c r="EB513" s="182"/>
      <c r="EC513" s="182"/>
      <c r="ED513" s="182"/>
      <c r="EE513" s="182"/>
      <c r="EF513" s="182"/>
      <c r="EG513" s="182"/>
      <c r="EH513" s="182"/>
      <c r="EI513" s="182"/>
      <c r="EJ513" s="182"/>
      <c r="EK513" s="182"/>
      <c r="EL513" s="182"/>
      <c r="EM513" s="182"/>
      <c r="EN513" s="182"/>
      <c r="EO513" s="182"/>
      <c r="EP513" s="182"/>
      <c r="EQ513" s="182"/>
      <c r="ER513" s="182"/>
      <c r="ES513" s="182"/>
      <c r="ET513" s="182"/>
      <c r="EU513" s="182"/>
      <c r="EV513" s="182"/>
      <c r="EW513" s="182"/>
      <c r="EX513" s="182"/>
      <c r="EY513" s="182"/>
      <c r="EZ513" s="182"/>
      <c r="FA513" s="182"/>
      <c r="FB513" s="182"/>
      <c r="FC513" s="182"/>
      <c r="FD513" s="182"/>
      <c r="FE513" s="182"/>
    </row>
    <row r="514" spans="1:167" ht="12" customHeight="1">
      <c r="A514" s="150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47"/>
      <c r="BN514" s="147"/>
      <c r="BO514" s="147"/>
      <c r="BP514" s="147"/>
      <c r="BQ514" s="147"/>
      <c r="BR514" s="147"/>
      <c r="BS514" s="147"/>
      <c r="BT514" s="147"/>
      <c r="BU514" s="147"/>
      <c r="BV514" s="147"/>
      <c r="BW514" s="147"/>
      <c r="BX514" s="147"/>
      <c r="BY514" s="147"/>
      <c r="BZ514" s="147"/>
      <c r="CA514" s="147"/>
      <c r="CB514" s="147"/>
      <c r="CC514" s="182"/>
      <c r="CD514" s="182"/>
      <c r="CE514" s="182"/>
      <c r="CF514" s="182"/>
      <c r="CG514" s="182"/>
      <c r="CH514" s="182"/>
      <c r="CI514" s="182"/>
      <c r="CJ514" s="182"/>
      <c r="CK514" s="182"/>
      <c r="CL514" s="182"/>
      <c r="CM514" s="182"/>
      <c r="CN514" s="182"/>
      <c r="CO514" s="182"/>
      <c r="CP514" s="182"/>
      <c r="CQ514" s="182"/>
      <c r="CR514" s="182"/>
      <c r="CS514" s="182"/>
      <c r="CT514" s="182"/>
      <c r="CU514" s="182"/>
      <c r="CV514" s="182"/>
      <c r="CW514" s="182"/>
      <c r="CX514" s="182"/>
      <c r="CY514" s="182"/>
      <c r="CZ514" s="182"/>
      <c r="DA514" s="182"/>
      <c r="DB514" s="182"/>
      <c r="DC514" s="182"/>
      <c r="DD514" s="182"/>
      <c r="DE514" s="182"/>
      <c r="DF514" s="182"/>
      <c r="DG514" s="182"/>
      <c r="DH514" s="182"/>
      <c r="DI514" s="182"/>
      <c r="DJ514" s="182"/>
      <c r="DK514" s="182"/>
      <c r="DL514" s="182"/>
      <c r="DM514" s="182"/>
      <c r="DN514" s="182"/>
      <c r="DO514" s="182"/>
      <c r="DP514" s="182"/>
      <c r="DQ514" s="182"/>
      <c r="DR514" s="182"/>
      <c r="DS514" s="182"/>
      <c r="DT514" s="182"/>
      <c r="DU514" s="182"/>
      <c r="DV514" s="182"/>
      <c r="DW514" s="182"/>
      <c r="DX514" s="182"/>
      <c r="DY514" s="182"/>
      <c r="DZ514" s="182"/>
      <c r="EA514" s="182"/>
      <c r="EB514" s="182"/>
      <c r="EC514" s="182"/>
      <c r="ED514" s="182"/>
      <c r="EE514" s="182"/>
      <c r="EF514" s="182"/>
      <c r="EG514" s="182"/>
      <c r="EH514" s="182"/>
      <c r="EI514" s="182"/>
      <c r="EJ514" s="182"/>
      <c r="EK514" s="182"/>
      <c r="EL514" s="182"/>
      <c r="EM514" s="182"/>
      <c r="EN514" s="182"/>
      <c r="EO514" s="182"/>
      <c r="EP514" s="182"/>
      <c r="EQ514" s="182"/>
      <c r="ER514" s="182"/>
      <c r="ES514" s="182"/>
      <c r="ET514" s="182"/>
      <c r="EU514" s="182"/>
      <c r="EV514" s="182"/>
      <c r="EW514" s="182"/>
      <c r="EX514" s="182"/>
      <c r="EY514" s="182"/>
      <c r="EZ514" s="182"/>
      <c r="FA514" s="182"/>
      <c r="FB514" s="182"/>
      <c r="FC514" s="182"/>
      <c r="FD514" s="182"/>
      <c r="FE514" s="182"/>
    </row>
    <row r="515" spans="1:167" ht="12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</row>
    <row r="516" spans="1:167" ht="16.5" customHeight="1">
      <c r="A516" s="40" t="s">
        <v>45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 t="s">
        <v>216</v>
      </c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</row>
    <row r="517" spans="1:167" ht="15.75" customHeight="1">
      <c r="A517" s="40" t="s">
        <v>46</v>
      </c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</row>
    <row r="518" spans="1:167" ht="89.25" customHeight="1">
      <c r="A518" s="185" t="s">
        <v>202</v>
      </c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  <c r="AA518" s="185"/>
      <c r="AB518" s="185"/>
      <c r="AC518" s="185"/>
      <c r="AD518" s="185"/>
      <c r="AE518" s="185"/>
      <c r="AF518" s="185"/>
      <c r="AG518" s="185"/>
      <c r="AH518" s="185"/>
      <c r="AI518" s="185"/>
      <c r="AJ518" s="185"/>
      <c r="AK518" s="185"/>
      <c r="AL518" s="185"/>
      <c r="AM518" s="185"/>
      <c r="AN518" s="185"/>
      <c r="AO518" s="185"/>
      <c r="AP518" s="185"/>
      <c r="AQ518" s="185"/>
      <c r="AR518" s="185"/>
      <c r="AS518" s="185"/>
      <c r="AT518" s="185"/>
      <c r="AU518" s="185"/>
      <c r="AV518" s="185"/>
      <c r="AW518" s="185"/>
      <c r="AX518" s="185"/>
      <c r="AY518" s="185"/>
      <c r="AZ518" s="185"/>
      <c r="BA518" s="185"/>
      <c r="BB518" s="185"/>
      <c r="BC518" s="185"/>
      <c r="BD518" s="185"/>
      <c r="BE518" s="185"/>
      <c r="BF518" s="185"/>
      <c r="BG518" s="185"/>
      <c r="BH518" s="185"/>
      <c r="BI518" s="185"/>
      <c r="BJ518" s="185"/>
      <c r="BK518" s="185"/>
      <c r="BL518" s="185"/>
      <c r="BM518" s="185"/>
      <c r="BN518" s="185"/>
      <c r="BO518" s="185"/>
      <c r="BP518" s="185"/>
      <c r="BQ518" s="185"/>
      <c r="BR518" s="185"/>
      <c r="BS518" s="185"/>
      <c r="BT518" s="185"/>
      <c r="BU518" s="185"/>
      <c r="BV518" s="185"/>
      <c r="BW518" s="185"/>
      <c r="BX518" s="185"/>
      <c r="BY518" s="185"/>
      <c r="BZ518" s="185"/>
      <c r="CA518" s="185"/>
      <c r="CB518" s="185"/>
      <c r="CC518" s="185"/>
      <c r="CD518" s="185"/>
      <c r="CE518" s="185"/>
      <c r="CF518" s="185"/>
      <c r="CG518" s="185"/>
      <c r="CH518" s="185"/>
      <c r="CI518" s="185"/>
      <c r="CJ518" s="185"/>
      <c r="CK518" s="185"/>
      <c r="CL518" s="185"/>
      <c r="CM518" s="185"/>
      <c r="CN518" s="185"/>
      <c r="CO518" s="185"/>
      <c r="CP518" s="185"/>
      <c r="CQ518" s="185"/>
      <c r="CR518" s="185"/>
      <c r="CS518" s="185"/>
      <c r="CT518" s="185"/>
      <c r="CU518" s="185"/>
      <c r="CV518" s="185"/>
      <c r="CW518" s="185"/>
      <c r="CX518" s="185"/>
      <c r="CY518" s="185"/>
      <c r="CZ518" s="185"/>
      <c r="DA518" s="185"/>
      <c r="DB518" s="185"/>
      <c r="DC518" s="185"/>
      <c r="DD518" s="185"/>
      <c r="DE518" s="185"/>
      <c r="DF518" s="185"/>
      <c r="DG518" s="185"/>
      <c r="DH518" s="185"/>
      <c r="DI518" s="185"/>
      <c r="DJ518" s="185"/>
      <c r="DK518" s="185"/>
      <c r="DL518" s="185"/>
      <c r="DM518" s="185"/>
      <c r="DN518" s="185"/>
      <c r="DO518" s="185"/>
      <c r="DP518" s="185"/>
      <c r="DQ518" s="185"/>
      <c r="DR518" s="185"/>
      <c r="DS518" s="185"/>
      <c r="DT518" s="185"/>
      <c r="DU518" s="185"/>
      <c r="DV518" s="185"/>
      <c r="DW518" s="185"/>
      <c r="DX518" s="185"/>
      <c r="DY518" s="185"/>
      <c r="DZ518" s="185"/>
      <c r="EA518" s="185"/>
      <c r="EB518" s="185"/>
      <c r="EC518" s="185"/>
      <c r="ED518" s="185"/>
      <c r="EE518" s="185"/>
      <c r="EF518" s="185"/>
      <c r="EG518" s="185"/>
      <c r="EH518" s="185"/>
      <c r="EI518" s="185"/>
      <c r="EJ518" s="185"/>
      <c r="EK518" s="185"/>
      <c r="EL518" s="185"/>
      <c r="EM518" s="185"/>
      <c r="EN518" s="185"/>
      <c r="EO518" s="185"/>
      <c r="EP518" s="185"/>
      <c r="EQ518" s="185"/>
      <c r="ER518" s="185"/>
      <c r="ES518" s="185"/>
      <c r="ET518" s="185"/>
      <c r="EU518" s="185"/>
      <c r="EV518" s="185"/>
      <c r="EW518" s="185"/>
      <c r="EX518" s="40"/>
      <c r="EY518" s="40"/>
      <c r="EZ518" s="40"/>
      <c r="FA518" s="40"/>
      <c r="FB518" s="40"/>
      <c r="FC518" s="40"/>
      <c r="FD518" s="40"/>
      <c r="FE518" s="40"/>
    </row>
    <row r="519" spans="1:167" ht="12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4"/>
      <c r="BV519" s="184"/>
      <c r="BW519" s="184"/>
      <c r="BX519" s="184"/>
      <c r="BY519" s="184"/>
      <c r="BZ519" s="184"/>
      <c r="CA519" s="184"/>
      <c r="CB519" s="184"/>
      <c r="CC519" s="184"/>
      <c r="CD519" s="184"/>
      <c r="CE519" s="184"/>
      <c r="CF519" s="184"/>
      <c r="CG519" s="184"/>
      <c r="CH519" s="184"/>
      <c r="CI519" s="184"/>
      <c r="CJ519" s="184"/>
      <c r="CK519" s="184"/>
      <c r="CL519" s="184"/>
      <c r="CM519" s="184"/>
      <c r="CN519" s="184"/>
      <c r="CO519" s="184"/>
      <c r="CP519" s="184"/>
      <c r="CQ519" s="184"/>
      <c r="CR519" s="184"/>
      <c r="CS519" s="184"/>
      <c r="CT519" s="184"/>
      <c r="CU519" s="184"/>
      <c r="CV519" s="184"/>
      <c r="CW519" s="184"/>
      <c r="CX519" s="184"/>
      <c r="CY519" s="184"/>
      <c r="CZ519" s="184"/>
      <c r="DA519" s="184"/>
      <c r="DB519" s="184"/>
      <c r="DC519" s="184"/>
      <c r="DD519" s="184"/>
      <c r="DE519" s="184"/>
      <c r="DF519" s="184"/>
      <c r="DG519" s="184"/>
      <c r="DH519" s="184"/>
      <c r="DI519" s="184"/>
      <c r="DJ519" s="184"/>
      <c r="DK519" s="184"/>
      <c r="DL519" s="184"/>
      <c r="DM519" s="184"/>
      <c r="DN519" s="184"/>
      <c r="DO519" s="184"/>
      <c r="DP519" s="184"/>
      <c r="DQ519" s="184"/>
      <c r="DR519" s="184"/>
      <c r="DS519" s="184"/>
      <c r="DT519" s="184"/>
      <c r="DU519" s="184"/>
      <c r="DV519" s="184"/>
      <c r="DW519" s="184"/>
      <c r="DX519" s="184"/>
      <c r="DY519" s="184"/>
      <c r="DZ519" s="184"/>
      <c r="EA519" s="184"/>
      <c r="EB519" s="184"/>
      <c r="EC519" s="184"/>
      <c r="ED519" s="184"/>
      <c r="EE519" s="184"/>
      <c r="EF519" s="184"/>
      <c r="EG519" s="184"/>
      <c r="EH519" s="184"/>
      <c r="EI519" s="184"/>
      <c r="EJ519" s="184"/>
      <c r="EK519" s="184"/>
      <c r="EL519" s="184"/>
      <c r="EM519" s="184"/>
      <c r="EN519" s="184"/>
      <c r="EO519" s="184"/>
      <c r="EP519" s="184"/>
      <c r="EQ519" s="184"/>
      <c r="ER519" s="184"/>
      <c r="ES519" s="184"/>
      <c r="ET519" s="184"/>
      <c r="EU519" s="184"/>
      <c r="EV519" s="184"/>
      <c r="EW519" s="184"/>
      <c r="EX519" s="184"/>
      <c r="EY519" s="184"/>
      <c r="EZ519" s="184"/>
      <c r="FA519" s="184"/>
      <c r="FB519" s="184"/>
      <c r="FC519" s="184"/>
      <c r="FD519" s="184"/>
      <c r="FE519" s="184"/>
    </row>
    <row r="520" spans="1:167" ht="12" customHeight="1">
      <c r="A520" s="183" t="s">
        <v>47</v>
      </c>
      <c r="B520" s="183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I520" s="183"/>
      <c r="AJ520" s="183"/>
      <c r="AK520" s="183"/>
      <c r="AL520" s="183"/>
      <c r="AM520" s="183"/>
      <c r="AN520" s="183"/>
      <c r="AO520" s="183"/>
      <c r="AP520" s="183"/>
      <c r="AQ520" s="183"/>
      <c r="AR520" s="183"/>
      <c r="AS520" s="183"/>
      <c r="AT520" s="183"/>
      <c r="AU520" s="183"/>
      <c r="AV520" s="183"/>
      <c r="AW520" s="183"/>
      <c r="AX520" s="183"/>
      <c r="AY520" s="183"/>
      <c r="AZ520" s="183"/>
      <c r="BA520" s="183"/>
      <c r="BB520" s="183"/>
      <c r="BC520" s="183"/>
      <c r="BD520" s="183"/>
      <c r="BE520" s="183"/>
      <c r="BF520" s="183"/>
      <c r="BG520" s="183"/>
      <c r="BH520" s="183"/>
      <c r="BI520" s="183"/>
      <c r="BJ520" s="183"/>
      <c r="BK520" s="183"/>
      <c r="BL520" s="183"/>
      <c r="BM520" s="183"/>
      <c r="BN520" s="183"/>
      <c r="BO520" s="183"/>
      <c r="BP520" s="183"/>
      <c r="BQ520" s="183"/>
      <c r="BR520" s="183"/>
      <c r="BS520" s="183"/>
      <c r="BT520" s="183"/>
      <c r="BU520" s="183"/>
      <c r="BV520" s="183"/>
      <c r="BW520" s="183"/>
      <c r="BX520" s="183"/>
      <c r="BY520" s="183"/>
      <c r="BZ520" s="183"/>
      <c r="CA520" s="183"/>
      <c r="CB520" s="183"/>
      <c r="CC520" s="183"/>
      <c r="CD520" s="183"/>
      <c r="CE520" s="183"/>
      <c r="CF520" s="183"/>
      <c r="CG520" s="183"/>
      <c r="CH520" s="183"/>
      <c r="CI520" s="183"/>
      <c r="CJ520" s="183"/>
      <c r="CK520" s="183"/>
      <c r="CL520" s="183"/>
      <c r="CM520" s="183"/>
      <c r="CN520" s="183"/>
      <c r="CO520" s="183"/>
      <c r="CP520" s="183"/>
      <c r="CQ520" s="183"/>
      <c r="CR520" s="183"/>
      <c r="CS520" s="183"/>
      <c r="CT520" s="183"/>
      <c r="CU520" s="183"/>
      <c r="CV520" s="183"/>
      <c r="CW520" s="183"/>
      <c r="CX520" s="183"/>
      <c r="CY520" s="183"/>
      <c r="CZ520" s="183"/>
      <c r="DA520" s="183"/>
      <c r="DB520" s="183"/>
      <c r="DC520" s="183"/>
      <c r="DD520" s="183"/>
      <c r="DE520" s="183"/>
      <c r="DF520" s="183"/>
      <c r="DG520" s="183"/>
      <c r="DH520" s="183"/>
      <c r="DI520" s="183"/>
      <c r="DJ520" s="183"/>
      <c r="DK520" s="183"/>
      <c r="DL520" s="183"/>
      <c r="DM520" s="183"/>
      <c r="DN520" s="183"/>
      <c r="DO520" s="183"/>
      <c r="DP520" s="183"/>
      <c r="DQ520" s="183"/>
      <c r="DR520" s="183"/>
      <c r="DS520" s="183"/>
      <c r="DT520" s="183"/>
      <c r="DU520" s="183"/>
      <c r="DV520" s="183"/>
      <c r="DW520" s="183"/>
      <c r="DX520" s="183"/>
      <c r="DY520" s="183"/>
      <c r="DZ520" s="183"/>
      <c r="EA520" s="183"/>
      <c r="EB520" s="183"/>
      <c r="EC520" s="183"/>
      <c r="ED520" s="183"/>
      <c r="EE520" s="183"/>
      <c r="EF520" s="183"/>
      <c r="EG520" s="183"/>
      <c r="EH520" s="183"/>
      <c r="EI520" s="183"/>
      <c r="EJ520" s="183"/>
      <c r="EK520" s="183"/>
      <c r="EL520" s="183"/>
      <c r="EM520" s="183"/>
      <c r="EN520" s="183"/>
      <c r="EO520" s="183"/>
      <c r="EP520" s="183"/>
      <c r="EQ520" s="183"/>
      <c r="ER520" s="183"/>
      <c r="ES520" s="183"/>
      <c r="ET520" s="183"/>
      <c r="EU520" s="183"/>
      <c r="EV520" s="183"/>
      <c r="EW520" s="183"/>
      <c r="EX520" s="183"/>
      <c r="EY520" s="183"/>
      <c r="EZ520" s="183"/>
      <c r="FA520" s="183"/>
      <c r="FB520" s="183"/>
      <c r="FC520" s="183"/>
      <c r="FD520" s="183"/>
      <c r="FE520" s="183"/>
    </row>
    <row r="521" spans="1:167" ht="12" customHeight="1">
      <c r="A521" s="40" t="s">
        <v>48</v>
      </c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</row>
    <row r="522" spans="1:167" ht="12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</row>
    <row r="523" spans="1:167" ht="12" customHeight="1">
      <c r="A523" s="150" t="s">
        <v>49</v>
      </c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 t="s">
        <v>50</v>
      </c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 t="s">
        <v>51</v>
      </c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</row>
    <row r="524" spans="1:167" ht="12" customHeight="1">
      <c r="A524" s="146">
        <v>1</v>
      </c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7" t="s">
        <v>52</v>
      </c>
      <c r="BD524" s="147"/>
      <c r="BE524" s="147"/>
      <c r="BF524" s="147"/>
      <c r="BG524" s="147"/>
      <c r="BH524" s="147"/>
      <c r="BI524" s="147"/>
      <c r="BJ524" s="147"/>
      <c r="BK524" s="147"/>
      <c r="BL524" s="147"/>
      <c r="BM524" s="147"/>
      <c r="BN524" s="147"/>
      <c r="BO524" s="147"/>
      <c r="BP524" s="147"/>
      <c r="BQ524" s="147"/>
      <c r="BR524" s="147"/>
      <c r="BS524" s="147"/>
      <c r="BT524" s="147"/>
      <c r="BU524" s="147"/>
      <c r="BV524" s="147"/>
      <c r="BW524" s="147"/>
      <c r="BX524" s="147"/>
      <c r="BY524" s="147"/>
      <c r="BZ524" s="147"/>
      <c r="CA524" s="147"/>
      <c r="CB524" s="147"/>
      <c r="CC524" s="147"/>
      <c r="CD524" s="147"/>
      <c r="CE524" s="147"/>
      <c r="CF524" s="147"/>
      <c r="CG524" s="147"/>
      <c r="CH524" s="147"/>
      <c r="CI524" s="147"/>
      <c r="CJ524" s="147"/>
      <c r="CK524" s="147"/>
      <c r="CL524" s="147"/>
      <c r="CM524" s="147"/>
      <c r="CN524" s="147"/>
      <c r="CO524" s="147"/>
      <c r="CP524" s="147"/>
      <c r="CQ524" s="147"/>
      <c r="CR524" s="147"/>
      <c r="CS524" s="147"/>
      <c r="CT524" s="147"/>
      <c r="CU524" s="147"/>
      <c r="CV524" s="147"/>
      <c r="CW524" s="147"/>
      <c r="CX524" s="147"/>
      <c r="CY524" s="147"/>
      <c r="CZ524" s="147"/>
      <c r="DA524" s="147"/>
      <c r="DB524" s="147"/>
      <c r="DC524" s="147"/>
      <c r="DD524" s="147"/>
      <c r="DE524" s="143">
        <v>3</v>
      </c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</row>
    <row r="525" spans="1:167" ht="22.5" customHeight="1">
      <c r="A525" s="145" t="s">
        <v>128</v>
      </c>
      <c r="B525" s="145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  <c r="AD525" s="145"/>
      <c r="AE525" s="145"/>
      <c r="AF525" s="145"/>
      <c r="AG525" s="145"/>
      <c r="AH525" s="145"/>
      <c r="AI525" s="145"/>
      <c r="AJ525" s="145"/>
      <c r="AK525" s="145"/>
      <c r="AL525" s="145"/>
      <c r="AM525" s="145"/>
      <c r="AN525" s="145"/>
      <c r="AO525" s="145"/>
      <c r="AP525" s="145"/>
      <c r="AQ525" s="145"/>
      <c r="AR525" s="145"/>
      <c r="AS525" s="145"/>
      <c r="AT525" s="145"/>
      <c r="AU525" s="145"/>
      <c r="AV525" s="145"/>
      <c r="AW525" s="145"/>
      <c r="AX525" s="145"/>
      <c r="AY525" s="145"/>
      <c r="AZ525" s="145"/>
      <c r="BA525" s="145"/>
      <c r="BB525" s="145"/>
      <c r="BC525" s="144" t="s">
        <v>130</v>
      </c>
      <c r="BD525" s="144"/>
      <c r="BE525" s="144"/>
      <c r="BF525" s="144"/>
      <c r="BG525" s="144"/>
      <c r="BH525" s="144"/>
      <c r="BI525" s="144"/>
      <c r="BJ525" s="144"/>
      <c r="BK525" s="144"/>
      <c r="BL525" s="144"/>
      <c r="BM525" s="144"/>
      <c r="BN525" s="144"/>
      <c r="BO525" s="144"/>
      <c r="BP525" s="144"/>
      <c r="BQ525" s="144"/>
      <c r="BR525" s="144"/>
      <c r="BS525" s="144"/>
      <c r="BT525" s="144"/>
      <c r="BU525" s="144"/>
      <c r="BV525" s="144"/>
      <c r="BW525" s="144"/>
      <c r="BX525" s="144"/>
      <c r="BY525" s="144"/>
      <c r="BZ525" s="144"/>
      <c r="CA525" s="144"/>
      <c r="CB525" s="144"/>
      <c r="CC525" s="144"/>
      <c r="CD525" s="144"/>
      <c r="CE525" s="144"/>
      <c r="CF525" s="144"/>
      <c r="CG525" s="144"/>
      <c r="CH525" s="144"/>
      <c r="CI525" s="144"/>
      <c r="CJ525" s="144"/>
      <c r="CK525" s="144"/>
      <c r="CL525" s="144"/>
      <c r="CM525" s="144"/>
      <c r="CN525" s="144"/>
      <c r="CO525" s="144"/>
      <c r="CP525" s="144"/>
      <c r="CQ525" s="144"/>
      <c r="CR525" s="144"/>
      <c r="CS525" s="144"/>
      <c r="CT525" s="144"/>
      <c r="CU525" s="144"/>
      <c r="CV525" s="144"/>
      <c r="CW525" s="144"/>
      <c r="CX525" s="144"/>
      <c r="CY525" s="144"/>
      <c r="CZ525" s="144"/>
      <c r="DA525" s="144"/>
      <c r="DB525" s="144"/>
      <c r="DC525" s="144"/>
      <c r="DD525" s="144"/>
      <c r="DE525" s="144" t="s">
        <v>129</v>
      </c>
      <c r="DF525" s="144"/>
      <c r="DG525" s="144"/>
      <c r="DH525" s="144"/>
      <c r="DI525" s="144"/>
      <c r="DJ525" s="144"/>
      <c r="DK525" s="144"/>
      <c r="DL525" s="144"/>
      <c r="DM525" s="144"/>
      <c r="DN525" s="144"/>
      <c r="DO525" s="144"/>
      <c r="DP525" s="144"/>
      <c r="DQ525" s="144"/>
      <c r="DR525" s="144"/>
      <c r="DS525" s="144"/>
      <c r="DT525" s="144"/>
      <c r="DU525" s="144"/>
      <c r="DV525" s="144"/>
      <c r="DW525" s="144"/>
      <c r="DX525" s="144"/>
      <c r="DY525" s="144"/>
      <c r="DZ525" s="144"/>
      <c r="EA525" s="144"/>
      <c r="EB525" s="144"/>
      <c r="EC525" s="144"/>
      <c r="ED525" s="144"/>
      <c r="EE525" s="144"/>
      <c r="EF525" s="144"/>
      <c r="EG525" s="144"/>
      <c r="EH525" s="144"/>
      <c r="EI525" s="144"/>
      <c r="EJ525" s="144"/>
      <c r="EK525" s="144"/>
      <c r="EL525" s="144"/>
      <c r="EM525" s="144"/>
      <c r="EN525" s="144"/>
      <c r="EO525" s="144"/>
      <c r="EP525" s="144"/>
      <c r="EQ525" s="144"/>
      <c r="ER525" s="144"/>
      <c r="ES525" s="144"/>
      <c r="ET525" s="144"/>
      <c r="EU525" s="144"/>
      <c r="EV525" s="144"/>
      <c r="EW525" s="144"/>
      <c r="EX525" s="144"/>
      <c r="EY525" s="144"/>
      <c r="EZ525" s="144"/>
      <c r="FA525" s="144"/>
      <c r="FB525" s="144"/>
      <c r="FC525" s="144"/>
      <c r="FD525" s="144"/>
      <c r="FE525" s="144"/>
    </row>
    <row r="526" spans="1:167" ht="27" customHeight="1">
      <c r="A526" s="145" t="s">
        <v>131</v>
      </c>
      <c r="B526" s="145"/>
      <c r="C526" s="145"/>
      <c r="D526" s="145"/>
      <c r="E526" s="145"/>
      <c r="F526" s="145"/>
      <c r="G526" s="145"/>
      <c r="H526" s="145"/>
      <c r="I526" s="145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  <c r="BC526" s="144" t="s">
        <v>130</v>
      </c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  <c r="CM526" s="144"/>
      <c r="CN526" s="144"/>
      <c r="CO526" s="144"/>
      <c r="CP526" s="144"/>
      <c r="CQ526" s="144"/>
      <c r="CR526" s="144"/>
      <c r="CS526" s="144"/>
      <c r="CT526" s="144"/>
      <c r="CU526" s="144"/>
      <c r="CV526" s="144"/>
      <c r="CW526" s="144"/>
      <c r="CX526" s="144"/>
      <c r="CY526" s="144"/>
      <c r="CZ526" s="144"/>
      <c r="DA526" s="144"/>
      <c r="DB526" s="144"/>
      <c r="DC526" s="144"/>
      <c r="DD526" s="144"/>
      <c r="DE526" s="144" t="s">
        <v>129</v>
      </c>
      <c r="DF526" s="144"/>
      <c r="DG526" s="144"/>
      <c r="DH526" s="144"/>
      <c r="DI526" s="144"/>
      <c r="DJ526" s="144"/>
      <c r="DK526" s="144"/>
      <c r="DL526" s="144"/>
      <c r="DM526" s="144"/>
      <c r="DN526" s="144"/>
      <c r="DO526" s="144"/>
      <c r="DP526" s="144"/>
      <c r="DQ526" s="144"/>
      <c r="DR526" s="144"/>
      <c r="DS526" s="144"/>
      <c r="DT526" s="144"/>
      <c r="DU526" s="144"/>
      <c r="DV526" s="144"/>
      <c r="DW526" s="144"/>
      <c r="DX526" s="144"/>
      <c r="DY526" s="144"/>
      <c r="DZ526" s="144"/>
      <c r="EA526" s="144"/>
      <c r="EB526" s="144"/>
      <c r="EC526" s="144"/>
      <c r="ED526" s="144"/>
      <c r="EE526" s="144"/>
      <c r="EF526" s="144"/>
      <c r="EG526" s="144"/>
      <c r="EH526" s="144"/>
      <c r="EI526" s="144"/>
      <c r="EJ526" s="144"/>
      <c r="EK526" s="144"/>
      <c r="EL526" s="144"/>
      <c r="EM526" s="144"/>
      <c r="EN526" s="144"/>
      <c r="EO526" s="144"/>
      <c r="EP526" s="144"/>
      <c r="EQ526" s="144"/>
      <c r="ER526" s="144"/>
      <c r="ES526" s="144"/>
      <c r="ET526" s="144"/>
      <c r="EU526" s="144"/>
      <c r="EV526" s="144"/>
      <c r="EW526" s="144"/>
      <c r="EX526" s="144"/>
      <c r="EY526" s="144"/>
      <c r="EZ526" s="144"/>
      <c r="FA526" s="144"/>
      <c r="FB526" s="144"/>
      <c r="FC526" s="144"/>
      <c r="FD526" s="144"/>
      <c r="FE526" s="144"/>
    </row>
    <row r="528" spans="1:167" ht="30" customHeight="1">
      <c r="A528" s="148" t="s">
        <v>70</v>
      </c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  <c r="CJ528" s="148"/>
      <c r="CK528" s="148"/>
      <c r="CL528" s="148"/>
      <c r="CM528" s="148"/>
      <c r="CN528" s="148"/>
      <c r="CO528" s="148"/>
      <c r="CP528" s="148"/>
      <c r="CQ528" s="148"/>
      <c r="CR528" s="148"/>
      <c r="CS528" s="148"/>
      <c r="CT528" s="148"/>
      <c r="CU528" s="148"/>
      <c r="CV528" s="148"/>
      <c r="CW528" s="148"/>
      <c r="CX528" s="148"/>
      <c r="CY528" s="148"/>
      <c r="CZ528" s="148"/>
      <c r="DA528" s="148"/>
      <c r="DB528" s="148"/>
      <c r="DC528" s="148"/>
      <c r="DD528" s="148"/>
      <c r="DE528" s="148"/>
      <c r="DF528" s="148"/>
      <c r="DG528" s="148"/>
      <c r="DH528" s="148"/>
      <c r="DI528" s="148"/>
      <c r="DJ528" s="148"/>
      <c r="DK528" s="148"/>
      <c r="DL528" s="148"/>
      <c r="DM528" s="148"/>
      <c r="DN528" s="148"/>
      <c r="DO528" s="148"/>
      <c r="DP528" s="148"/>
      <c r="DQ528" s="148"/>
      <c r="DR528" s="148"/>
      <c r="DS528" s="148"/>
      <c r="DT528" s="148"/>
      <c r="DU528" s="148"/>
      <c r="DV528" s="148"/>
      <c r="DW528" s="148"/>
      <c r="DX528" s="148"/>
      <c r="DY528" s="148"/>
      <c r="DZ528" s="148"/>
      <c r="EA528" s="148"/>
      <c r="EB528" s="148"/>
      <c r="EC528" s="148"/>
      <c r="ED528" s="148"/>
      <c r="EE528" s="148"/>
      <c r="EF528" s="148"/>
      <c r="EG528" s="148"/>
      <c r="EH528" s="148"/>
      <c r="EI528" s="148"/>
      <c r="EJ528" s="148"/>
      <c r="EK528" s="148"/>
      <c r="EL528" s="148"/>
      <c r="EM528" s="148"/>
      <c r="EN528" s="148"/>
      <c r="EO528" s="148"/>
      <c r="EP528" s="148"/>
      <c r="EQ528" s="148"/>
      <c r="ER528" s="148"/>
      <c r="ES528" s="148"/>
      <c r="ET528" s="148"/>
      <c r="EU528" s="148"/>
      <c r="EV528" s="148"/>
      <c r="EW528" s="148"/>
      <c r="EX528" s="148"/>
      <c r="EY528" s="148"/>
      <c r="EZ528" s="148"/>
      <c r="FA528" s="148"/>
      <c r="FB528" s="148"/>
      <c r="FC528" s="148"/>
      <c r="FD528" s="148"/>
      <c r="FE528" s="148"/>
      <c r="FF528" s="40"/>
      <c r="FG528" s="40"/>
      <c r="FH528" s="40"/>
      <c r="FI528" s="40"/>
      <c r="FJ528" s="40"/>
      <c r="FK528" s="40"/>
    </row>
    <row r="529" spans="1:167" ht="12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</row>
    <row r="530" spans="1:167" ht="18" customHeight="1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7" t="s">
        <v>77</v>
      </c>
      <c r="CE530" s="149" t="s">
        <v>245</v>
      </c>
      <c r="CF530" s="149"/>
      <c r="CG530" s="149"/>
      <c r="CH530" s="149"/>
      <c r="CI530" s="149"/>
      <c r="CJ530" s="149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  <c r="EI530" s="42"/>
      <c r="EJ530" s="42"/>
      <c r="EK530" s="42"/>
      <c r="EL530" s="42"/>
      <c r="EM530" s="42"/>
      <c r="EN530" s="42"/>
      <c r="EO530" s="42"/>
      <c r="EP530" s="42"/>
      <c r="EQ530" s="42"/>
      <c r="ER530" s="42"/>
      <c r="ES530" s="42"/>
      <c r="ET530" s="42"/>
      <c r="EU530" s="42"/>
      <c r="EV530" s="42"/>
      <c r="EW530" s="42"/>
      <c r="EX530" s="42"/>
      <c r="EY530" s="42"/>
      <c r="EZ530" s="42"/>
      <c r="FA530" s="42"/>
      <c r="FB530" s="42"/>
      <c r="FC530" s="42"/>
      <c r="FD530" s="42"/>
      <c r="FE530" s="42"/>
      <c r="FF530" s="42"/>
      <c r="FG530" s="42"/>
      <c r="FH530" s="42"/>
      <c r="FI530" s="42"/>
      <c r="FJ530" s="42"/>
      <c r="FK530" s="42"/>
    </row>
    <row r="531" spans="1:167" ht="18" customHeight="1" thickBo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205" t="s">
        <v>249</v>
      </c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205"/>
      <c r="BN531" s="205"/>
      <c r="BO531" s="205"/>
      <c r="BP531" s="205"/>
      <c r="BQ531" s="205"/>
      <c r="BR531" s="205"/>
      <c r="BS531" s="205"/>
      <c r="BT531" s="205"/>
      <c r="BU531" s="205"/>
      <c r="BV531" s="205"/>
      <c r="BW531" s="205"/>
      <c r="BX531" s="205"/>
      <c r="BY531" s="205"/>
      <c r="BZ531" s="205"/>
      <c r="CA531" s="205"/>
      <c r="CB531" s="205"/>
      <c r="CC531" s="205"/>
      <c r="CD531" s="205"/>
      <c r="CE531" s="205"/>
      <c r="CF531" s="205"/>
      <c r="CG531" s="205"/>
      <c r="CH531" s="205"/>
      <c r="CI531" s="205"/>
      <c r="CJ531" s="205"/>
      <c r="CK531" s="205"/>
      <c r="CL531" s="205"/>
      <c r="CM531" s="205"/>
      <c r="CN531" s="205"/>
      <c r="CO531" s="205"/>
      <c r="CP531" s="205"/>
      <c r="CQ531" s="205"/>
      <c r="CR531" s="205"/>
      <c r="CS531" s="205"/>
      <c r="CT531" s="205"/>
      <c r="CU531" s="205"/>
      <c r="CV531" s="205"/>
      <c r="CW531" s="205"/>
      <c r="CX531" s="205"/>
      <c r="CY531" s="205"/>
      <c r="CZ531" s="205"/>
      <c r="DA531" s="205"/>
      <c r="DB531" s="205"/>
      <c r="DC531" s="205"/>
      <c r="DD531" s="205"/>
      <c r="DE531" s="205"/>
      <c r="DF531" s="205"/>
      <c r="DG531" s="205"/>
      <c r="DH531" s="205"/>
      <c r="DI531" s="205"/>
      <c r="DJ531" s="205"/>
      <c r="DK531" s="205"/>
      <c r="DL531" s="205"/>
      <c r="DM531" s="205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</row>
    <row r="532" spans="1:167" ht="15" customHeight="1">
      <c r="A532" s="219" t="s">
        <v>9</v>
      </c>
      <c r="B532" s="219"/>
      <c r="C532" s="219"/>
      <c r="D532" s="219"/>
      <c r="E532" s="219"/>
      <c r="F532" s="219"/>
      <c r="G532" s="219"/>
      <c r="H532" s="219"/>
      <c r="I532" s="219"/>
      <c r="J532" s="219"/>
      <c r="K532" s="219"/>
      <c r="L532" s="219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  <c r="AI532" s="219"/>
      <c r="AJ532" s="219"/>
      <c r="AK532" s="219"/>
      <c r="AL532" s="219"/>
      <c r="AM532" s="219"/>
      <c r="AN532" s="219"/>
      <c r="AO532" s="219"/>
      <c r="AP532" s="219"/>
      <c r="AQ532" s="219"/>
      <c r="AR532" s="219"/>
      <c r="AS532" s="219"/>
      <c r="AT532" s="219"/>
      <c r="AU532" s="219"/>
      <c r="AV532" s="44" t="s">
        <v>250</v>
      </c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6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8" t="s">
        <v>11</v>
      </c>
      <c r="ER532" s="40"/>
      <c r="ES532" s="303" t="s">
        <v>251</v>
      </c>
      <c r="ET532" s="304"/>
      <c r="EU532" s="304"/>
      <c r="EV532" s="304"/>
      <c r="EW532" s="304"/>
      <c r="EX532" s="304"/>
      <c r="EY532" s="304"/>
      <c r="EZ532" s="304"/>
      <c r="FA532" s="304"/>
      <c r="FB532" s="304"/>
      <c r="FC532" s="304"/>
      <c r="FD532" s="304"/>
      <c r="FE532" s="305"/>
      <c r="FF532" s="40"/>
      <c r="FG532" s="40"/>
      <c r="FH532" s="40"/>
      <c r="FI532" s="40"/>
      <c r="FJ532" s="40"/>
      <c r="FK532" s="40"/>
    </row>
    <row r="533" spans="1:167" ht="58.5" customHeight="1">
      <c r="A533" s="318" t="s">
        <v>252</v>
      </c>
      <c r="B533" s="318"/>
      <c r="C533" s="318"/>
      <c r="D533" s="318"/>
      <c r="E533" s="318"/>
      <c r="F533" s="318"/>
      <c r="G533" s="318"/>
      <c r="H533" s="318"/>
      <c r="I533" s="318"/>
      <c r="J533" s="318"/>
      <c r="K533" s="318"/>
      <c r="L533" s="318"/>
      <c r="M533" s="318"/>
      <c r="N533" s="318"/>
      <c r="O533" s="318"/>
      <c r="P533" s="318"/>
      <c r="Q533" s="318"/>
      <c r="R533" s="318"/>
      <c r="S533" s="318"/>
      <c r="T533" s="318"/>
      <c r="U533" s="318"/>
      <c r="V533" s="318"/>
      <c r="W533" s="318"/>
      <c r="X533" s="318"/>
      <c r="Y533" s="318"/>
      <c r="Z533" s="318"/>
      <c r="AA533" s="318"/>
      <c r="AB533" s="318"/>
      <c r="AC533" s="318"/>
      <c r="AD533" s="318"/>
      <c r="AE533" s="318"/>
      <c r="AF533" s="318"/>
      <c r="AG533" s="318"/>
      <c r="AH533" s="318"/>
      <c r="AI533" s="318"/>
      <c r="AJ533" s="318"/>
      <c r="AK533" s="318"/>
      <c r="AL533" s="318"/>
      <c r="AM533" s="318"/>
      <c r="AN533" s="318"/>
      <c r="AO533" s="318"/>
      <c r="AP533" s="318"/>
      <c r="AQ533" s="318"/>
      <c r="AR533" s="318"/>
      <c r="AS533" s="318"/>
      <c r="AT533" s="318"/>
      <c r="AU533" s="318"/>
      <c r="AV533" s="318"/>
      <c r="AW533" s="318"/>
      <c r="AX533" s="318"/>
      <c r="AY533" s="318"/>
      <c r="AZ533" s="318"/>
      <c r="BA533" s="318"/>
      <c r="BB533" s="318"/>
      <c r="BC533" s="318"/>
      <c r="BD533" s="318"/>
      <c r="BE533" s="318"/>
      <c r="BF533" s="318"/>
      <c r="BG533" s="318"/>
      <c r="BH533" s="318"/>
      <c r="BI533" s="318"/>
      <c r="BJ533" s="318"/>
      <c r="BK533" s="318"/>
      <c r="BL533" s="318"/>
      <c r="BM533" s="318"/>
      <c r="BN533" s="318"/>
      <c r="BO533" s="318"/>
      <c r="BP533" s="318"/>
      <c r="BQ533" s="318"/>
      <c r="BR533" s="318"/>
      <c r="BS533" s="318"/>
      <c r="BT533" s="318"/>
      <c r="BU533" s="318"/>
      <c r="BV533" s="318"/>
      <c r="BW533" s="318"/>
      <c r="BX533" s="318"/>
      <c r="BY533" s="318"/>
      <c r="BZ533" s="318"/>
      <c r="CA533" s="318"/>
      <c r="CB533" s="318"/>
      <c r="CC533" s="318"/>
      <c r="CD533" s="318"/>
      <c r="CE533" s="318"/>
      <c r="CF533" s="318"/>
      <c r="CG533" s="318"/>
      <c r="CH533" s="318"/>
      <c r="CI533" s="318"/>
      <c r="CJ533" s="318"/>
      <c r="CK533" s="318"/>
      <c r="CL533" s="318"/>
      <c r="CM533" s="318"/>
      <c r="CN533" s="318"/>
      <c r="CO533" s="318"/>
      <c r="CP533" s="318"/>
      <c r="CQ533" s="318"/>
      <c r="CR533" s="318"/>
      <c r="CS533" s="318"/>
      <c r="CT533" s="318"/>
      <c r="CU533" s="318"/>
      <c r="CV533" s="318"/>
      <c r="CW533" s="318"/>
      <c r="CX533" s="318"/>
      <c r="CY533" s="318"/>
      <c r="CZ533" s="318"/>
      <c r="DA533" s="318"/>
      <c r="DB533" s="318"/>
      <c r="DC533" s="318"/>
      <c r="DD533" s="318"/>
      <c r="DE533" s="318"/>
      <c r="DF533" s="318"/>
      <c r="DG533" s="318"/>
      <c r="DH533" s="318"/>
      <c r="DI533" s="318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8" t="s">
        <v>12</v>
      </c>
      <c r="ER533" s="40"/>
      <c r="ES533" s="306"/>
      <c r="ET533" s="307"/>
      <c r="EU533" s="307"/>
      <c r="EV533" s="307"/>
      <c r="EW533" s="307"/>
      <c r="EX533" s="307"/>
      <c r="EY533" s="307"/>
      <c r="EZ533" s="307"/>
      <c r="FA533" s="307"/>
      <c r="FB533" s="307"/>
      <c r="FC533" s="307"/>
      <c r="FD533" s="307"/>
      <c r="FE533" s="308"/>
      <c r="FF533" s="40"/>
      <c r="FG533" s="40"/>
      <c r="FH533" s="40"/>
      <c r="FI533" s="40"/>
      <c r="FJ533" s="40"/>
      <c r="FK533" s="40"/>
    </row>
    <row r="534" spans="1:167" ht="17.25" customHeight="1" thickBot="1">
      <c r="A534" s="220" t="s">
        <v>10</v>
      </c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G534" s="220"/>
      <c r="AH534" s="220"/>
      <c r="AI534" s="220"/>
      <c r="AJ534" s="220"/>
      <c r="AK534" s="220"/>
      <c r="AL534" s="220"/>
      <c r="AM534" s="220"/>
      <c r="AN534" s="220"/>
      <c r="AO534" s="220"/>
      <c r="AP534" s="220"/>
      <c r="AQ534" s="220"/>
      <c r="AR534" s="220"/>
      <c r="AS534" s="220"/>
      <c r="AT534" s="220"/>
      <c r="AU534" s="220"/>
      <c r="AV534" s="220"/>
      <c r="AW534" s="220"/>
      <c r="AX534" s="220"/>
      <c r="AY534" s="220"/>
      <c r="AZ534" s="220"/>
      <c r="BA534" s="220"/>
      <c r="BB534" s="220"/>
      <c r="BC534" s="220"/>
      <c r="BD534" s="220"/>
      <c r="BE534" s="220"/>
      <c r="BF534" s="220"/>
      <c r="BG534" s="205" t="s">
        <v>253</v>
      </c>
      <c r="BH534" s="205"/>
      <c r="BI534" s="205"/>
      <c r="BJ534" s="205"/>
      <c r="BK534" s="205"/>
      <c r="BL534" s="205"/>
      <c r="BM534" s="205"/>
      <c r="BN534" s="205"/>
      <c r="BO534" s="205"/>
      <c r="BP534" s="205"/>
      <c r="BQ534" s="205"/>
      <c r="BR534" s="205"/>
      <c r="BS534" s="205"/>
      <c r="BT534" s="205"/>
      <c r="BU534" s="205"/>
      <c r="BV534" s="205"/>
      <c r="BW534" s="205"/>
      <c r="BX534" s="205"/>
      <c r="BY534" s="205"/>
      <c r="BZ534" s="205"/>
      <c r="CA534" s="205"/>
      <c r="CB534" s="205"/>
      <c r="CC534" s="205"/>
      <c r="CD534" s="205"/>
      <c r="CE534" s="205"/>
      <c r="CF534" s="205"/>
      <c r="CG534" s="205"/>
      <c r="CH534" s="205"/>
      <c r="CI534" s="205"/>
      <c r="CJ534" s="205"/>
      <c r="CK534" s="205"/>
      <c r="CL534" s="205"/>
      <c r="CM534" s="205"/>
      <c r="CN534" s="205"/>
      <c r="CO534" s="205"/>
      <c r="CP534" s="205"/>
      <c r="CQ534" s="205"/>
      <c r="CR534" s="205"/>
      <c r="CS534" s="205"/>
      <c r="CT534" s="205"/>
      <c r="CU534" s="205"/>
      <c r="CV534" s="205"/>
      <c r="CW534" s="205"/>
      <c r="CX534" s="205"/>
      <c r="CY534" s="205"/>
      <c r="CZ534" s="205"/>
      <c r="DA534" s="205"/>
      <c r="DB534" s="205"/>
      <c r="DC534" s="205"/>
      <c r="DD534" s="205"/>
      <c r="DE534" s="205"/>
      <c r="DF534" s="205"/>
      <c r="DG534" s="205"/>
      <c r="DH534" s="205"/>
      <c r="DI534" s="205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8" t="s">
        <v>13</v>
      </c>
      <c r="ER534" s="40"/>
      <c r="ES534" s="309"/>
      <c r="ET534" s="310"/>
      <c r="EU534" s="310"/>
      <c r="EV534" s="310"/>
      <c r="EW534" s="310"/>
      <c r="EX534" s="310"/>
      <c r="EY534" s="310"/>
      <c r="EZ534" s="310"/>
      <c r="FA534" s="310"/>
      <c r="FB534" s="310"/>
      <c r="FC534" s="310"/>
      <c r="FD534" s="310"/>
      <c r="FE534" s="311"/>
      <c r="FF534" s="40"/>
      <c r="FG534" s="40"/>
      <c r="FH534" s="40"/>
      <c r="FI534" s="40"/>
      <c r="FJ534" s="40"/>
      <c r="FK534" s="40"/>
    </row>
    <row r="535" spans="1:167" ht="16.5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  <c r="AA535" s="205"/>
      <c r="AB535" s="205"/>
      <c r="AC535" s="205"/>
      <c r="AD535" s="205"/>
      <c r="AE535" s="205"/>
      <c r="AF535" s="205"/>
      <c r="AG535" s="205"/>
      <c r="AH535" s="205"/>
      <c r="AI535" s="205"/>
      <c r="AJ535" s="205"/>
      <c r="AK535" s="205"/>
      <c r="AL535" s="205"/>
      <c r="AM535" s="205"/>
      <c r="AN535" s="205"/>
      <c r="AO535" s="205"/>
      <c r="AP535" s="205"/>
      <c r="AQ535" s="205"/>
      <c r="AR535" s="205"/>
      <c r="AS535" s="205"/>
      <c r="AT535" s="205"/>
      <c r="AU535" s="205"/>
      <c r="AV535" s="205"/>
      <c r="AW535" s="205"/>
      <c r="AX535" s="205"/>
      <c r="AY535" s="205"/>
      <c r="AZ535" s="205"/>
      <c r="BA535" s="205"/>
      <c r="BB535" s="205"/>
      <c r="BC535" s="205"/>
      <c r="BD535" s="205"/>
      <c r="BE535" s="205"/>
      <c r="BF535" s="205"/>
      <c r="BG535" s="205"/>
      <c r="BH535" s="205"/>
      <c r="BI535" s="205"/>
      <c r="BJ535" s="205"/>
      <c r="BK535" s="205"/>
      <c r="BL535" s="205"/>
      <c r="BM535" s="205"/>
      <c r="BN535" s="205"/>
      <c r="BO535" s="205"/>
      <c r="BP535" s="205"/>
      <c r="BQ535" s="205"/>
      <c r="BR535" s="205"/>
      <c r="BS535" s="205"/>
      <c r="BT535" s="205"/>
      <c r="BU535" s="205"/>
      <c r="BV535" s="205"/>
      <c r="BW535" s="205"/>
      <c r="BX535" s="205"/>
      <c r="BY535" s="205"/>
      <c r="BZ535" s="205"/>
      <c r="CA535" s="205"/>
      <c r="CB535" s="205"/>
      <c r="CC535" s="205"/>
      <c r="CD535" s="205"/>
      <c r="CE535" s="205"/>
      <c r="CF535" s="205"/>
      <c r="CG535" s="205"/>
      <c r="CH535" s="205"/>
      <c r="CI535" s="205"/>
      <c r="CJ535" s="205"/>
      <c r="CK535" s="205"/>
      <c r="CL535" s="205"/>
      <c r="CM535" s="205"/>
      <c r="CN535" s="205"/>
      <c r="CO535" s="205"/>
      <c r="CP535" s="205"/>
      <c r="CQ535" s="205"/>
      <c r="CR535" s="205"/>
      <c r="CS535" s="205"/>
      <c r="CT535" s="205"/>
      <c r="CU535" s="205"/>
      <c r="CV535" s="205"/>
      <c r="CW535" s="205"/>
      <c r="CX535" s="205"/>
      <c r="CY535" s="205"/>
      <c r="CZ535" s="205"/>
      <c r="DA535" s="205"/>
      <c r="DB535" s="205"/>
      <c r="DC535" s="205"/>
      <c r="DD535" s="205"/>
      <c r="DE535" s="205"/>
      <c r="DF535" s="205"/>
      <c r="DG535" s="205"/>
      <c r="DH535" s="205"/>
      <c r="DI535" s="205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</row>
    <row r="536" spans="1:167" ht="12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  <c r="AA536" s="205"/>
      <c r="AB536" s="205"/>
      <c r="AC536" s="205"/>
      <c r="AD536" s="205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205"/>
      <c r="BN536" s="205"/>
      <c r="BO536" s="205"/>
      <c r="BP536" s="205"/>
      <c r="BQ536" s="205"/>
      <c r="BR536" s="205"/>
      <c r="BS536" s="205"/>
      <c r="BT536" s="205"/>
      <c r="BU536" s="205"/>
      <c r="BV536" s="205"/>
      <c r="BW536" s="205"/>
      <c r="BX536" s="205"/>
      <c r="BY536" s="205"/>
      <c r="BZ536" s="205"/>
      <c r="CA536" s="205"/>
      <c r="CB536" s="205"/>
      <c r="CC536" s="205"/>
      <c r="CD536" s="205"/>
      <c r="CE536" s="205"/>
      <c r="CF536" s="205"/>
      <c r="CG536" s="205"/>
      <c r="CH536" s="205"/>
      <c r="CI536" s="205"/>
      <c r="CJ536" s="205"/>
      <c r="CK536" s="205"/>
      <c r="CL536" s="205"/>
      <c r="CM536" s="205"/>
      <c r="CN536" s="205"/>
      <c r="CO536" s="205"/>
      <c r="CP536" s="205"/>
      <c r="CQ536" s="205"/>
      <c r="CR536" s="205"/>
      <c r="CS536" s="205"/>
      <c r="CT536" s="205"/>
      <c r="CU536" s="205"/>
      <c r="CV536" s="205"/>
      <c r="CW536" s="205"/>
      <c r="CX536" s="205"/>
      <c r="CY536" s="205"/>
      <c r="CZ536" s="205"/>
      <c r="DA536" s="205"/>
      <c r="DB536" s="205"/>
      <c r="DC536" s="205"/>
      <c r="DD536" s="205"/>
      <c r="DE536" s="205"/>
      <c r="DF536" s="205"/>
      <c r="DG536" s="205"/>
      <c r="DH536" s="205"/>
      <c r="DI536" s="205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</row>
    <row r="537" spans="1:167" ht="12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</row>
    <row r="538" spans="1:167" ht="17.25" customHeight="1">
      <c r="A538" s="40" t="s">
        <v>74</v>
      </c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</row>
    <row r="539" spans="1:167" ht="18.75" customHeight="1">
      <c r="A539" s="40" t="s">
        <v>73</v>
      </c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</row>
    <row r="540" spans="1:167" ht="12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</row>
    <row r="541" spans="1:167" ht="47.25" customHeight="1">
      <c r="A541" s="156" t="s">
        <v>14</v>
      </c>
      <c r="B541" s="157"/>
      <c r="C541" s="157"/>
      <c r="D541" s="157"/>
      <c r="E541" s="157"/>
      <c r="F541" s="157"/>
      <c r="G541" s="157"/>
      <c r="H541" s="157"/>
      <c r="I541" s="157"/>
      <c r="J541" s="157"/>
      <c r="K541" s="157"/>
      <c r="L541" s="157"/>
      <c r="M541" s="157"/>
      <c r="N541" s="158"/>
      <c r="O541" s="156" t="s">
        <v>16</v>
      </c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8"/>
      <c r="BH541" s="156" t="s">
        <v>18</v>
      </c>
      <c r="BI541" s="157"/>
      <c r="BJ541" s="157"/>
      <c r="BK541" s="157"/>
      <c r="BL541" s="157"/>
      <c r="BM541" s="157"/>
      <c r="BN541" s="157"/>
      <c r="BO541" s="157"/>
      <c r="BP541" s="157"/>
      <c r="BQ541" s="157"/>
      <c r="BR541" s="157"/>
      <c r="BS541" s="157"/>
      <c r="BT541" s="157"/>
      <c r="BU541" s="157"/>
      <c r="BV541" s="157"/>
      <c r="BW541" s="157"/>
      <c r="BX541" s="157"/>
      <c r="BY541" s="157"/>
      <c r="BZ541" s="157"/>
      <c r="CA541" s="157"/>
      <c r="CB541" s="157"/>
      <c r="CC541" s="157"/>
      <c r="CD541" s="157"/>
      <c r="CE541" s="157"/>
      <c r="CF541" s="157"/>
      <c r="CG541" s="157"/>
      <c r="CH541" s="157"/>
      <c r="CI541" s="157"/>
      <c r="CJ541" s="157"/>
      <c r="CK541" s="158"/>
      <c r="CL541" s="153" t="s">
        <v>19</v>
      </c>
      <c r="CM541" s="154"/>
      <c r="CN541" s="154"/>
      <c r="CO541" s="154"/>
      <c r="CP541" s="154"/>
      <c r="CQ541" s="154"/>
      <c r="CR541" s="154"/>
      <c r="CS541" s="154"/>
      <c r="CT541" s="154"/>
      <c r="CU541" s="154"/>
      <c r="CV541" s="154"/>
      <c r="CW541" s="154"/>
      <c r="CX541" s="154"/>
      <c r="CY541" s="154"/>
      <c r="CZ541" s="154"/>
      <c r="DA541" s="154"/>
      <c r="DB541" s="154"/>
      <c r="DC541" s="154"/>
      <c r="DD541" s="154"/>
      <c r="DE541" s="154"/>
      <c r="DF541" s="154"/>
      <c r="DG541" s="154"/>
      <c r="DH541" s="154"/>
      <c r="DI541" s="154"/>
      <c r="DJ541" s="154"/>
      <c r="DK541" s="154"/>
      <c r="DL541" s="154"/>
      <c r="DM541" s="154"/>
      <c r="DN541" s="154"/>
      <c r="DO541" s="154"/>
      <c r="DP541" s="154"/>
      <c r="DQ541" s="154"/>
      <c r="DR541" s="155"/>
      <c r="DS541" s="153" t="s">
        <v>63</v>
      </c>
      <c r="DT541" s="154"/>
      <c r="DU541" s="154"/>
      <c r="DV541" s="154"/>
      <c r="DW541" s="154"/>
      <c r="DX541" s="154"/>
      <c r="DY541" s="154"/>
      <c r="DZ541" s="154"/>
      <c r="EA541" s="154"/>
      <c r="EB541" s="154"/>
      <c r="EC541" s="154"/>
      <c r="ED541" s="154"/>
      <c r="EE541" s="154"/>
      <c r="EF541" s="154"/>
      <c r="EG541" s="154"/>
      <c r="EH541" s="154"/>
      <c r="EI541" s="154"/>
      <c r="EJ541" s="154"/>
      <c r="EK541" s="154"/>
      <c r="EL541" s="154"/>
      <c r="EM541" s="154"/>
      <c r="EN541" s="154"/>
      <c r="EO541" s="154"/>
      <c r="EP541" s="154"/>
      <c r="EQ541" s="154"/>
      <c r="ER541" s="154"/>
      <c r="ES541" s="154"/>
      <c r="ET541" s="154"/>
      <c r="EU541" s="154"/>
      <c r="EV541" s="154"/>
      <c r="EW541" s="154"/>
      <c r="EX541" s="154"/>
      <c r="EY541" s="154"/>
      <c r="EZ541" s="154"/>
      <c r="FA541" s="154"/>
      <c r="FB541" s="154"/>
      <c r="FC541" s="154"/>
      <c r="FD541" s="154"/>
      <c r="FE541" s="155"/>
      <c r="FF541" s="9"/>
      <c r="FG541" s="9"/>
      <c r="FH541" s="9"/>
      <c r="FI541" s="9"/>
      <c r="FJ541" s="9"/>
      <c r="FK541" s="9"/>
    </row>
    <row r="542" spans="1:167" ht="12" customHeight="1">
      <c r="A542" s="159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1"/>
      <c r="O542" s="159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160"/>
      <c r="BB542" s="160"/>
      <c r="BC542" s="160"/>
      <c r="BD542" s="160"/>
      <c r="BE542" s="160"/>
      <c r="BF542" s="160"/>
      <c r="BG542" s="161"/>
      <c r="BH542" s="159"/>
      <c r="BI542" s="160"/>
      <c r="BJ542" s="160"/>
      <c r="BK542" s="160"/>
      <c r="BL542" s="160"/>
      <c r="BM542" s="160"/>
      <c r="BN542" s="160"/>
      <c r="BO542" s="160"/>
      <c r="BP542" s="160"/>
      <c r="BQ542" s="160"/>
      <c r="BR542" s="160"/>
      <c r="BS542" s="160"/>
      <c r="BT542" s="160"/>
      <c r="BU542" s="160"/>
      <c r="BV542" s="160"/>
      <c r="BW542" s="160"/>
      <c r="BX542" s="160"/>
      <c r="BY542" s="160"/>
      <c r="BZ542" s="160"/>
      <c r="CA542" s="160"/>
      <c r="CB542" s="160"/>
      <c r="CC542" s="160"/>
      <c r="CD542" s="160"/>
      <c r="CE542" s="160"/>
      <c r="CF542" s="160"/>
      <c r="CG542" s="160"/>
      <c r="CH542" s="160"/>
      <c r="CI542" s="160"/>
      <c r="CJ542" s="160"/>
      <c r="CK542" s="161"/>
      <c r="CL542" s="156" t="s">
        <v>15</v>
      </c>
      <c r="CM542" s="157"/>
      <c r="CN542" s="157"/>
      <c r="CO542" s="157"/>
      <c r="CP542" s="157"/>
      <c r="CQ542" s="157"/>
      <c r="CR542" s="157"/>
      <c r="CS542" s="157"/>
      <c r="CT542" s="157"/>
      <c r="CU542" s="157"/>
      <c r="CV542" s="157"/>
      <c r="CW542" s="157"/>
      <c r="CX542" s="157"/>
      <c r="CY542" s="157"/>
      <c r="CZ542" s="158"/>
      <c r="DA542" s="195" t="s">
        <v>22</v>
      </c>
      <c r="DB542" s="196"/>
      <c r="DC542" s="196"/>
      <c r="DD542" s="196"/>
      <c r="DE542" s="196"/>
      <c r="DF542" s="196"/>
      <c r="DG542" s="196"/>
      <c r="DH542" s="196"/>
      <c r="DI542" s="196"/>
      <c r="DJ542" s="196"/>
      <c r="DK542" s="196"/>
      <c r="DL542" s="196"/>
      <c r="DM542" s="196"/>
      <c r="DN542" s="196"/>
      <c r="DO542" s="196"/>
      <c r="DP542" s="196"/>
      <c r="DQ542" s="196"/>
      <c r="DR542" s="197"/>
      <c r="DS542" s="216">
        <v>20</v>
      </c>
      <c r="DT542" s="217"/>
      <c r="DU542" s="217"/>
      <c r="DV542" s="217"/>
      <c r="DW542" s="218" t="s">
        <v>113</v>
      </c>
      <c r="DX542" s="218"/>
      <c r="DY542" s="218"/>
      <c r="DZ542" s="218"/>
      <c r="EA542" s="221" t="s">
        <v>29</v>
      </c>
      <c r="EB542" s="221"/>
      <c r="EC542" s="221"/>
      <c r="ED542" s="221"/>
      <c r="EE542" s="222"/>
      <c r="EF542" s="216">
        <v>20</v>
      </c>
      <c r="EG542" s="217"/>
      <c r="EH542" s="217"/>
      <c r="EI542" s="217"/>
      <c r="EJ542" s="218" t="s">
        <v>225</v>
      </c>
      <c r="EK542" s="218"/>
      <c r="EL542" s="218"/>
      <c r="EM542" s="218"/>
      <c r="EN542" s="221" t="s">
        <v>29</v>
      </c>
      <c r="EO542" s="221"/>
      <c r="EP542" s="221"/>
      <c r="EQ542" s="221"/>
      <c r="ER542" s="222"/>
      <c r="ES542" s="216">
        <v>20</v>
      </c>
      <c r="ET542" s="217"/>
      <c r="EU542" s="217"/>
      <c r="EV542" s="217"/>
      <c r="EW542" s="218" t="s">
        <v>226</v>
      </c>
      <c r="EX542" s="218"/>
      <c r="EY542" s="218"/>
      <c r="EZ542" s="218"/>
      <c r="FA542" s="221" t="s">
        <v>29</v>
      </c>
      <c r="FB542" s="221"/>
      <c r="FC542" s="221"/>
      <c r="FD542" s="221"/>
      <c r="FE542" s="222"/>
      <c r="FF542" s="9"/>
      <c r="FG542" s="9"/>
      <c r="FH542" s="9"/>
      <c r="FI542" s="9"/>
      <c r="FJ542" s="9"/>
      <c r="FK542" s="9"/>
    </row>
    <row r="543" spans="1:167" ht="12" customHeight="1">
      <c r="A543" s="159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1"/>
      <c r="O543" s="162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  <c r="Z543" s="163"/>
      <c r="AA543" s="163"/>
      <c r="AB543" s="163"/>
      <c r="AC543" s="163"/>
      <c r="AD543" s="163"/>
      <c r="AE543" s="163"/>
      <c r="AF543" s="163"/>
      <c r="AG543" s="163"/>
      <c r="AH543" s="163"/>
      <c r="AI543" s="163"/>
      <c r="AJ543" s="163"/>
      <c r="AK543" s="163"/>
      <c r="AL543" s="163"/>
      <c r="AM543" s="163"/>
      <c r="AN543" s="163"/>
      <c r="AO543" s="163"/>
      <c r="AP543" s="163"/>
      <c r="AQ543" s="163"/>
      <c r="AR543" s="163"/>
      <c r="AS543" s="163"/>
      <c r="AT543" s="163"/>
      <c r="AU543" s="163"/>
      <c r="AV543" s="163"/>
      <c r="AW543" s="163"/>
      <c r="AX543" s="163"/>
      <c r="AY543" s="163"/>
      <c r="AZ543" s="163"/>
      <c r="BA543" s="163"/>
      <c r="BB543" s="163"/>
      <c r="BC543" s="163"/>
      <c r="BD543" s="163"/>
      <c r="BE543" s="163"/>
      <c r="BF543" s="163"/>
      <c r="BG543" s="164"/>
      <c r="BH543" s="162"/>
      <c r="BI543" s="163"/>
      <c r="BJ543" s="163"/>
      <c r="BK543" s="163"/>
      <c r="BL543" s="163"/>
      <c r="BM543" s="163"/>
      <c r="BN543" s="163"/>
      <c r="BO543" s="163"/>
      <c r="BP543" s="163"/>
      <c r="BQ543" s="163"/>
      <c r="BR543" s="163"/>
      <c r="BS543" s="163"/>
      <c r="BT543" s="163"/>
      <c r="BU543" s="163"/>
      <c r="BV543" s="163"/>
      <c r="BW543" s="163"/>
      <c r="BX543" s="163"/>
      <c r="BY543" s="163"/>
      <c r="BZ543" s="163"/>
      <c r="CA543" s="163"/>
      <c r="CB543" s="163"/>
      <c r="CC543" s="163"/>
      <c r="CD543" s="163"/>
      <c r="CE543" s="163"/>
      <c r="CF543" s="163"/>
      <c r="CG543" s="163"/>
      <c r="CH543" s="163"/>
      <c r="CI543" s="163"/>
      <c r="CJ543" s="163"/>
      <c r="CK543" s="164"/>
      <c r="CL543" s="159"/>
      <c r="CM543" s="160"/>
      <c r="CN543" s="160"/>
      <c r="CO543" s="160"/>
      <c r="CP543" s="160"/>
      <c r="CQ543" s="160"/>
      <c r="CR543" s="160"/>
      <c r="CS543" s="160"/>
      <c r="CT543" s="160"/>
      <c r="CU543" s="160"/>
      <c r="CV543" s="160"/>
      <c r="CW543" s="160"/>
      <c r="CX543" s="160"/>
      <c r="CY543" s="160"/>
      <c r="CZ543" s="161"/>
      <c r="DA543" s="198"/>
      <c r="DB543" s="199"/>
      <c r="DC543" s="199"/>
      <c r="DD543" s="199"/>
      <c r="DE543" s="199"/>
      <c r="DF543" s="199"/>
      <c r="DG543" s="199"/>
      <c r="DH543" s="199"/>
      <c r="DI543" s="199"/>
      <c r="DJ543" s="199"/>
      <c r="DK543" s="199"/>
      <c r="DL543" s="199"/>
      <c r="DM543" s="199"/>
      <c r="DN543" s="199"/>
      <c r="DO543" s="199"/>
      <c r="DP543" s="199"/>
      <c r="DQ543" s="199"/>
      <c r="DR543" s="200"/>
      <c r="DS543" s="159" t="s">
        <v>23</v>
      </c>
      <c r="DT543" s="160"/>
      <c r="DU543" s="160"/>
      <c r="DV543" s="160"/>
      <c r="DW543" s="160"/>
      <c r="DX543" s="160"/>
      <c r="DY543" s="160"/>
      <c r="DZ543" s="160"/>
      <c r="EA543" s="160"/>
      <c r="EB543" s="160"/>
      <c r="EC543" s="160"/>
      <c r="ED543" s="160"/>
      <c r="EE543" s="161"/>
      <c r="EF543" s="159" t="s">
        <v>24</v>
      </c>
      <c r="EG543" s="160"/>
      <c r="EH543" s="160"/>
      <c r="EI543" s="160"/>
      <c r="EJ543" s="160"/>
      <c r="EK543" s="160"/>
      <c r="EL543" s="160"/>
      <c r="EM543" s="160"/>
      <c r="EN543" s="160"/>
      <c r="EO543" s="160"/>
      <c r="EP543" s="160"/>
      <c r="EQ543" s="160"/>
      <c r="ER543" s="161"/>
      <c r="ES543" s="159" t="s">
        <v>25</v>
      </c>
      <c r="ET543" s="160"/>
      <c r="EU543" s="160"/>
      <c r="EV543" s="160"/>
      <c r="EW543" s="160"/>
      <c r="EX543" s="160"/>
      <c r="EY543" s="160"/>
      <c r="EZ543" s="160"/>
      <c r="FA543" s="160"/>
      <c r="FB543" s="160"/>
      <c r="FC543" s="160"/>
      <c r="FD543" s="160"/>
      <c r="FE543" s="161"/>
      <c r="FF543" s="9"/>
      <c r="FG543" s="9"/>
      <c r="FH543" s="9"/>
      <c r="FI543" s="9"/>
      <c r="FJ543" s="9"/>
      <c r="FK543" s="9"/>
    </row>
    <row r="544" spans="1:167" ht="12" customHeight="1">
      <c r="A544" s="159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1"/>
      <c r="O544" s="206"/>
      <c r="P544" s="206"/>
      <c r="Q544" s="206"/>
      <c r="R544" s="206"/>
      <c r="S544" s="206"/>
      <c r="T544" s="206"/>
      <c r="U544" s="206"/>
      <c r="V544" s="206"/>
      <c r="W544" s="206"/>
      <c r="X544" s="206"/>
      <c r="Y544" s="206"/>
      <c r="Z544" s="206"/>
      <c r="AA544" s="206"/>
      <c r="AB544" s="206"/>
      <c r="AC544" s="206"/>
      <c r="AD544" s="206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206"/>
      <c r="BN544" s="206"/>
      <c r="BO544" s="206"/>
      <c r="BP544" s="206"/>
      <c r="BQ544" s="206"/>
      <c r="BR544" s="206"/>
      <c r="BS544" s="206"/>
      <c r="BT544" s="206"/>
      <c r="BU544" s="206"/>
      <c r="BV544" s="206"/>
      <c r="BW544" s="206"/>
      <c r="BX544" s="206"/>
      <c r="BY544" s="206"/>
      <c r="BZ544" s="206"/>
      <c r="CA544" s="206"/>
      <c r="CB544" s="206"/>
      <c r="CC544" s="206"/>
      <c r="CD544" s="206"/>
      <c r="CE544" s="206"/>
      <c r="CF544" s="206"/>
      <c r="CG544" s="206"/>
      <c r="CH544" s="206"/>
      <c r="CI544" s="206"/>
      <c r="CJ544" s="206"/>
      <c r="CK544" s="206"/>
      <c r="CL544" s="159"/>
      <c r="CM544" s="160"/>
      <c r="CN544" s="160"/>
      <c r="CO544" s="160"/>
      <c r="CP544" s="160"/>
      <c r="CQ544" s="160"/>
      <c r="CR544" s="160"/>
      <c r="CS544" s="160"/>
      <c r="CT544" s="160"/>
      <c r="CU544" s="160"/>
      <c r="CV544" s="160"/>
      <c r="CW544" s="160"/>
      <c r="CX544" s="160"/>
      <c r="CY544" s="160"/>
      <c r="CZ544" s="161"/>
      <c r="DA544" s="195" t="s">
        <v>20</v>
      </c>
      <c r="DB544" s="196"/>
      <c r="DC544" s="196"/>
      <c r="DD544" s="196"/>
      <c r="DE544" s="196"/>
      <c r="DF544" s="196"/>
      <c r="DG544" s="196"/>
      <c r="DH544" s="196"/>
      <c r="DI544" s="196"/>
      <c r="DJ544" s="196"/>
      <c r="DK544" s="197"/>
      <c r="DL544" s="195" t="s">
        <v>21</v>
      </c>
      <c r="DM544" s="196"/>
      <c r="DN544" s="196"/>
      <c r="DO544" s="196"/>
      <c r="DP544" s="196"/>
      <c r="DQ544" s="196"/>
      <c r="DR544" s="197"/>
      <c r="DS544" s="159"/>
      <c r="DT544" s="160"/>
      <c r="DU544" s="160"/>
      <c r="DV544" s="160"/>
      <c r="DW544" s="160"/>
      <c r="DX544" s="160"/>
      <c r="DY544" s="160"/>
      <c r="DZ544" s="160"/>
      <c r="EA544" s="160"/>
      <c r="EB544" s="160"/>
      <c r="EC544" s="160"/>
      <c r="ED544" s="160"/>
      <c r="EE544" s="161"/>
      <c r="EF544" s="159"/>
      <c r="EG544" s="160"/>
      <c r="EH544" s="160"/>
      <c r="EI544" s="160"/>
      <c r="EJ544" s="160"/>
      <c r="EK544" s="160"/>
      <c r="EL544" s="160"/>
      <c r="EM544" s="160"/>
      <c r="EN544" s="160"/>
      <c r="EO544" s="160"/>
      <c r="EP544" s="160"/>
      <c r="EQ544" s="160"/>
      <c r="ER544" s="161"/>
      <c r="ES544" s="159"/>
      <c r="ET544" s="160"/>
      <c r="EU544" s="160"/>
      <c r="EV544" s="160"/>
      <c r="EW544" s="160"/>
      <c r="EX544" s="160"/>
      <c r="EY544" s="160"/>
      <c r="EZ544" s="160"/>
      <c r="FA544" s="160"/>
      <c r="FB544" s="160"/>
      <c r="FC544" s="160"/>
      <c r="FD544" s="160"/>
      <c r="FE544" s="161"/>
      <c r="FF544" s="9"/>
      <c r="FG544" s="9"/>
      <c r="FH544" s="9"/>
      <c r="FI544" s="9"/>
      <c r="FJ544" s="9"/>
      <c r="FK544" s="9"/>
    </row>
    <row r="545" spans="1:167" ht="42.75" customHeight="1">
      <c r="A545" s="162"/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4"/>
      <c r="O545" s="162" t="s">
        <v>17</v>
      </c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  <c r="Z545" s="163"/>
      <c r="AA545" s="163"/>
      <c r="AB545" s="163"/>
      <c r="AC545" s="164"/>
      <c r="AD545" s="162" t="s">
        <v>17</v>
      </c>
      <c r="AE545" s="163"/>
      <c r="AF545" s="163"/>
      <c r="AG545" s="163"/>
      <c r="AH545" s="163"/>
      <c r="AI545" s="163"/>
      <c r="AJ545" s="163"/>
      <c r="AK545" s="163"/>
      <c r="AL545" s="163"/>
      <c r="AM545" s="163"/>
      <c r="AN545" s="163"/>
      <c r="AO545" s="163"/>
      <c r="AP545" s="163"/>
      <c r="AQ545" s="163"/>
      <c r="AR545" s="164"/>
      <c r="AS545" s="162" t="s">
        <v>17</v>
      </c>
      <c r="AT545" s="163"/>
      <c r="AU545" s="163"/>
      <c r="AV545" s="163"/>
      <c r="AW545" s="163"/>
      <c r="AX545" s="163"/>
      <c r="AY545" s="163"/>
      <c r="AZ545" s="163"/>
      <c r="BA545" s="163"/>
      <c r="BB545" s="163"/>
      <c r="BC545" s="163"/>
      <c r="BD545" s="163"/>
      <c r="BE545" s="163"/>
      <c r="BF545" s="163"/>
      <c r="BG545" s="164"/>
      <c r="BH545" s="162" t="s">
        <v>17</v>
      </c>
      <c r="BI545" s="163"/>
      <c r="BJ545" s="163"/>
      <c r="BK545" s="163"/>
      <c r="BL545" s="163"/>
      <c r="BM545" s="163"/>
      <c r="BN545" s="163"/>
      <c r="BO545" s="163"/>
      <c r="BP545" s="163"/>
      <c r="BQ545" s="163"/>
      <c r="BR545" s="163"/>
      <c r="BS545" s="163"/>
      <c r="BT545" s="163"/>
      <c r="BU545" s="163"/>
      <c r="BV545" s="164"/>
      <c r="BW545" s="162" t="s">
        <v>17</v>
      </c>
      <c r="BX545" s="163"/>
      <c r="BY545" s="163"/>
      <c r="BZ545" s="163"/>
      <c r="CA545" s="163"/>
      <c r="CB545" s="163"/>
      <c r="CC545" s="163"/>
      <c r="CD545" s="163"/>
      <c r="CE545" s="163"/>
      <c r="CF545" s="163"/>
      <c r="CG545" s="163"/>
      <c r="CH545" s="163"/>
      <c r="CI545" s="163"/>
      <c r="CJ545" s="163"/>
      <c r="CK545" s="164"/>
      <c r="CL545" s="162"/>
      <c r="CM545" s="163"/>
      <c r="CN545" s="163"/>
      <c r="CO545" s="163"/>
      <c r="CP545" s="163"/>
      <c r="CQ545" s="163"/>
      <c r="CR545" s="163"/>
      <c r="CS545" s="163"/>
      <c r="CT545" s="163"/>
      <c r="CU545" s="163"/>
      <c r="CV545" s="163"/>
      <c r="CW545" s="163"/>
      <c r="CX545" s="163"/>
      <c r="CY545" s="163"/>
      <c r="CZ545" s="164"/>
      <c r="DA545" s="198"/>
      <c r="DB545" s="199"/>
      <c r="DC545" s="199"/>
      <c r="DD545" s="199"/>
      <c r="DE545" s="199"/>
      <c r="DF545" s="199"/>
      <c r="DG545" s="199"/>
      <c r="DH545" s="199"/>
      <c r="DI545" s="199"/>
      <c r="DJ545" s="199"/>
      <c r="DK545" s="200"/>
      <c r="DL545" s="198"/>
      <c r="DM545" s="199"/>
      <c r="DN545" s="199"/>
      <c r="DO545" s="199"/>
      <c r="DP545" s="199"/>
      <c r="DQ545" s="199"/>
      <c r="DR545" s="200"/>
      <c r="DS545" s="162"/>
      <c r="DT545" s="163"/>
      <c r="DU545" s="163"/>
      <c r="DV545" s="163"/>
      <c r="DW545" s="163"/>
      <c r="DX545" s="163"/>
      <c r="DY545" s="163"/>
      <c r="DZ545" s="163"/>
      <c r="EA545" s="163"/>
      <c r="EB545" s="163"/>
      <c r="EC545" s="163"/>
      <c r="ED545" s="163"/>
      <c r="EE545" s="164"/>
      <c r="EF545" s="162"/>
      <c r="EG545" s="163"/>
      <c r="EH545" s="163"/>
      <c r="EI545" s="163"/>
      <c r="EJ545" s="163"/>
      <c r="EK545" s="163"/>
      <c r="EL545" s="163"/>
      <c r="EM545" s="163"/>
      <c r="EN545" s="163"/>
      <c r="EO545" s="163"/>
      <c r="EP545" s="163"/>
      <c r="EQ545" s="163"/>
      <c r="ER545" s="164"/>
      <c r="ES545" s="162"/>
      <c r="ET545" s="163"/>
      <c r="EU545" s="163"/>
      <c r="EV545" s="163"/>
      <c r="EW545" s="163"/>
      <c r="EX545" s="163"/>
      <c r="EY545" s="163"/>
      <c r="EZ545" s="163"/>
      <c r="FA545" s="163"/>
      <c r="FB545" s="163"/>
      <c r="FC545" s="163"/>
      <c r="FD545" s="163"/>
      <c r="FE545" s="164"/>
      <c r="FF545" s="9"/>
      <c r="FG545" s="9"/>
      <c r="FH545" s="9"/>
      <c r="FI545" s="9"/>
      <c r="FJ545" s="9"/>
      <c r="FK545" s="9"/>
    </row>
    <row r="546" spans="1:167" ht="12" customHeight="1">
      <c r="A546" s="192">
        <v>1</v>
      </c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193"/>
      <c r="N546" s="194"/>
      <c r="O546" s="192">
        <v>2</v>
      </c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  <c r="AA546" s="193"/>
      <c r="AB546" s="193"/>
      <c r="AC546" s="194"/>
      <c r="AD546" s="192">
        <v>3</v>
      </c>
      <c r="AE546" s="193"/>
      <c r="AF546" s="193"/>
      <c r="AG546" s="193"/>
      <c r="AH546" s="193"/>
      <c r="AI546" s="193"/>
      <c r="AJ546" s="193"/>
      <c r="AK546" s="193"/>
      <c r="AL546" s="193"/>
      <c r="AM546" s="193"/>
      <c r="AN546" s="193"/>
      <c r="AO546" s="193"/>
      <c r="AP546" s="193"/>
      <c r="AQ546" s="193"/>
      <c r="AR546" s="194"/>
      <c r="AS546" s="192">
        <v>4</v>
      </c>
      <c r="AT546" s="193"/>
      <c r="AU546" s="193"/>
      <c r="AV546" s="193"/>
      <c r="AW546" s="193"/>
      <c r="AX546" s="193"/>
      <c r="AY546" s="193"/>
      <c r="AZ546" s="193"/>
      <c r="BA546" s="193"/>
      <c r="BB546" s="193"/>
      <c r="BC546" s="193"/>
      <c r="BD546" s="193"/>
      <c r="BE546" s="193"/>
      <c r="BF546" s="193"/>
      <c r="BG546" s="194"/>
      <c r="BH546" s="192">
        <v>5</v>
      </c>
      <c r="BI546" s="193"/>
      <c r="BJ546" s="193"/>
      <c r="BK546" s="193"/>
      <c r="BL546" s="193"/>
      <c r="BM546" s="193"/>
      <c r="BN546" s="193"/>
      <c r="BO546" s="193"/>
      <c r="BP546" s="193"/>
      <c r="BQ546" s="193"/>
      <c r="BR546" s="193"/>
      <c r="BS546" s="193"/>
      <c r="BT546" s="193"/>
      <c r="BU546" s="193"/>
      <c r="BV546" s="194"/>
      <c r="BW546" s="192">
        <v>6</v>
      </c>
      <c r="BX546" s="193"/>
      <c r="BY546" s="193"/>
      <c r="BZ546" s="193"/>
      <c r="CA546" s="193"/>
      <c r="CB546" s="193"/>
      <c r="CC546" s="193"/>
      <c r="CD546" s="193"/>
      <c r="CE546" s="193"/>
      <c r="CF546" s="193"/>
      <c r="CG546" s="193"/>
      <c r="CH546" s="193"/>
      <c r="CI546" s="193"/>
      <c r="CJ546" s="193"/>
      <c r="CK546" s="194"/>
      <c r="CL546" s="192">
        <v>7</v>
      </c>
      <c r="CM546" s="193"/>
      <c r="CN546" s="193"/>
      <c r="CO546" s="193"/>
      <c r="CP546" s="193"/>
      <c r="CQ546" s="193"/>
      <c r="CR546" s="193"/>
      <c r="CS546" s="193"/>
      <c r="CT546" s="193"/>
      <c r="CU546" s="193"/>
      <c r="CV546" s="193"/>
      <c r="CW546" s="193"/>
      <c r="CX546" s="193"/>
      <c r="CY546" s="193"/>
      <c r="CZ546" s="194"/>
      <c r="DA546" s="192">
        <v>8</v>
      </c>
      <c r="DB546" s="193"/>
      <c r="DC546" s="193"/>
      <c r="DD546" s="193"/>
      <c r="DE546" s="193"/>
      <c r="DF546" s="193"/>
      <c r="DG546" s="193"/>
      <c r="DH546" s="193"/>
      <c r="DI546" s="193"/>
      <c r="DJ546" s="193"/>
      <c r="DK546" s="194"/>
      <c r="DL546" s="192">
        <v>9</v>
      </c>
      <c r="DM546" s="193"/>
      <c r="DN546" s="193"/>
      <c r="DO546" s="193"/>
      <c r="DP546" s="193"/>
      <c r="DQ546" s="193"/>
      <c r="DR546" s="194"/>
      <c r="DS546" s="192">
        <v>10</v>
      </c>
      <c r="DT546" s="193"/>
      <c r="DU546" s="193"/>
      <c r="DV546" s="193"/>
      <c r="DW546" s="193"/>
      <c r="DX546" s="193"/>
      <c r="DY546" s="193"/>
      <c r="DZ546" s="193"/>
      <c r="EA546" s="193"/>
      <c r="EB546" s="193"/>
      <c r="EC546" s="193"/>
      <c r="ED546" s="193"/>
      <c r="EE546" s="194"/>
      <c r="EF546" s="192">
        <v>11</v>
      </c>
      <c r="EG546" s="193"/>
      <c r="EH546" s="193"/>
      <c r="EI546" s="193"/>
      <c r="EJ546" s="193"/>
      <c r="EK546" s="193"/>
      <c r="EL546" s="193"/>
      <c r="EM546" s="193"/>
      <c r="EN546" s="193"/>
      <c r="EO546" s="193"/>
      <c r="EP546" s="193"/>
      <c r="EQ546" s="193"/>
      <c r="ER546" s="194"/>
      <c r="ES546" s="192">
        <v>12</v>
      </c>
      <c r="ET546" s="193"/>
      <c r="EU546" s="193"/>
      <c r="EV546" s="193"/>
      <c r="EW546" s="193"/>
      <c r="EX546" s="193"/>
      <c r="EY546" s="193"/>
      <c r="EZ546" s="193"/>
      <c r="FA546" s="193"/>
      <c r="FB546" s="193"/>
      <c r="FC546" s="193"/>
      <c r="FD546" s="193"/>
      <c r="FE546" s="194"/>
      <c r="FF546" s="10"/>
      <c r="FG546" s="10"/>
      <c r="FH546" s="10"/>
      <c r="FI546" s="10"/>
      <c r="FJ546" s="10"/>
      <c r="FK546" s="10"/>
    </row>
    <row r="547" spans="1:167" ht="144.75" customHeight="1">
      <c r="A547" s="125" t="s">
        <v>254</v>
      </c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7"/>
      <c r="O547" s="131" t="s">
        <v>255</v>
      </c>
      <c r="P547" s="132"/>
      <c r="Q547" s="132"/>
      <c r="R547" s="132"/>
      <c r="S547" s="132"/>
      <c r="T547" s="132"/>
      <c r="U547" s="132"/>
      <c r="V547" s="132"/>
      <c r="W547" s="132"/>
      <c r="X547" s="132"/>
      <c r="Y547" s="132"/>
      <c r="Z547" s="132"/>
      <c r="AA547" s="132"/>
      <c r="AB547" s="132"/>
      <c r="AC547" s="133"/>
      <c r="AD547" s="131" t="s">
        <v>119</v>
      </c>
      <c r="AE547" s="132"/>
      <c r="AF547" s="132"/>
      <c r="AG547" s="132"/>
      <c r="AH547" s="132"/>
      <c r="AI547" s="132"/>
      <c r="AJ547" s="132"/>
      <c r="AK547" s="132"/>
      <c r="AL547" s="132"/>
      <c r="AM547" s="132"/>
      <c r="AN547" s="132"/>
      <c r="AO547" s="132"/>
      <c r="AP547" s="132"/>
      <c r="AQ547" s="132"/>
      <c r="AR547" s="133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 t="s">
        <v>143</v>
      </c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79" t="s">
        <v>256</v>
      </c>
      <c r="CM547" s="180"/>
      <c r="CN547" s="180"/>
      <c r="CO547" s="180"/>
      <c r="CP547" s="180"/>
      <c r="CQ547" s="180"/>
      <c r="CR547" s="180"/>
      <c r="CS547" s="180"/>
      <c r="CT547" s="180"/>
      <c r="CU547" s="180"/>
      <c r="CV547" s="180"/>
      <c r="CW547" s="180"/>
      <c r="CX547" s="180"/>
      <c r="CY547" s="180"/>
      <c r="CZ547" s="181"/>
      <c r="DA547" s="131" t="s">
        <v>257</v>
      </c>
      <c r="DB547" s="132"/>
      <c r="DC547" s="132"/>
      <c r="DD547" s="132"/>
      <c r="DE547" s="132"/>
      <c r="DF547" s="132"/>
      <c r="DG547" s="132"/>
      <c r="DH547" s="132"/>
      <c r="DI547" s="132"/>
      <c r="DJ547" s="132"/>
      <c r="DK547" s="133"/>
      <c r="DL547" s="140" t="s">
        <v>189</v>
      </c>
      <c r="DM547" s="141"/>
      <c r="DN547" s="141"/>
      <c r="DO547" s="141"/>
      <c r="DP547" s="141"/>
      <c r="DQ547" s="141"/>
      <c r="DR547" s="142"/>
      <c r="DS547" s="134">
        <v>0</v>
      </c>
      <c r="DT547" s="135"/>
      <c r="DU547" s="135"/>
      <c r="DV547" s="135"/>
      <c r="DW547" s="135"/>
      <c r="DX547" s="135"/>
      <c r="DY547" s="135"/>
      <c r="DZ547" s="135"/>
      <c r="EA547" s="135"/>
      <c r="EB547" s="135"/>
      <c r="EC547" s="135"/>
      <c r="ED547" s="135"/>
      <c r="EE547" s="136"/>
      <c r="EF547" s="134">
        <v>0</v>
      </c>
      <c r="EG547" s="135"/>
      <c r="EH547" s="135"/>
      <c r="EI547" s="135"/>
      <c r="EJ547" s="135"/>
      <c r="EK547" s="135"/>
      <c r="EL547" s="135"/>
      <c r="EM547" s="135"/>
      <c r="EN547" s="135"/>
      <c r="EO547" s="135"/>
      <c r="EP547" s="135"/>
      <c r="EQ547" s="135"/>
      <c r="ER547" s="136"/>
      <c r="ES547" s="134">
        <v>0</v>
      </c>
      <c r="ET547" s="135"/>
      <c r="EU547" s="135"/>
      <c r="EV547" s="135"/>
      <c r="EW547" s="135"/>
      <c r="EX547" s="135"/>
      <c r="EY547" s="135"/>
      <c r="EZ547" s="135"/>
      <c r="FA547" s="135"/>
      <c r="FB547" s="135"/>
      <c r="FC547" s="135"/>
      <c r="FD547" s="135"/>
      <c r="FE547" s="136"/>
      <c r="FF547" s="9"/>
      <c r="FG547" s="9"/>
      <c r="FH547" s="9"/>
      <c r="FI547" s="9"/>
      <c r="FJ547" s="9"/>
      <c r="FK547" s="9"/>
    </row>
    <row r="548" spans="1:167" ht="78" customHeight="1">
      <c r="A548" s="274"/>
      <c r="B548" s="274"/>
      <c r="C548" s="274"/>
      <c r="D548" s="274"/>
      <c r="E548" s="274"/>
      <c r="F548" s="274"/>
      <c r="G548" s="274"/>
      <c r="H548" s="274"/>
      <c r="I548" s="274"/>
      <c r="J548" s="274"/>
      <c r="K548" s="274"/>
      <c r="L548" s="274"/>
      <c r="M548" s="274"/>
      <c r="N548" s="27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300" t="s">
        <v>258</v>
      </c>
      <c r="CM548" s="301"/>
      <c r="CN548" s="301"/>
      <c r="CO548" s="301"/>
      <c r="CP548" s="301"/>
      <c r="CQ548" s="301"/>
      <c r="CR548" s="301"/>
      <c r="CS548" s="301"/>
      <c r="CT548" s="301"/>
      <c r="CU548" s="301"/>
      <c r="CV548" s="301"/>
      <c r="CW548" s="301"/>
      <c r="CX548" s="301"/>
      <c r="CY548" s="301"/>
      <c r="CZ548" s="302"/>
      <c r="DA548" s="131" t="s">
        <v>257</v>
      </c>
      <c r="DB548" s="132"/>
      <c r="DC548" s="132"/>
      <c r="DD548" s="132"/>
      <c r="DE548" s="132"/>
      <c r="DF548" s="132"/>
      <c r="DG548" s="132"/>
      <c r="DH548" s="132"/>
      <c r="DI548" s="132"/>
      <c r="DJ548" s="132"/>
      <c r="DK548" s="133"/>
      <c r="DL548" s="140" t="s">
        <v>189</v>
      </c>
      <c r="DM548" s="141"/>
      <c r="DN548" s="141"/>
      <c r="DO548" s="141"/>
      <c r="DP548" s="141"/>
      <c r="DQ548" s="141"/>
      <c r="DR548" s="142"/>
      <c r="DS548" s="134">
        <v>0</v>
      </c>
      <c r="DT548" s="135"/>
      <c r="DU548" s="135"/>
      <c r="DV548" s="135"/>
      <c r="DW548" s="135"/>
      <c r="DX548" s="135"/>
      <c r="DY548" s="135"/>
      <c r="DZ548" s="135"/>
      <c r="EA548" s="135"/>
      <c r="EB548" s="135"/>
      <c r="EC548" s="135"/>
      <c r="ED548" s="135"/>
      <c r="EE548" s="136"/>
      <c r="EF548" s="134">
        <v>0</v>
      </c>
      <c r="EG548" s="135"/>
      <c r="EH548" s="135"/>
      <c r="EI548" s="135"/>
      <c r="EJ548" s="135"/>
      <c r="EK548" s="135"/>
      <c r="EL548" s="135"/>
      <c r="EM548" s="135"/>
      <c r="EN548" s="135"/>
      <c r="EO548" s="135"/>
      <c r="EP548" s="135"/>
      <c r="EQ548" s="135"/>
      <c r="ER548" s="136"/>
      <c r="ES548" s="134">
        <v>0</v>
      </c>
      <c r="ET548" s="135"/>
      <c r="EU548" s="135"/>
      <c r="EV548" s="135"/>
      <c r="EW548" s="135"/>
      <c r="EX548" s="135"/>
      <c r="EY548" s="135"/>
      <c r="EZ548" s="135"/>
      <c r="FA548" s="135"/>
      <c r="FB548" s="135"/>
      <c r="FC548" s="135"/>
      <c r="FD548" s="135"/>
      <c r="FE548" s="136"/>
      <c r="FF548" s="9"/>
      <c r="FG548" s="9"/>
      <c r="FH548" s="9"/>
      <c r="FI548" s="9"/>
      <c r="FJ548" s="9"/>
      <c r="FK548" s="9"/>
    </row>
    <row r="549" spans="1:167" ht="145.5" customHeight="1">
      <c r="A549" s="140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2"/>
      <c r="O549" s="134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6"/>
      <c r="AD549" s="134"/>
      <c r="AE549" s="135"/>
      <c r="AF549" s="135"/>
      <c r="AG549" s="135"/>
      <c r="AH549" s="135"/>
      <c r="AI549" s="135"/>
      <c r="AJ549" s="135"/>
      <c r="AK549" s="135"/>
      <c r="AL549" s="135"/>
      <c r="AM549" s="135"/>
      <c r="AN549" s="135"/>
      <c r="AO549" s="135"/>
      <c r="AP549" s="135"/>
      <c r="AQ549" s="135"/>
      <c r="AR549" s="136"/>
      <c r="AS549" s="134"/>
      <c r="AT549" s="135"/>
      <c r="AU549" s="135"/>
      <c r="AV549" s="135"/>
      <c r="AW549" s="135"/>
      <c r="AX549" s="135"/>
      <c r="AY549" s="135"/>
      <c r="AZ549" s="135"/>
      <c r="BA549" s="135"/>
      <c r="BB549" s="135"/>
      <c r="BC549" s="135"/>
      <c r="BD549" s="135"/>
      <c r="BE549" s="135"/>
      <c r="BF549" s="135"/>
      <c r="BG549" s="136"/>
      <c r="BH549" s="134"/>
      <c r="BI549" s="135"/>
      <c r="BJ549" s="135"/>
      <c r="BK549" s="135"/>
      <c r="BL549" s="135"/>
      <c r="BM549" s="135"/>
      <c r="BN549" s="135"/>
      <c r="BO549" s="135"/>
      <c r="BP549" s="135"/>
      <c r="BQ549" s="135"/>
      <c r="BR549" s="135"/>
      <c r="BS549" s="135"/>
      <c r="BT549" s="135"/>
      <c r="BU549" s="135"/>
      <c r="BV549" s="136"/>
      <c r="BW549" s="134"/>
      <c r="BX549" s="135"/>
      <c r="BY549" s="135"/>
      <c r="BZ549" s="135"/>
      <c r="CA549" s="135"/>
      <c r="CB549" s="135"/>
      <c r="CC549" s="135"/>
      <c r="CD549" s="135"/>
      <c r="CE549" s="135"/>
      <c r="CF549" s="135"/>
      <c r="CG549" s="135"/>
      <c r="CH549" s="135"/>
      <c r="CI549" s="135"/>
      <c r="CJ549" s="135"/>
      <c r="CK549" s="136"/>
      <c r="CL549" s="179" t="s">
        <v>259</v>
      </c>
      <c r="CM549" s="180"/>
      <c r="CN549" s="180"/>
      <c r="CO549" s="180"/>
      <c r="CP549" s="180"/>
      <c r="CQ549" s="180"/>
      <c r="CR549" s="180"/>
      <c r="CS549" s="180"/>
      <c r="CT549" s="180"/>
      <c r="CU549" s="180"/>
      <c r="CV549" s="180"/>
      <c r="CW549" s="180"/>
      <c r="CX549" s="180"/>
      <c r="CY549" s="180"/>
      <c r="CZ549" s="181"/>
      <c r="DA549" s="131" t="s">
        <v>257</v>
      </c>
      <c r="DB549" s="132"/>
      <c r="DC549" s="132"/>
      <c r="DD549" s="132"/>
      <c r="DE549" s="132"/>
      <c r="DF549" s="132"/>
      <c r="DG549" s="132"/>
      <c r="DH549" s="132"/>
      <c r="DI549" s="132"/>
      <c r="DJ549" s="132"/>
      <c r="DK549" s="133"/>
      <c r="DL549" s="140" t="s">
        <v>189</v>
      </c>
      <c r="DM549" s="141"/>
      <c r="DN549" s="141"/>
      <c r="DO549" s="141"/>
      <c r="DP549" s="141"/>
      <c r="DQ549" s="141"/>
      <c r="DR549" s="142"/>
      <c r="DS549" s="134">
        <v>0</v>
      </c>
      <c r="DT549" s="135"/>
      <c r="DU549" s="135"/>
      <c r="DV549" s="135"/>
      <c r="DW549" s="135"/>
      <c r="DX549" s="135"/>
      <c r="DY549" s="135"/>
      <c r="DZ549" s="135"/>
      <c r="EA549" s="135"/>
      <c r="EB549" s="135"/>
      <c r="EC549" s="135"/>
      <c r="ED549" s="135"/>
      <c r="EE549" s="136"/>
      <c r="EF549" s="134">
        <v>0</v>
      </c>
      <c r="EG549" s="135"/>
      <c r="EH549" s="135"/>
      <c r="EI549" s="135"/>
      <c r="EJ549" s="135"/>
      <c r="EK549" s="135"/>
      <c r="EL549" s="135"/>
      <c r="EM549" s="135"/>
      <c r="EN549" s="135"/>
      <c r="EO549" s="135"/>
      <c r="EP549" s="135"/>
      <c r="EQ549" s="135"/>
      <c r="ER549" s="136"/>
      <c r="ES549" s="134">
        <v>0</v>
      </c>
      <c r="ET549" s="135"/>
      <c r="EU549" s="135"/>
      <c r="EV549" s="135"/>
      <c r="EW549" s="135"/>
      <c r="EX549" s="135"/>
      <c r="EY549" s="135"/>
      <c r="EZ549" s="135"/>
      <c r="FA549" s="135"/>
      <c r="FB549" s="135"/>
      <c r="FC549" s="135"/>
      <c r="FD549" s="135"/>
      <c r="FE549" s="136"/>
      <c r="FF549" s="9"/>
      <c r="FG549" s="9"/>
      <c r="FH549" s="9"/>
      <c r="FI549" s="9"/>
      <c r="FJ549" s="9"/>
      <c r="FK549" s="9"/>
    </row>
    <row r="550" spans="1:167" ht="19.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</row>
    <row r="551" spans="1:167" ht="20.25" customHeight="1">
      <c r="A551" s="40" t="s">
        <v>78</v>
      </c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</row>
    <row r="552" spans="1:167" ht="6.75" customHeight="1">
      <c r="A552" s="40" t="s">
        <v>79</v>
      </c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189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0"/>
      <c r="BN552" s="190"/>
      <c r="BO552" s="190"/>
      <c r="BP552" s="190"/>
      <c r="BQ552" s="190"/>
      <c r="BR552" s="190"/>
      <c r="BS552" s="190"/>
      <c r="BT552" s="190"/>
      <c r="BU552" s="190"/>
      <c r="BV552" s="190"/>
      <c r="BW552" s="190"/>
      <c r="BX552" s="191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</row>
    <row r="553" spans="1:167" ht="12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2"/>
      <c r="AZ553" s="42"/>
      <c r="BA553" s="42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</row>
    <row r="554" spans="1:167" ht="12" customHeight="1">
      <c r="A554" s="40" t="s">
        <v>64</v>
      </c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</row>
    <row r="555" spans="1:167" ht="12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</row>
    <row r="556" spans="1:167" ht="60" customHeight="1">
      <c r="A556" s="156" t="s">
        <v>14</v>
      </c>
      <c r="B556" s="157"/>
      <c r="C556" s="157"/>
      <c r="D556" s="157"/>
      <c r="E556" s="157"/>
      <c r="F556" s="157"/>
      <c r="G556" s="157"/>
      <c r="H556" s="157"/>
      <c r="I556" s="157"/>
      <c r="J556" s="157"/>
      <c r="K556" s="157"/>
      <c r="L556" s="157"/>
      <c r="M556" s="157"/>
      <c r="N556" s="158"/>
      <c r="O556" s="156" t="s">
        <v>31</v>
      </c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8"/>
      <c r="AY556" s="156" t="s">
        <v>30</v>
      </c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57"/>
      <c r="BN556" s="157"/>
      <c r="BO556" s="157"/>
      <c r="BP556" s="157"/>
      <c r="BQ556" s="157"/>
      <c r="BR556" s="157"/>
      <c r="BS556" s="157"/>
      <c r="BT556" s="157"/>
      <c r="BU556" s="157"/>
      <c r="BV556" s="158"/>
      <c r="BW556" s="156" t="s">
        <v>27</v>
      </c>
      <c r="BX556" s="157"/>
      <c r="BY556" s="157"/>
      <c r="BZ556" s="157"/>
      <c r="CA556" s="157"/>
      <c r="CB556" s="157"/>
      <c r="CC556" s="157"/>
      <c r="CD556" s="157"/>
      <c r="CE556" s="157"/>
      <c r="CF556" s="157"/>
      <c r="CG556" s="157"/>
      <c r="CH556" s="157"/>
      <c r="CI556" s="157"/>
      <c r="CJ556" s="157"/>
      <c r="CK556" s="157"/>
      <c r="CL556" s="157"/>
      <c r="CM556" s="157"/>
      <c r="CN556" s="157"/>
      <c r="CO556" s="157"/>
      <c r="CP556" s="157"/>
      <c r="CQ556" s="157"/>
      <c r="CR556" s="157"/>
      <c r="CS556" s="157"/>
      <c r="CT556" s="157"/>
      <c r="CU556" s="157"/>
      <c r="CV556" s="157"/>
      <c r="CW556" s="158"/>
      <c r="CX556" s="153" t="s">
        <v>33</v>
      </c>
      <c r="CY556" s="154"/>
      <c r="CZ556" s="154"/>
      <c r="DA556" s="154"/>
      <c r="DB556" s="154"/>
      <c r="DC556" s="154"/>
      <c r="DD556" s="154"/>
      <c r="DE556" s="154"/>
      <c r="DF556" s="154"/>
      <c r="DG556" s="154"/>
      <c r="DH556" s="154"/>
      <c r="DI556" s="154"/>
      <c r="DJ556" s="154"/>
      <c r="DK556" s="154"/>
      <c r="DL556" s="154"/>
      <c r="DM556" s="154"/>
      <c r="DN556" s="154"/>
      <c r="DO556" s="154"/>
      <c r="DP556" s="154"/>
      <c r="DQ556" s="154"/>
      <c r="DR556" s="154"/>
      <c r="DS556" s="154"/>
      <c r="DT556" s="154"/>
      <c r="DU556" s="154"/>
      <c r="DV556" s="154"/>
      <c r="DW556" s="154"/>
      <c r="DX556" s="154"/>
      <c r="DY556" s="154"/>
      <c r="DZ556" s="154"/>
      <c r="EA556" s="155"/>
      <c r="EB556" s="153" t="s">
        <v>34</v>
      </c>
      <c r="EC556" s="154"/>
      <c r="ED556" s="154"/>
      <c r="EE556" s="154"/>
      <c r="EF556" s="154"/>
      <c r="EG556" s="154"/>
      <c r="EH556" s="154"/>
      <c r="EI556" s="154"/>
      <c r="EJ556" s="154"/>
      <c r="EK556" s="154"/>
      <c r="EL556" s="154"/>
      <c r="EM556" s="154"/>
      <c r="EN556" s="154"/>
      <c r="EO556" s="154"/>
      <c r="EP556" s="154"/>
      <c r="EQ556" s="154"/>
      <c r="ER556" s="154"/>
      <c r="ES556" s="154"/>
      <c r="ET556" s="154"/>
      <c r="EU556" s="154"/>
      <c r="EV556" s="154"/>
      <c r="EW556" s="154"/>
      <c r="EX556" s="154"/>
      <c r="EY556" s="154"/>
      <c r="EZ556" s="154"/>
      <c r="FA556" s="154"/>
      <c r="FB556" s="154"/>
      <c r="FC556" s="154"/>
      <c r="FD556" s="154"/>
      <c r="FE556" s="155"/>
      <c r="FF556" s="9"/>
      <c r="FG556" s="9"/>
      <c r="FH556" s="9"/>
      <c r="FI556" s="9"/>
      <c r="FJ556" s="9"/>
      <c r="FK556" s="9"/>
    </row>
    <row r="557" spans="1:167" ht="12" customHeight="1">
      <c r="A557" s="159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1"/>
      <c r="O557" s="159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1"/>
      <c r="AY557" s="159"/>
      <c r="AZ557" s="160"/>
      <c r="BA557" s="160"/>
      <c r="BB557" s="160"/>
      <c r="BC557" s="160"/>
      <c r="BD557" s="160"/>
      <c r="BE557" s="160"/>
      <c r="BF557" s="160"/>
      <c r="BG557" s="160"/>
      <c r="BH557" s="160"/>
      <c r="BI557" s="160"/>
      <c r="BJ557" s="160"/>
      <c r="BK557" s="160"/>
      <c r="BL557" s="160"/>
      <c r="BM557" s="160"/>
      <c r="BN557" s="160"/>
      <c r="BO557" s="160"/>
      <c r="BP557" s="160"/>
      <c r="BQ557" s="160"/>
      <c r="BR557" s="160"/>
      <c r="BS557" s="160"/>
      <c r="BT557" s="160"/>
      <c r="BU557" s="160"/>
      <c r="BV557" s="161"/>
      <c r="BW557" s="156" t="s">
        <v>28</v>
      </c>
      <c r="BX557" s="157"/>
      <c r="BY557" s="157"/>
      <c r="BZ557" s="157"/>
      <c r="CA557" s="157"/>
      <c r="CB557" s="157"/>
      <c r="CC557" s="157"/>
      <c r="CD557" s="157"/>
      <c r="CE557" s="157"/>
      <c r="CF557" s="157"/>
      <c r="CG557" s="158"/>
      <c r="CH557" s="195" t="s">
        <v>22</v>
      </c>
      <c r="CI557" s="196"/>
      <c r="CJ557" s="196"/>
      <c r="CK557" s="196"/>
      <c r="CL557" s="196"/>
      <c r="CM557" s="196"/>
      <c r="CN557" s="196"/>
      <c r="CO557" s="196"/>
      <c r="CP557" s="196"/>
      <c r="CQ557" s="196"/>
      <c r="CR557" s="196"/>
      <c r="CS557" s="196"/>
      <c r="CT557" s="196"/>
      <c r="CU557" s="196"/>
      <c r="CV557" s="196"/>
      <c r="CW557" s="197"/>
      <c r="CX557" s="170"/>
      <c r="CY557" s="171"/>
      <c r="CZ557" s="171"/>
      <c r="DA557" s="171"/>
      <c r="DB557" s="171"/>
      <c r="DC557" s="171"/>
      <c r="DD557" s="171"/>
      <c r="DE557" s="171"/>
      <c r="DF557" s="171"/>
      <c r="DG557" s="172"/>
      <c r="DH557" s="170"/>
      <c r="DI557" s="171"/>
      <c r="DJ557" s="171"/>
      <c r="DK557" s="171"/>
      <c r="DL557" s="171"/>
      <c r="DM557" s="171"/>
      <c r="DN557" s="171"/>
      <c r="DO557" s="171"/>
      <c r="DP557" s="171"/>
      <c r="DQ557" s="172"/>
      <c r="DR557" s="170"/>
      <c r="DS557" s="171"/>
      <c r="DT557" s="171"/>
      <c r="DU557" s="171"/>
      <c r="DV557" s="171"/>
      <c r="DW557" s="171"/>
      <c r="DX557" s="171"/>
      <c r="DY557" s="171"/>
      <c r="DZ557" s="171"/>
      <c r="EA557" s="172"/>
      <c r="EB557" s="170"/>
      <c r="EC557" s="171"/>
      <c r="ED557" s="171"/>
      <c r="EE557" s="171"/>
      <c r="EF557" s="171"/>
      <c r="EG557" s="171"/>
      <c r="EH557" s="171"/>
      <c r="EI557" s="171"/>
      <c r="EJ557" s="171"/>
      <c r="EK557" s="172"/>
      <c r="EL557" s="170"/>
      <c r="EM557" s="171"/>
      <c r="EN557" s="171"/>
      <c r="EO557" s="171"/>
      <c r="EP557" s="171"/>
      <c r="EQ557" s="171"/>
      <c r="ER557" s="171"/>
      <c r="ES557" s="171"/>
      <c r="ET557" s="171"/>
      <c r="EU557" s="172"/>
      <c r="EV557" s="170"/>
      <c r="EW557" s="171"/>
      <c r="EX557" s="171"/>
      <c r="EY557" s="171"/>
      <c r="EZ557" s="171"/>
      <c r="FA557" s="171"/>
      <c r="FB557" s="171"/>
      <c r="FC557" s="171"/>
      <c r="FD557" s="171"/>
      <c r="FE557" s="172"/>
      <c r="FF557" s="9"/>
      <c r="FG557" s="9"/>
      <c r="FH557" s="9"/>
      <c r="FI557" s="9"/>
      <c r="FJ557" s="9"/>
      <c r="FK557" s="9"/>
    </row>
    <row r="558" spans="1:167" ht="12" customHeight="1">
      <c r="A558" s="159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1"/>
      <c r="O558" s="159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1"/>
      <c r="AY558" s="159"/>
      <c r="AZ558" s="160"/>
      <c r="BA558" s="160"/>
      <c r="BB558" s="160"/>
      <c r="BC558" s="160"/>
      <c r="BD558" s="160"/>
      <c r="BE558" s="160"/>
      <c r="BF558" s="160"/>
      <c r="BG558" s="160"/>
      <c r="BH558" s="160"/>
      <c r="BI558" s="160"/>
      <c r="BJ558" s="160"/>
      <c r="BK558" s="160"/>
      <c r="BL558" s="160"/>
      <c r="BM558" s="160"/>
      <c r="BN558" s="160"/>
      <c r="BO558" s="160"/>
      <c r="BP558" s="160"/>
      <c r="BQ558" s="160"/>
      <c r="BR558" s="160"/>
      <c r="BS558" s="160"/>
      <c r="BT558" s="160"/>
      <c r="BU558" s="160"/>
      <c r="BV558" s="161"/>
      <c r="BW558" s="159"/>
      <c r="BX558" s="160"/>
      <c r="BY558" s="160"/>
      <c r="BZ558" s="160"/>
      <c r="CA558" s="160"/>
      <c r="CB558" s="160"/>
      <c r="CC558" s="160"/>
      <c r="CD558" s="160"/>
      <c r="CE558" s="160"/>
      <c r="CF558" s="160"/>
      <c r="CG558" s="161"/>
      <c r="CH558" s="201"/>
      <c r="CI558" s="202"/>
      <c r="CJ558" s="202"/>
      <c r="CK558" s="202"/>
      <c r="CL558" s="202"/>
      <c r="CM558" s="202"/>
      <c r="CN558" s="202"/>
      <c r="CO558" s="202"/>
      <c r="CP558" s="202"/>
      <c r="CQ558" s="202"/>
      <c r="CR558" s="202"/>
      <c r="CS558" s="202"/>
      <c r="CT558" s="202"/>
      <c r="CU558" s="202"/>
      <c r="CV558" s="202"/>
      <c r="CW558" s="203"/>
      <c r="CX558" s="165">
        <v>20</v>
      </c>
      <c r="CY558" s="166"/>
      <c r="CZ558" s="166"/>
      <c r="DA558" s="169" t="s">
        <v>113</v>
      </c>
      <c r="DB558" s="169"/>
      <c r="DC558" s="169"/>
      <c r="DD558" s="167" t="s">
        <v>29</v>
      </c>
      <c r="DE558" s="167"/>
      <c r="DF558" s="167"/>
      <c r="DG558" s="168"/>
      <c r="DH558" s="165">
        <v>20</v>
      </c>
      <c r="DI558" s="166"/>
      <c r="DJ558" s="166"/>
      <c r="DK558" s="169" t="s">
        <v>225</v>
      </c>
      <c r="DL558" s="169"/>
      <c r="DM558" s="169"/>
      <c r="DN558" s="167" t="s">
        <v>29</v>
      </c>
      <c r="DO558" s="167"/>
      <c r="DP558" s="167"/>
      <c r="DQ558" s="168"/>
      <c r="DR558" s="165">
        <v>20</v>
      </c>
      <c r="DS558" s="166"/>
      <c r="DT558" s="166"/>
      <c r="DU558" s="169" t="s">
        <v>226</v>
      </c>
      <c r="DV558" s="169"/>
      <c r="DW558" s="169"/>
      <c r="DX558" s="167" t="s">
        <v>29</v>
      </c>
      <c r="DY558" s="167"/>
      <c r="DZ558" s="167"/>
      <c r="EA558" s="168"/>
      <c r="EB558" s="165">
        <v>20</v>
      </c>
      <c r="EC558" s="166"/>
      <c r="ED558" s="166"/>
      <c r="EE558" s="169" t="s">
        <v>113</v>
      </c>
      <c r="EF558" s="169"/>
      <c r="EG558" s="169"/>
      <c r="EH558" s="167" t="s">
        <v>29</v>
      </c>
      <c r="EI558" s="167"/>
      <c r="EJ558" s="167"/>
      <c r="EK558" s="168"/>
      <c r="EL558" s="165">
        <v>20</v>
      </c>
      <c r="EM558" s="166"/>
      <c r="EN558" s="166"/>
      <c r="EO558" s="169" t="s">
        <v>225</v>
      </c>
      <c r="EP558" s="169"/>
      <c r="EQ558" s="169"/>
      <c r="ER558" s="167" t="s">
        <v>29</v>
      </c>
      <c r="ES558" s="167"/>
      <c r="ET558" s="167"/>
      <c r="EU558" s="168"/>
      <c r="EV558" s="165">
        <v>20</v>
      </c>
      <c r="EW558" s="166"/>
      <c r="EX558" s="166"/>
      <c r="EY558" s="169" t="s">
        <v>226</v>
      </c>
      <c r="EZ558" s="169"/>
      <c r="FA558" s="169"/>
      <c r="FB558" s="167" t="s">
        <v>29</v>
      </c>
      <c r="FC558" s="167"/>
      <c r="FD558" s="167"/>
      <c r="FE558" s="168"/>
      <c r="FF558" s="9"/>
      <c r="FG558" s="9"/>
      <c r="FH558" s="9"/>
      <c r="FI558" s="9"/>
      <c r="FJ558" s="9"/>
      <c r="FK558" s="9"/>
    </row>
    <row r="559" spans="1:167" ht="12" customHeight="1">
      <c r="A559" s="159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1"/>
      <c r="O559" s="162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  <c r="AA559" s="163"/>
      <c r="AB559" s="163"/>
      <c r="AC559" s="163"/>
      <c r="AD559" s="163"/>
      <c r="AE559" s="163"/>
      <c r="AF559" s="163"/>
      <c r="AG559" s="163"/>
      <c r="AH559" s="163"/>
      <c r="AI559" s="163"/>
      <c r="AJ559" s="163"/>
      <c r="AK559" s="163"/>
      <c r="AL559" s="163"/>
      <c r="AM559" s="163"/>
      <c r="AN559" s="163"/>
      <c r="AO559" s="163"/>
      <c r="AP559" s="163"/>
      <c r="AQ559" s="163"/>
      <c r="AR559" s="163"/>
      <c r="AS559" s="163"/>
      <c r="AT559" s="163"/>
      <c r="AU559" s="163"/>
      <c r="AV559" s="163"/>
      <c r="AW559" s="163"/>
      <c r="AX559" s="164"/>
      <c r="AY559" s="162"/>
      <c r="AZ559" s="163"/>
      <c r="BA559" s="163"/>
      <c r="BB559" s="163"/>
      <c r="BC559" s="163"/>
      <c r="BD559" s="163"/>
      <c r="BE559" s="163"/>
      <c r="BF559" s="163"/>
      <c r="BG559" s="163"/>
      <c r="BH559" s="163"/>
      <c r="BI559" s="163"/>
      <c r="BJ559" s="163"/>
      <c r="BK559" s="163"/>
      <c r="BL559" s="163"/>
      <c r="BM559" s="163"/>
      <c r="BN559" s="163"/>
      <c r="BO559" s="163"/>
      <c r="BP559" s="163"/>
      <c r="BQ559" s="163"/>
      <c r="BR559" s="163"/>
      <c r="BS559" s="163"/>
      <c r="BT559" s="163"/>
      <c r="BU559" s="163"/>
      <c r="BV559" s="164"/>
      <c r="BW559" s="159"/>
      <c r="BX559" s="160"/>
      <c r="BY559" s="160"/>
      <c r="BZ559" s="160"/>
      <c r="CA559" s="160"/>
      <c r="CB559" s="160"/>
      <c r="CC559" s="160"/>
      <c r="CD559" s="160"/>
      <c r="CE559" s="160"/>
      <c r="CF559" s="160"/>
      <c r="CG559" s="161"/>
      <c r="CH559" s="198"/>
      <c r="CI559" s="199"/>
      <c r="CJ559" s="199"/>
      <c r="CK559" s="199"/>
      <c r="CL559" s="199"/>
      <c r="CM559" s="199"/>
      <c r="CN559" s="199"/>
      <c r="CO559" s="199"/>
      <c r="CP559" s="199"/>
      <c r="CQ559" s="199"/>
      <c r="CR559" s="199"/>
      <c r="CS559" s="199"/>
      <c r="CT559" s="199"/>
      <c r="CU559" s="199"/>
      <c r="CV559" s="199"/>
      <c r="CW559" s="200"/>
      <c r="CX559" s="159" t="s">
        <v>32</v>
      </c>
      <c r="CY559" s="160"/>
      <c r="CZ559" s="160"/>
      <c r="DA559" s="160"/>
      <c r="DB559" s="160"/>
      <c r="DC559" s="160"/>
      <c r="DD559" s="160"/>
      <c r="DE559" s="160"/>
      <c r="DF559" s="160"/>
      <c r="DG559" s="161"/>
      <c r="DH559" s="159" t="s">
        <v>24</v>
      </c>
      <c r="DI559" s="160"/>
      <c r="DJ559" s="160"/>
      <c r="DK559" s="160"/>
      <c r="DL559" s="160"/>
      <c r="DM559" s="160"/>
      <c r="DN559" s="160"/>
      <c r="DO559" s="160"/>
      <c r="DP559" s="160"/>
      <c r="DQ559" s="161"/>
      <c r="DR559" s="159" t="s">
        <v>25</v>
      </c>
      <c r="DS559" s="160"/>
      <c r="DT559" s="160"/>
      <c r="DU559" s="160"/>
      <c r="DV559" s="160"/>
      <c r="DW559" s="160"/>
      <c r="DX559" s="160"/>
      <c r="DY559" s="160"/>
      <c r="DZ559" s="160"/>
      <c r="EA559" s="161"/>
      <c r="EB559" s="159" t="s">
        <v>32</v>
      </c>
      <c r="EC559" s="160"/>
      <c r="ED559" s="160"/>
      <c r="EE559" s="160"/>
      <c r="EF559" s="160"/>
      <c r="EG559" s="160"/>
      <c r="EH559" s="160"/>
      <c r="EI559" s="160"/>
      <c r="EJ559" s="160"/>
      <c r="EK559" s="161"/>
      <c r="EL559" s="159" t="s">
        <v>24</v>
      </c>
      <c r="EM559" s="160"/>
      <c r="EN559" s="160"/>
      <c r="EO559" s="160"/>
      <c r="EP559" s="160"/>
      <c r="EQ559" s="160"/>
      <c r="ER559" s="160"/>
      <c r="ES559" s="160"/>
      <c r="ET559" s="160"/>
      <c r="EU559" s="161"/>
      <c r="EV559" s="159" t="s">
        <v>25</v>
      </c>
      <c r="EW559" s="160"/>
      <c r="EX559" s="160"/>
      <c r="EY559" s="160"/>
      <c r="EZ559" s="160"/>
      <c r="FA559" s="160"/>
      <c r="FB559" s="160"/>
      <c r="FC559" s="160"/>
      <c r="FD559" s="160"/>
      <c r="FE559" s="161"/>
      <c r="FF559" s="9"/>
      <c r="FG559" s="9"/>
      <c r="FH559" s="9"/>
      <c r="FI559" s="9"/>
      <c r="FJ559" s="9"/>
      <c r="FK559" s="9"/>
    </row>
    <row r="560" spans="1:167" ht="12" customHeight="1">
      <c r="A560" s="159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1"/>
      <c r="O560" s="153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5"/>
      <c r="AA560" s="153"/>
      <c r="AB560" s="154"/>
      <c r="AC560" s="154"/>
      <c r="AD560" s="154"/>
      <c r="AE560" s="154"/>
      <c r="AF560" s="154"/>
      <c r="AG560" s="154"/>
      <c r="AH560" s="154"/>
      <c r="AI560" s="154"/>
      <c r="AJ560" s="154"/>
      <c r="AK560" s="154"/>
      <c r="AL560" s="155"/>
      <c r="AM560" s="153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5"/>
      <c r="AY560" s="153"/>
      <c r="AZ560" s="154"/>
      <c r="BA560" s="154"/>
      <c r="BB560" s="154"/>
      <c r="BC560" s="154"/>
      <c r="BD560" s="154"/>
      <c r="BE560" s="154"/>
      <c r="BF560" s="154"/>
      <c r="BG560" s="154"/>
      <c r="BH560" s="154"/>
      <c r="BI560" s="154"/>
      <c r="BJ560" s="155"/>
      <c r="BK560" s="153"/>
      <c r="BL560" s="154"/>
      <c r="BM560" s="154"/>
      <c r="BN560" s="154"/>
      <c r="BO560" s="154"/>
      <c r="BP560" s="154"/>
      <c r="BQ560" s="154"/>
      <c r="BR560" s="154"/>
      <c r="BS560" s="154"/>
      <c r="BT560" s="154"/>
      <c r="BU560" s="154"/>
      <c r="BV560" s="155"/>
      <c r="BW560" s="159"/>
      <c r="BX560" s="160"/>
      <c r="BY560" s="160"/>
      <c r="BZ560" s="160"/>
      <c r="CA560" s="160"/>
      <c r="CB560" s="160"/>
      <c r="CC560" s="160"/>
      <c r="CD560" s="160"/>
      <c r="CE560" s="160"/>
      <c r="CF560" s="160"/>
      <c r="CG560" s="161"/>
      <c r="CH560" s="195" t="s">
        <v>20</v>
      </c>
      <c r="CI560" s="196"/>
      <c r="CJ560" s="196"/>
      <c r="CK560" s="196"/>
      <c r="CL560" s="196"/>
      <c r="CM560" s="196"/>
      <c r="CN560" s="196"/>
      <c r="CO560" s="196"/>
      <c r="CP560" s="196"/>
      <c r="CQ560" s="197"/>
      <c r="CR560" s="195" t="s">
        <v>21</v>
      </c>
      <c r="CS560" s="196"/>
      <c r="CT560" s="196"/>
      <c r="CU560" s="196"/>
      <c r="CV560" s="196"/>
      <c r="CW560" s="197"/>
      <c r="CX560" s="159"/>
      <c r="CY560" s="160"/>
      <c r="CZ560" s="160"/>
      <c r="DA560" s="160"/>
      <c r="DB560" s="160"/>
      <c r="DC560" s="160"/>
      <c r="DD560" s="160"/>
      <c r="DE560" s="160"/>
      <c r="DF560" s="160"/>
      <c r="DG560" s="161"/>
      <c r="DH560" s="159"/>
      <c r="DI560" s="160"/>
      <c r="DJ560" s="160"/>
      <c r="DK560" s="160"/>
      <c r="DL560" s="160"/>
      <c r="DM560" s="160"/>
      <c r="DN560" s="160"/>
      <c r="DO560" s="160"/>
      <c r="DP560" s="160"/>
      <c r="DQ560" s="161"/>
      <c r="DR560" s="159"/>
      <c r="DS560" s="160"/>
      <c r="DT560" s="160"/>
      <c r="DU560" s="160"/>
      <c r="DV560" s="160"/>
      <c r="DW560" s="160"/>
      <c r="DX560" s="160"/>
      <c r="DY560" s="160"/>
      <c r="DZ560" s="160"/>
      <c r="EA560" s="161"/>
      <c r="EB560" s="159"/>
      <c r="EC560" s="160"/>
      <c r="ED560" s="160"/>
      <c r="EE560" s="160"/>
      <c r="EF560" s="160"/>
      <c r="EG560" s="160"/>
      <c r="EH560" s="160"/>
      <c r="EI560" s="160"/>
      <c r="EJ560" s="160"/>
      <c r="EK560" s="161"/>
      <c r="EL560" s="159"/>
      <c r="EM560" s="160"/>
      <c r="EN560" s="160"/>
      <c r="EO560" s="160"/>
      <c r="EP560" s="160"/>
      <c r="EQ560" s="160"/>
      <c r="ER560" s="160"/>
      <c r="ES560" s="160"/>
      <c r="ET560" s="160"/>
      <c r="EU560" s="161"/>
      <c r="EV560" s="159"/>
      <c r="EW560" s="160"/>
      <c r="EX560" s="160"/>
      <c r="EY560" s="160"/>
      <c r="EZ560" s="160"/>
      <c r="FA560" s="160"/>
      <c r="FB560" s="160"/>
      <c r="FC560" s="160"/>
      <c r="FD560" s="160"/>
      <c r="FE560" s="161"/>
      <c r="FF560" s="9"/>
      <c r="FG560" s="9"/>
      <c r="FH560" s="9"/>
      <c r="FI560" s="9"/>
      <c r="FJ560" s="9"/>
      <c r="FK560" s="9"/>
    </row>
    <row r="561" spans="1:167" ht="46.5" customHeight="1">
      <c r="A561" s="162"/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4"/>
      <c r="O561" s="162" t="s">
        <v>26</v>
      </c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4"/>
      <c r="AA561" s="162" t="s">
        <v>26</v>
      </c>
      <c r="AB561" s="163"/>
      <c r="AC561" s="163"/>
      <c r="AD561" s="163"/>
      <c r="AE561" s="163"/>
      <c r="AF561" s="163"/>
      <c r="AG561" s="163"/>
      <c r="AH561" s="163"/>
      <c r="AI561" s="163"/>
      <c r="AJ561" s="163"/>
      <c r="AK561" s="163"/>
      <c r="AL561" s="164"/>
      <c r="AM561" s="162" t="s">
        <v>26</v>
      </c>
      <c r="AN561" s="163"/>
      <c r="AO561" s="163"/>
      <c r="AP561" s="163"/>
      <c r="AQ561" s="163"/>
      <c r="AR561" s="163"/>
      <c r="AS561" s="163"/>
      <c r="AT561" s="163"/>
      <c r="AU561" s="163"/>
      <c r="AV561" s="163"/>
      <c r="AW561" s="163"/>
      <c r="AX561" s="164"/>
      <c r="AY561" s="162" t="s">
        <v>26</v>
      </c>
      <c r="AZ561" s="163"/>
      <c r="BA561" s="163"/>
      <c r="BB561" s="163"/>
      <c r="BC561" s="163"/>
      <c r="BD561" s="163"/>
      <c r="BE561" s="163"/>
      <c r="BF561" s="163"/>
      <c r="BG561" s="163"/>
      <c r="BH561" s="163"/>
      <c r="BI561" s="163"/>
      <c r="BJ561" s="164"/>
      <c r="BK561" s="162" t="s">
        <v>26</v>
      </c>
      <c r="BL561" s="163"/>
      <c r="BM561" s="163"/>
      <c r="BN561" s="163"/>
      <c r="BO561" s="163"/>
      <c r="BP561" s="163"/>
      <c r="BQ561" s="163"/>
      <c r="BR561" s="163"/>
      <c r="BS561" s="163"/>
      <c r="BT561" s="163"/>
      <c r="BU561" s="163"/>
      <c r="BV561" s="164"/>
      <c r="BW561" s="162"/>
      <c r="BX561" s="163"/>
      <c r="BY561" s="163"/>
      <c r="BZ561" s="163"/>
      <c r="CA561" s="163"/>
      <c r="CB561" s="163"/>
      <c r="CC561" s="163"/>
      <c r="CD561" s="163"/>
      <c r="CE561" s="163"/>
      <c r="CF561" s="163"/>
      <c r="CG561" s="164"/>
      <c r="CH561" s="198"/>
      <c r="CI561" s="199"/>
      <c r="CJ561" s="199"/>
      <c r="CK561" s="199"/>
      <c r="CL561" s="199"/>
      <c r="CM561" s="199"/>
      <c r="CN561" s="199"/>
      <c r="CO561" s="199"/>
      <c r="CP561" s="199"/>
      <c r="CQ561" s="200"/>
      <c r="CR561" s="198"/>
      <c r="CS561" s="199"/>
      <c r="CT561" s="199"/>
      <c r="CU561" s="199"/>
      <c r="CV561" s="199"/>
      <c r="CW561" s="200"/>
      <c r="CX561" s="162"/>
      <c r="CY561" s="163"/>
      <c r="CZ561" s="163"/>
      <c r="DA561" s="163"/>
      <c r="DB561" s="163"/>
      <c r="DC561" s="163"/>
      <c r="DD561" s="163"/>
      <c r="DE561" s="163"/>
      <c r="DF561" s="163"/>
      <c r="DG561" s="164"/>
      <c r="DH561" s="162"/>
      <c r="DI561" s="163"/>
      <c r="DJ561" s="163"/>
      <c r="DK561" s="163"/>
      <c r="DL561" s="163"/>
      <c r="DM561" s="163"/>
      <c r="DN561" s="163"/>
      <c r="DO561" s="163"/>
      <c r="DP561" s="163"/>
      <c r="DQ561" s="164"/>
      <c r="DR561" s="162"/>
      <c r="DS561" s="163"/>
      <c r="DT561" s="163"/>
      <c r="DU561" s="163"/>
      <c r="DV561" s="163"/>
      <c r="DW561" s="163"/>
      <c r="DX561" s="163"/>
      <c r="DY561" s="163"/>
      <c r="DZ561" s="163"/>
      <c r="EA561" s="164"/>
      <c r="EB561" s="162"/>
      <c r="EC561" s="163"/>
      <c r="ED561" s="163"/>
      <c r="EE561" s="163"/>
      <c r="EF561" s="163"/>
      <c r="EG561" s="163"/>
      <c r="EH561" s="163"/>
      <c r="EI561" s="163"/>
      <c r="EJ561" s="163"/>
      <c r="EK561" s="164"/>
      <c r="EL561" s="162"/>
      <c r="EM561" s="163"/>
      <c r="EN561" s="163"/>
      <c r="EO561" s="163"/>
      <c r="EP561" s="163"/>
      <c r="EQ561" s="163"/>
      <c r="ER561" s="163"/>
      <c r="ES561" s="163"/>
      <c r="ET561" s="163"/>
      <c r="EU561" s="164"/>
      <c r="EV561" s="162"/>
      <c r="EW561" s="163"/>
      <c r="EX561" s="163"/>
      <c r="EY561" s="163"/>
      <c r="EZ561" s="163"/>
      <c r="FA561" s="163"/>
      <c r="FB561" s="163"/>
      <c r="FC561" s="163"/>
      <c r="FD561" s="163"/>
      <c r="FE561" s="164"/>
      <c r="FF561" s="9"/>
      <c r="FG561" s="9"/>
      <c r="FH561" s="9"/>
      <c r="FI561" s="9"/>
      <c r="FJ561" s="9"/>
      <c r="FK561" s="9"/>
    </row>
    <row r="562" spans="1:167" ht="27" customHeight="1">
      <c r="A562" s="151">
        <v>1</v>
      </c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>
        <v>2</v>
      </c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>
        <v>3</v>
      </c>
      <c r="AB562" s="151"/>
      <c r="AC562" s="151"/>
      <c r="AD562" s="151"/>
      <c r="AE562" s="151"/>
      <c r="AF562" s="151"/>
      <c r="AG562" s="151"/>
      <c r="AH562" s="151"/>
      <c r="AI562" s="151"/>
      <c r="AJ562" s="151"/>
      <c r="AK562" s="151"/>
      <c r="AL562" s="151"/>
      <c r="AM562" s="151">
        <v>4</v>
      </c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  <c r="AX562" s="151"/>
      <c r="AY562" s="151">
        <v>5</v>
      </c>
      <c r="AZ562" s="151"/>
      <c r="BA562" s="151"/>
      <c r="BB562" s="151"/>
      <c r="BC562" s="151"/>
      <c r="BD562" s="151"/>
      <c r="BE562" s="151"/>
      <c r="BF562" s="151"/>
      <c r="BG562" s="151"/>
      <c r="BH562" s="151"/>
      <c r="BI562" s="151"/>
      <c r="BJ562" s="151"/>
      <c r="BK562" s="151">
        <v>6</v>
      </c>
      <c r="BL562" s="151"/>
      <c r="BM562" s="151"/>
      <c r="BN562" s="151"/>
      <c r="BO562" s="151"/>
      <c r="BP562" s="151"/>
      <c r="BQ562" s="151"/>
      <c r="BR562" s="151"/>
      <c r="BS562" s="151"/>
      <c r="BT562" s="151"/>
      <c r="BU562" s="151"/>
      <c r="BV562" s="151"/>
      <c r="BW562" s="151">
        <v>7</v>
      </c>
      <c r="BX562" s="151"/>
      <c r="BY562" s="151"/>
      <c r="BZ562" s="151"/>
      <c r="CA562" s="151"/>
      <c r="CB562" s="151"/>
      <c r="CC562" s="151"/>
      <c r="CD562" s="151"/>
      <c r="CE562" s="151"/>
      <c r="CF562" s="151"/>
      <c r="CG562" s="151"/>
      <c r="CH562" s="151">
        <v>8</v>
      </c>
      <c r="CI562" s="151"/>
      <c r="CJ562" s="151"/>
      <c r="CK562" s="151"/>
      <c r="CL562" s="151"/>
      <c r="CM562" s="151"/>
      <c r="CN562" s="151"/>
      <c r="CO562" s="151"/>
      <c r="CP562" s="151"/>
      <c r="CQ562" s="151"/>
      <c r="CR562" s="151">
        <v>9</v>
      </c>
      <c r="CS562" s="151"/>
      <c r="CT562" s="151"/>
      <c r="CU562" s="151"/>
      <c r="CV562" s="151"/>
      <c r="CW562" s="151"/>
      <c r="CX562" s="151">
        <v>10</v>
      </c>
      <c r="CY562" s="151"/>
      <c r="CZ562" s="151"/>
      <c r="DA562" s="151"/>
      <c r="DB562" s="151"/>
      <c r="DC562" s="151"/>
      <c r="DD562" s="151"/>
      <c r="DE562" s="151"/>
      <c r="DF562" s="151"/>
      <c r="DG562" s="151"/>
      <c r="DH562" s="192">
        <v>11</v>
      </c>
      <c r="DI562" s="193"/>
      <c r="DJ562" s="193"/>
      <c r="DK562" s="193"/>
      <c r="DL562" s="193"/>
      <c r="DM562" s="193"/>
      <c r="DN562" s="193"/>
      <c r="DO562" s="193"/>
      <c r="DP562" s="193"/>
      <c r="DQ562" s="194"/>
      <c r="DR562" s="151">
        <v>12</v>
      </c>
      <c r="DS562" s="151"/>
      <c r="DT562" s="151"/>
      <c r="DU562" s="151"/>
      <c r="DV562" s="151"/>
      <c r="DW562" s="151"/>
      <c r="DX562" s="151"/>
      <c r="DY562" s="151"/>
      <c r="DZ562" s="151"/>
      <c r="EA562" s="151"/>
      <c r="EB562" s="151">
        <v>13</v>
      </c>
      <c r="EC562" s="151"/>
      <c r="ED562" s="151"/>
      <c r="EE562" s="151"/>
      <c r="EF562" s="151"/>
      <c r="EG562" s="151"/>
      <c r="EH562" s="151"/>
      <c r="EI562" s="151"/>
      <c r="EJ562" s="151"/>
      <c r="EK562" s="151"/>
      <c r="EL562" s="151">
        <v>14</v>
      </c>
      <c r="EM562" s="151"/>
      <c r="EN562" s="151"/>
      <c r="EO562" s="151"/>
      <c r="EP562" s="151"/>
      <c r="EQ562" s="151"/>
      <c r="ER562" s="151"/>
      <c r="ES562" s="151"/>
      <c r="ET562" s="151"/>
      <c r="EU562" s="151"/>
      <c r="EV562" s="151">
        <v>15</v>
      </c>
      <c r="EW562" s="151"/>
      <c r="EX562" s="151"/>
      <c r="EY562" s="151"/>
      <c r="EZ562" s="151"/>
      <c r="FA562" s="151"/>
      <c r="FB562" s="151"/>
      <c r="FC562" s="151"/>
      <c r="FD562" s="151"/>
      <c r="FE562" s="151"/>
      <c r="FF562" s="10"/>
      <c r="FG562" s="10"/>
      <c r="FH562" s="10"/>
      <c r="FI562" s="10"/>
      <c r="FJ562" s="10"/>
      <c r="FK562" s="10"/>
    </row>
    <row r="563" spans="1:167" ht="116.25" customHeight="1">
      <c r="A563" s="125" t="s">
        <v>254</v>
      </c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7"/>
      <c r="O563" s="315" t="s">
        <v>260</v>
      </c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7"/>
      <c r="AA563" s="315" t="s">
        <v>119</v>
      </c>
      <c r="AB563" s="316"/>
      <c r="AC563" s="316"/>
      <c r="AD563" s="316"/>
      <c r="AE563" s="316"/>
      <c r="AF563" s="316"/>
      <c r="AG563" s="316"/>
      <c r="AH563" s="316"/>
      <c r="AI563" s="316"/>
      <c r="AJ563" s="316"/>
      <c r="AK563" s="316"/>
      <c r="AL563" s="317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 t="s">
        <v>143</v>
      </c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275" t="s">
        <v>261</v>
      </c>
      <c r="BX563" s="275"/>
      <c r="BY563" s="275"/>
      <c r="BZ563" s="275"/>
      <c r="CA563" s="275"/>
      <c r="CB563" s="275"/>
      <c r="CC563" s="275"/>
      <c r="CD563" s="275"/>
      <c r="CE563" s="275"/>
      <c r="CF563" s="275"/>
      <c r="CG563" s="275"/>
      <c r="CH563" s="123" t="s">
        <v>126</v>
      </c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274" t="s">
        <v>124</v>
      </c>
      <c r="CS563" s="274"/>
      <c r="CT563" s="274"/>
      <c r="CU563" s="274"/>
      <c r="CV563" s="274"/>
      <c r="CW563" s="274"/>
      <c r="CX563" s="124">
        <v>12</v>
      </c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34">
        <v>12</v>
      </c>
      <c r="DI563" s="135"/>
      <c r="DJ563" s="135"/>
      <c r="DK563" s="135"/>
      <c r="DL563" s="135"/>
      <c r="DM563" s="135"/>
      <c r="DN563" s="135"/>
      <c r="DO563" s="135"/>
      <c r="DP563" s="135"/>
      <c r="DQ563" s="136"/>
      <c r="DR563" s="124">
        <v>12</v>
      </c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313">
        <f>Свод!D65</f>
        <v>46217</v>
      </c>
      <c r="EC563" s="314"/>
      <c r="ED563" s="314"/>
      <c r="EE563" s="314"/>
      <c r="EF563" s="314"/>
      <c r="EG563" s="314"/>
      <c r="EH563" s="314"/>
      <c r="EI563" s="314"/>
      <c r="EJ563" s="314"/>
      <c r="EK563" s="314"/>
      <c r="EL563" s="124"/>
      <c r="EM563" s="124"/>
      <c r="EN563" s="124"/>
      <c r="EO563" s="124"/>
      <c r="EP563" s="124"/>
      <c r="EQ563" s="124"/>
      <c r="ER563" s="124"/>
      <c r="ES563" s="124"/>
      <c r="ET563" s="124"/>
      <c r="EU563" s="124"/>
      <c r="EV563" s="124"/>
      <c r="EW563" s="124"/>
      <c r="EX563" s="124"/>
      <c r="EY563" s="124"/>
      <c r="EZ563" s="124"/>
      <c r="FA563" s="124"/>
      <c r="FB563" s="124"/>
      <c r="FC563" s="124"/>
      <c r="FD563" s="124"/>
      <c r="FE563" s="124"/>
      <c r="FF563" s="9"/>
      <c r="FG563" s="9"/>
      <c r="FH563" s="9"/>
      <c r="FI563" s="9"/>
      <c r="FJ563" s="9"/>
      <c r="FK563" s="9"/>
    </row>
    <row r="564" spans="1:167" ht="18" customHeight="1">
      <c r="A564" s="274"/>
      <c r="B564" s="274"/>
      <c r="C564" s="274"/>
      <c r="D564" s="274"/>
      <c r="E564" s="274"/>
      <c r="F564" s="274"/>
      <c r="G564" s="274"/>
      <c r="H564" s="274"/>
      <c r="I564" s="274"/>
      <c r="J564" s="274"/>
      <c r="K564" s="274"/>
      <c r="L564" s="274"/>
      <c r="M564" s="274"/>
      <c r="N564" s="27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275"/>
      <c r="BX564" s="275"/>
      <c r="BY564" s="275"/>
      <c r="BZ564" s="275"/>
      <c r="CA564" s="275"/>
      <c r="CB564" s="275"/>
      <c r="CC564" s="275"/>
      <c r="CD564" s="275"/>
      <c r="CE564" s="275"/>
      <c r="CF564" s="275"/>
      <c r="CG564" s="275"/>
      <c r="CH564" s="123"/>
      <c r="CI564" s="123"/>
      <c r="CJ564" s="123"/>
      <c r="CK564" s="123"/>
      <c r="CL564" s="123"/>
      <c r="CM564" s="123"/>
      <c r="CN564" s="123"/>
      <c r="CO564" s="123"/>
      <c r="CP564" s="123"/>
      <c r="CQ564" s="123"/>
      <c r="CR564" s="274"/>
      <c r="CS564" s="274"/>
      <c r="CT564" s="274"/>
      <c r="CU564" s="274"/>
      <c r="CV564" s="274"/>
      <c r="CW564" s="27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34"/>
      <c r="DI564" s="135"/>
      <c r="DJ564" s="135"/>
      <c r="DK564" s="135"/>
      <c r="DL564" s="135"/>
      <c r="DM564" s="135"/>
      <c r="DN564" s="135"/>
      <c r="DO564" s="135"/>
      <c r="DP564" s="135"/>
      <c r="DQ564" s="136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  <c r="EC564" s="124"/>
      <c r="ED564" s="124"/>
      <c r="EE564" s="124"/>
      <c r="EF564" s="124"/>
      <c r="EG564" s="124"/>
      <c r="EH564" s="124"/>
      <c r="EI564" s="124"/>
      <c r="EJ564" s="124"/>
      <c r="EK564" s="124"/>
      <c r="EL564" s="124"/>
      <c r="EM564" s="124"/>
      <c r="EN564" s="124"/>
      <c r="EO564" s="124"/>
      <c r="EP564" s="124"/>
      <c r="EQ564" s="124"/>
      <c r="ER564" s="124"/>
      <c r="ES564" s="124"/>
      <c r="ET564" s="124"/>
      <c r="EU564" s="124"/>
      <c r="EV564" s="124"/>
      <c r="EW564" s="124"/>
      <c r="EX564" s="124"/>
      <c r="EY564" s="124"/>
      <c r="EZ564" s="124"/>
      <c r="FA564" s="124"/>
      <c r="FB564" s="124"/>
      <c r="FC564" s="124"/>
      <c r="FD564" s="124"/>
      <c r="FE564" s="124"/>
      <c r="FF564" s="9"/>
      <c r="FG564" s="9"/>
      <c r="FH564" s="9"/>
      <c r="FI564" s="9"/>
      <c r="FJ564" s="9"/>
      <c r="FK564" s="9"/>
    </row>
    <row r="565" spans="1:167" ht="19.5" customHeight="1">
      <c r="A565" s="274"/>
      <c r="B565" s="274"/>
      <c r="C565" s="274"/>
      <c r="D565" s="274"/>
      <c r="E565" s="274"/>
      <c r="F565" s="274"/>
      <c r="G565" s="274"/>
      <c r="H565" s="274"/>
      <c r="I565" s="274"/>
      <c r="J565" s="274"/>
      <c r="K565" s="274"/>
      <c r="L565" s="274"/>
      <c r="M565" s="274"/>
      <c r="N565" s="27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275"/>
      <c r="BX565" s="275"/>
      <c r="BY565" s="275"/>
      <c r="BZ565" s="275"/>
      <c r="CA565" s="275"/>
      <c r="CB565" s="275"/>
      <c r="CC565" s="275"/>
      <c r="CD565" s="275"/>
      <c r="CE565" s="275"/>
      <c r="CF565" s="275"/>
      <c r="CG565" s="275"/>
      <c r="CH565" s="123"/>
      <c r="CI565" s="123"/>
      <c r="CJ565" s="123"/>
      <c r="CK565" s="123"/>
      <c r="CL565" s="123"/>
      <c r="CM565" s="123"/>
      <c r="CN565" s="123"/>
      <c r="CO565" s="123"/>
      <c r="CP565" s="123"/>
      <c r="CQ565" s="123"/>
      <c r="CR565" s="274"/>
      <c r="CS565" s="274"/>
      <c r="CT565" s="274"/>
      <c r="CU565" s="274"/>
      <c r="CV565" s="274"/>
      <c r="CW565" s="27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34"/>
      <c r="DI565" s="135"/>
      <c r="DJ565" s="135"/>
      <c r="DK565" s="135"/>
      <c r="DL565" s="135"/>
      <c r="DM565" s="135"/>
      <c r="DN565" s="135"/>
      <c r="DO565" s="135"/>
      <c r="DP565" s="135"/>
      <c r="DQ565" s="136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  <c r="EC565" s="124"/>
      <c r="ED565" s="124"/>
      <c r="EE565" s="124"/>
      <c r="EF565" s="124"/>
      <c r="EG565" s="124"/>
      <c r="EH565" s="124"/>
      <c r="EI565" s="124"/>
      <c r="EJ565" s="124"/>
      <c r="EK565" s="124"/>
      <c r="EL565" s="124"/>
      <c r="EM565" s="124"/>
      <c r="EN565" s="124"/>
      <c r="EO565" s="124"/>
      <c r="EP565" s="124"/>
      <c r="EQ565" s="124"/>
      <c r="ER565" s="124"/>
      <c r="ES565" s="124"/>
      <c r="ET565" s="124"/>
      <c r="EU565" s="124"/>
      <c r="EV565" s="124"/>
      <c r="EW565" s="124"/>
      <c r="EX565" s="124"/>
      <c r="EY565" s="124"/>
      <c r="EZ565" s="124"/>
      <c r="FA565" s="124"/>
      <c r="FB565" s="124"/>
      <c r="FC565" s="124"/>
      <c r="FD565" s="124"/>
      <c r="FE565" s="124"/>
      <c r="FF565" s="9"/>
      <c r="FG565" s="9"/>
      <c r="FH565" s="9"/>
      <c r="FI565" s="9"/>
      <c r="FJ565" s="9"/>
      <c r="FK565" s="9"/>
    </row>
    <row r="566" spans="1:167" ht="12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</row>
    <row r="567" spans="1:167" ht="12" customHeight="1">
      <c r="A567" s="40" t="s">
        <v>80</v>
      </c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</row>
    <row r="568" spans="1:167" ht="12" customHeight="1">
      <c r="A568" s="40" t="s">
        <v>79</v>
      </c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189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0"/>
      <c r="BN568" s="190"/>
      <c r="BO568" s="190"/>
      <c r="BP568" s="190"/>
      <c r="BQ568" s="190"/>
      <c r="BR568" s="190"/>
      <c r="BS568" s="190"/>
      <c r="BT568" s="190"/>
      <c r="BU568" s="190"/>
      <c r="BV568" s="190"/>
      <c r="BW568" s="190"/>
      <c r="BX568" s="191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</row>
    <row r="569" spans="1:167" ht="12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</row>
    <row r="570" spans="1:167" ht="12" customHeight="1">
      <c r="A570" s="40" t="s">
        <v>35</v>
      </c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</row>
    <row r="571" spans="1:167" ht="12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</row>
    <row r="572" spans="1:167" ht="12" customHeight="1">
      <c r="A572" s="186" t="s">
        <v>44</v>
      </c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  <c r="BN572" s="187"/>
      <c r="BO572" s="187"/>
      <c r="BP572" s="187"/>
      <c r="BQ572" s="187"/>
      <c r="BR572" s="187"/>
      <c r="BS572" s="187"/>
      <c r="BT572" s="187"/>
      <c r="BU572" s="187"/>
      <c r="BV572" s="187"/>
      <c r="BW572" s="187"/>
      <c r="BX572" s="187"/>
      <c r="BY572" s="187"/>
      <c r="BZ572" s="187"/>
      <c r="CA572" s="187"/>
      <c r="CB572" s="187"/>
      <c r="CC572" s="187"/>
      <c r="CD572" s="187"/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87"/>
      <c r="DX572" s="187"/>
      <c r="DY572" s="187"/>
      <c r="DZ572" s="187"/>
      <c r="EA572" s="187"/>
      <c r="EB572" s="187"/>
      <c r="EC572" s="187"/>
      <c r="ED572" s="187"/>
      <c r="EE572" s="187"/>
      <c r="EF572" s="187"/>
      <c r="EG572" s="187"/>
      <c r="EH572" s="187"/>
      <c r="EI572" s="187"/>
      <c r="EJ572" s="187"/>
      <c r="EK572" s="187"/>
      <c r="EL572" s="187"/>
      <c r="EM572" s="187"/>
      <c r="EN572" s="187"/>
      <c r="EO572" s="187"/>
      <c r="EP572" s="187"/>
      <c r="EQ572" s="187"/>
      <c r="ER572" s="187"/>
      <c r="ES572" s="187"/>
      <c r="ET572" s="187"/>
      <c r="EU572" s="187"/>
      <c r="EV572" s="187"/>
      <c r="EW572" s="187"/>
      <c r="EX572" s="187"/>
      <c r="EY572" s="187"/>
      <c r="EZ572" s="187"/>
      <c r="FA572" s="187"/>
      <c r="FB572" s="187"/>
      <c r="FC572" s="187"/>
      <c r="FD572" s="187"/>
      <c r="FE572" s="188"/>
    </row>
    <row r="573" spans="1:167" ht="12" customHeight="1">
      <c r="A573" s="150" t="s">
        <v>37</v>
      </c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 t="s">
        <v>38</v>
      </c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 t="s">
        <v>39</v>
      </c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 t="s">
        <v>40</v>
      </c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286" t="s">
        <v>41</v>
      </c>
      <c r="CD573" s="287"/>
      <c r="CE573" s="287"/>
      <c r="CF573" s="287"/>
      <c r="CG573" s="287"/>
      <c r="CH573" s="287"/>
      <c r="CI573" s="287"/>
      <c r="CJ573" s="287"/>
      <c r="CK573" s="287"/>
      <c r="CL573" s="287"/>
      <c r="CM573" s="287"/>
      <c r="CN573" s="287"/>
      <c r="CO573" s="287"/>
      <c r="CP573" s="287"/>
      <c r="CQ573" s="287"/>
      <c r="CR573" s="287"/>
      <c r="CS573" s="287"/>
      <c r="CT573" s="287"/>
      <c r="CU573" s="287"/>
      <c r="CV573" s="287"/>
      <c r="CW573" s="287"/>
      <c r="CX573" s="287"/>
      <c r="CY573" s="287"/>
      <c r="CZ573" s="287"/>
      <c r="DA573" s="287"/>
      <c r="DB573" s="287"/>
      <c r="DC573" s="287"/>
      <c r="DD573" s="287"/>
      <c r="DE573" s="287"/>
      <c r="DF573" s="287"/>
      <c r="DG573" s="287"/>
      <c r="DH573" s="287"/>
      <c r="DI573" s="287"/>
      <c r="DJ573" s="287"/>
      <c r="DK573" s="287"/>
      <c r="DL573" s="287"/>
      <c r="DM573" s="287"/>
      <c r="DN573" s="287"/>
      <c r="DO573" s="287"/>
      <c r="DP573" s="287"/>
      <c r="DQ573" s="287"/>
      <c r="DR573" s="287"/>
      <c r="DS573" s="287"/>
      <c r="DT573" s="287"/>
      <c r="DU573" s="287"/>
      <c r="DV573" s="287"/>
      <c r="DW573" s="287"/>
      <c r="DX573" s="287"/>
      <c r="DY573" s="287"/>
      <c r="DZ573" s="287"/>
      <c r="EA573" s="287"/>
      <c r="EB573" s="287"/>
      <c r="EC573" s="287"/>
      <c r="ED573" s="287"/>
      <c r="EE573" s="287"/>
      <c r="EF573" s="287"/>
      <c r="EG573" s="287"/>
      <c r="EH573" s="287"/>
      <c r="EI573" s="287"/>
      <c r="EJ573" s="287"/>
      <c r="EK573" s="287"/>
      <c r="EL573" s="287"/>
      <c r="EM573" s="287"/>
      <c r="EN573" s="287"/>
      <c r="EO573" s="287"/>
      <c r="EP573" s="287"/>
      <c r="EQ573" s="287"/>
      <c r="ER573" s="287"/>
      <c r="ES573" s="287"/>
      <c r="ET573" s="287"/>
      <c r="EU573" s="287"/>
      <c r="EV573" s="287"/>
      <c r="EW573" s="287"/>
      <c r="EX573" s="287"/>
      <c r="EY573" s="287"/>
      <c r="EZ573" s="287"/>
      <c r="FA573" s="287"/>
      <c r="FB573" s="287"/>
      <c r="FC573" s="287"/>
      <c r="FD573" s="287"/>
      <c r="FE573" s="288"/>
      <c r="FF573" s="17"/>
      <c r="FG573" s="17"/>
      <c r="FH573" s="17"/>
      <c r="FI573" s="17"/>
      <c r="FJ573" s="17"/>
      <c r="FK573" s="17"/>
    </row>
    <row r="574" spans="1:167" ht="12" customHeight="1">
      <c r="A574" s="146">
        <v>1</v>
      </c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>
        <v>2</v>
      </c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7" t="s">
        <v>42</v>
      </c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 t="s">
        <v>43</v>
      </c>
      <c r="BJ574" s="147"/>
      <c r="BK574" s="147"/>
      <c r="BL574" s="147"/>
      <c r="BM574" s="147"/>
      <c r="BN574" s="147"/>
      <c r="BO574" s="147"/>
      <c r="BP574" s="147"/>
      <c r="BQ574" s="147"/>
      <c r="BR574" s="147"/>
      <c r="BS574" s="147"/>
      <c r="BT574" s="147"/>
      <c r="BU574" s="147"/>
      <c r="BV574" s="147"/>
      <c r="BW574" s="147"/>
      <c r="BX574" s="147"/>
      <c r="BY574" s="147"/>
      <c r="BZ574" s="147"/>
      <c r="CA574" s="147"/>
      <c r="CB574" s="147"/>
      <c r="CC574" s="295">
        <v>5</v>
      </c>
      <c r="CD574" s="296"/>
      <c r="CE574" s="296"/>
      <c r="CF574" s="296"/>
      <c r="CG574" s="296"/>
      <c r="CH574" s="296"/>
      <c r="CI574" s="296"/>
      <c r="CJ574" s="296"/>
      <c r="CK574" s="296"/>
      <c r="CL574" s="296"/>
      <c r="CM574" s="296"/>
      <c r="CN574" s="296"/>
      <c r="CO574" s="296"/>
      <c r="CP574" s="296"/>
      <c r="CQ574" s="296"/>
      <c r="CR574" s="296"/>
      <c r="CS574" s="296"/>
      <c r="CT574" s="296"/>
      <c r="CU574" s="296"/>
      <c r="CV574" s="296"/>
      <c r="CW574" s="296"/>
      <c r="CX574" s="296"/>
      <c r="CY574" s="296"/>
      <c r="CZ574" s="296"/>
      <c r="DA574" s="296"/>
      <c r="DB574" s="296"/>
      <c r="DC574" s="296"/>
      <c r="DD574" s="296"/>
      <c r="DE574" s="296"/>
      <c r="DF574" s="296"/>
      <c r="DG574" s="296"/>
      <c r="DH574" s="296"/>
      <c r="DI574" s="296"/>
      <c r="DJ574" s="296"/>
      <c r="DK574" s="296"/>
      <c r="DL574" s="296"/>
      <c r="DM574" s="296"/>
      <c r="DN574" s="296"/>
      <c r="DO574" s="296"/>
      <c r="DP574" s="296"/>
      <c r="DQ574" s="296"/>
      <c r="DR574" s="296"/>
      <c r="DS574" s="296"/>
      <c r="DT574" s="296"/>
      <c r="DU574" s="296"/>
      <c r="DV574" s="296"/>
      <c r="DW574" s="296"/>
      <c r="DX574" s="296"/>
      <c r="DY574" s="296"/>
      <c r="DZ574" s="296"/>
      <c r="EA574" s="296"/>
      <c r="EB574" s="296"/>
      <c r="EC574" s="296"/>
      <c r="ED574" s="296"/>
      <c r="EE574" s="296"/>
      <c r="EF574" s="296"/>
      <c r="EG574" s="296"/>
      <c r="EH574" s="296"/>
      <c r="EI574" s="296"/>
      <c r="EJ574" s="296"/>
      <c r="EK574" s="296"/>
      <c r="EL574" s="296"/>
      <c r="EM574" s="296"/>
      <c r="EN574" s="296"/>
      <c r="EO574" s="296"/>
      <c r="EP574" s="296"/>
      <c r="EQ574" s="296"/>
      <c r="ER574" s="296"/>
      <c r="ES574" s="296"/>
      <c r="ET574" s="296"/>
      <c r="EU574" s="296"/>
      <c r="EV574" s="296"/>
      <c r="EW574" s="296"/>
      <c r="EX574" s="296"/>
      <c r="EY574" s="296"/>
      <c r="EZ574" s="296"/>
      <c r="FA574" s="296"/>
      <c r="FB574" s="296"/>
      <c r="FC574" s="296"/>
      <c r="FD574" s="296"/>
      <c r="FE574" s="297"/>
      <c r="FF574" s="28"/>
      <c r="FG574" s="28"/>
      <c r="FH574" s="28"/>
      <c r="FI574" s="28"/>
      <c r="FJ574" s="28"/>
      <c r="FK574" s="28"/>
    </row>
    <row r="575" spans="1:167" ht="12" customHeight="1">
      <c r="A575" s="150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7"/>
      <c r="BL575" s="147"/>
      <c r="BM575" s="147"/>
      <c r="BN575" s="147"/>
      <c r="BO575" s="147"/>
      <c r="BP575" s="147"/>
      <c r="BQ575" s="147"/>
      <c r="BR575" s="147"/>
      <c r="BS575" s="147"/>
      <c r="BT575" s="147"/>
      <c r="BU575" s="147"/>
      <c r="BV575" s="147"/>
      <c r="BW575" s="147"/>
      <c r="BX575" s="147"/>
      <c r="BY575" s="147"/>
      <c r="BZ575" s="147"/>
      <c r="CA575" s="147"/>
      <c r="CB575" s="147"/>
      <c r="CC575" s="292"/>
      <c r="CD575" s="293"/>
      <c r="CE575" s="293"/>
      <c r="CF575" s="293"/>
      <c r="CG575" s="293"/>
      <c r="CH575" s="293"/>
      <c r="CI575" s="293"/>
      <c r="CJ575" s="293"/>
      <c r="CK575" s="293"/>
      <c r="CL575" s="293"/>
      <c r="CM575" s="293"/>
      <c r="CN575" s="293"/>
      <c r="CO575" s="293"/>
      <c r="CP575" s="293"/>
      <c r="CQ575" s="293"/>
      <c r="CR575" s="293"/>
      <c r="CS575" s="293"/>
      <c r="CT575" s="293"/>
      <c r="CU575" s="293"/>
      <c r="CV575" s="293"/>
      <c r="CW575" s="293"/>
      <c r="CX575" s="293"/>
      <c r="CY575" s="293"/>
      <c r="CZ575" s="293"/>
      <c r="DA575" s="293"/>
      <c r="DB575" s="293"/>
      <c r="DC575" s="293"/>
      <c r="DD575" s="293"/>
      <c r="DE575" s="293"/>
      <c r="DF575" s="293"/>
      <c r="DG575" s="293"/>
      <c r="DH575" s="293"/>
      <c r="DI575" s="293"/>
      <c r="DJ575" s="293"/>
      <c r="DK575" s="293"/>
      <c r="DL575" s="293"/>
      <c r="DM575" s="293"/>
      <c r="DN575" s="293"/>
      <c r="DO575" s="293"/>
      <c r="DP575" s="293"/>
      <c r="DQ575" s="293"/>
      <c r="DR575" s="293"/>
      <c r="DS575" s="293"/>
      <c r="DT575" s="293"/>
      <c r="DU575" s="293"/>
      <c r="DV575" s="293"/>
      <c r="DW575" s="293"/>
      <c r="DX575" s="293"/>
      <c r="DY575" s="293"/>
      <c r="DZ575" s="293"/>
      <c r="EA575" s="293"/>
      <c r="EB575" s="293"/>
      <c r="EC575" s="293"/>
      <c r="ED575" s="293"/>
      <c r="EE575" s="293"/>
      <c r="EF575" s="293"/>
      <c r="EG575" s="293"/>
      <c r="EH575" s="293"/>
      <c r="EI575" s="293"/>
      <c r="EJ575" s="293"/>
      <c r="EK575" s="293"/>
      <c r="EL575" s="293"/>
      <c r="EM575" s="293"/>
      <c r="EN575" s="293"/>
      <c r="EO575" s="293"/>
      <c r="EP575" s="293"/>
      <c r="EQ575" s="293"/>
      <c r="ER575" s="293"/>
      <c r="ES575" s="293"/>
      <c r="ET575" s="293"/>
      <c r="EU575" s="293"/>
      <c r="EV575" s="293"/>
      <c r="EW575" s="293"/>
      <c r="EX575" s="293"/>
      <c r="EY575" s="293"/>
      <c r="EZ575" s="293"/>
      <c r="FA575" s="293"/>
      <c r="FB575" s="293"/>
      <c r="FC575" s="293"/>
      <c r="FD575" s="293"/>
      <c r="FE575" s="294"/>
      <c r="FF575" s="17"/>
      <c r="FG575" s="17"/>
      <c r="FH575" s="17"/>
      <c r="FI575" s="17"/>
      <c r="FJ575" s="17"/>
      <c r="FK575" s="17"/>
    </row>
    <row r="576" spans="1:167" ht="12" customHeight="1">
      <c r="A576" s="150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7"/>
      <c r="BL576" s="147"/>
      <c r="BM576" s="147"/>
      <c r="BN576" s="147"/>
      <c r="BO576" s="147"/>
      <c r="BP576" s="147"/>
      <c r="BQ576" s="147"/>
      <c r="BR576" s="147"/>
      <c r="BS576" s="147"/>
      <c r="BT576" s="147"/>
      <c r="BU576" s="147"/>
      <c r="BV576" s="147"/>
      <c r="BW576" s="147"/>
      <c r="BX576" s="147"/>
      <c r="BY576" s="147"/>
      <c r="BZ576" s="147"/>
      <c r="CA576" s="147"/>
      <c r="CB576" s="147"/>
      <c r="CC576" s="292"/>
      <c r="CD576" s="293"/>
      <c r="CE576" s="293"/>
      <c r="CF576" s="293"/>
      <c r="CG576" s="293"/>
      <c r="CH576" s="293"/>
      <c r="CI576" s="293"/>
      <c r="CJ576" s="293"/>
      <c r="CK576" s="293"/>
      <c r="CL576" s="293"/>
      <c r="CM576" s="293"/>
      <c r="CN576" s="293"/>
      <c r="CO576" s="293"/>
      <c r="CP576" s="293"/>
      <c r="CQ576" s="293"/>
      <c r="CR576" s="293"/>
      <c r="CS576" s="293"/>
      <c r="CT576" s="293"/>
      <c r="CU576" s="293"/>
      <c r="CV576" s="293"/>
      <c r="CW576" s="293"/>
      <c r="CX576" s="293"/>
      <c r="CY576" s="293"/>
      <c r="CZ576" s="293"/>
      <c r="DA576" s="293"/>
      <c r="DB576" s="293"/>
      <c r="DC576" s="293"/>
      <c r="DD576" s="293"/>
      <c r="DE576" s="293"/>
      <c r="DF576" s="293"/>
      <c r="DG576" s="293"/>
      <c r="DH576" s="293"/>
      <c r="DI576" s="293"/>
      <c r="DJ576" s="293"/>
      <c r="DK576" s="293"/>
      <c r="DL576" s="293"/>
      <c r="DM576" s="293"/>
      <c r="DN576" s="293"/>
      <c r="DO576" s="293"/>
      <c r="DP576" s="293"/>
      <c r="DQ576" s="293"/>
      <c r="DR576" s="293"/>
      <c r="DS576" s="293"/>
      <c r="DT576" s="293"/>
      <c r="DU576" s="293"/>
      <c r="DV576" s="293"/>
      <c r="DW576" s="293"/>
      <c r="DX576" s="293"/>
      <c r="DY576" s="293"/>
      <c r="DZ576" s="293"/>
      <c r="EA576" s="293"/>
      <c r="EB576" s="293"/>
      <c r="EC576" s="293"/>
      <c r="ED576" s="293"/>
      <c r="EE576" s="293"/>
      <c r="EF576" s="293"/>
      <c r="EG576" s="293"/>
      <c r="EH576" s="293"/>
      <c r="EI576" s="293"/>
      <c r="EJ576" s="293"/>
      <c r="EK576" s="293"/>
      <c r="EL576" s="293"/>
      <c r="EM576" s="293"/>
      <c r="EN576" s="293"/>
      <c r="EO576" s="293"/>
      <c r="EP576" s="293"/>
      <c r="EQ576" s="293"/>
      <c r="ER576" s="293"/>
      <c r="ES576" s="293"/>
      <c r="ET576" s="293"/>
      <c r="EU576" s="293"/>
      <c r="EV576" s="293"/>
      <c r="EW576" s="293"/>
      <c r="EX576" s="293"/>
      <c r="EY576" s="293"/>
      <c r="EZ576" s="293"/>
      <c r="FA576" s="293"/>
      <c r="FB576" s="293"/>
      <c r="FC576" s="293"/>
      <c r="FD576" s="293"/>
      <c r="FE576" s="294"/>
      <c r="FF576" s="17"/>
      <c r="FG576" s="17"/>
      <c r="FH576" s="17"/>
      <c r="FI576" s="17"/>
      <c r="FJ576" s="17"/>
      <c r="FK576" s="17"/>
    </row>
    <row r="577" spans="1:167" ht="32.2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</row>
    <row r="578" spans="1:167" ht="13.5" customHeight="1">
      <c r="A578" s="40" t="s">
        <v>45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</row>
    <row r="579" spans="1:167" ht="12" customHeight="1">
      <c r="A579" s="40" t="s">
        <v>46</v>
      </c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</row>
    <row r="580" spans="1:167" ht="12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  <c r="AQ580" s="184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184"/>
      <c r="BN580" s="184"/>
      <c r="BO580" s="184"/>
      <c r="BP580" s="184"/>
      <c r="BQ580" s="184"/>
      <c r="BR580" s="184"/>
      <c r="BS580" s="184"/>
      <c r="BT580" s="184"/>
      <c r="BU580" s="184"/>
      <c r="BV580" s="184"/>
      <c r="BW580" s="184"/>
      <c r="BX580" s="184"/>
      <c r="BY580" s="184"/>
      <c r="BZ580" s="184"/>
      <c r="CA580" s="184"/>
      <c r="CB580" s="184"/>
      <c r="CC580" s="184"/>
      <c r="CD580" s="184"/>
      <c r="CE580" s="184"/>
      <c r="CF580" s="184"/>
      <c r="CG580" s="184"/>
      <c r="CH580" s="184"/>
      <c r="CI580" s="184"/>
      <c r="CJ580" s="184"/>
      <c r="CK580" s="184"/>
      <c r="CL580" s="184"/>
      <c r="CM580" s="184"/>
      <c r="CN580" s="184"/>
      <c r="CO580" s="184"/>
      <c r="CP580" s="184"/>
      <c r="CQ580" s="184"/>
      <c r="CR580" s="184"/>
      <c r="CS580" s="184"/>
      <c r="CT580" s="184"/>
      <c r="CU580" s="184"/>
      <c r="CV580" s="184"/>
      <c r="CW580" s="184"/>
      <c r="CX580" s="184"/>
      <c r="CY580" s="184"/>
      <c r="CZ580" s="184"/>
      <c r="DA580" s="184"/>
      <c r="DB580" s="184"/>
      <c r="DC580" s="184"/>
      <c r="DD580" s="184"/>
      <c r="DE580" s="184"/>
      <c r="DF580" s="184"/>
      <c r="DG580" s="184"/>
      <c r="DH580" s="184"/>
      <c r="DI580" s="184"/>
      <c r="DJ580" s="184"/>
      <c r="DK580" s="184"/>
      <c r="DL580" s="184"/>
      <c r="DM580" s="184"/>
      <c r="DN580" s="184"/>
      <c r="DO580" s="184"/>
      <c r="DP580" s="184"/>
      <c r="DQ580" s="184"/>
      <c r="DR580" s="184"/>
      <c r="DS580" s="184"/>
      <c r="DT580" s="184"/>
      <c r="DU580" s="184"/>
      <c r="DV580" s="184"/>
      <c r="DW580" s="184"/>
      <c r="DX580" s="184"/>
      <c r="DY580" s="184"/>
      <c r="DZ580" s="184"/>
      <c r="EA580" s="184"/>
      <c r="EB580" s="184"/>
      <c r="EC580" s="184"/>
      <c r="ED580" s="184"/>
      <c r="EE580" s="184"/>
      <c r="EF580" s="184"/>
      <c r="EG580" s="184"/>
      <c r="EH580" s="184"/>
      <c r="EI580" s="184"/>
      <c r="EJ580" s="184"/>
      <c r="EK580" s="184"/>
      <c r="EL580" s="184"/>
      <c r="EM580" s="184"/>
      <c r="EN580" s="184"/>
      <c r="EO580" s="184"/>
      <c r="EP580" s="184"/>
      <c r="EQ580" s="184"/>
      <c r="ER580" s="184"/>
      <c r="ES580" s="184"/>
      <c r="ET580" s="184"/>
      <c r="EU580" s="184"/>
      <c r="EV580" s="184"/>
      <c r="EW580" s="184"/>
      <c r="EX580" s="184"/>
      <c r="EY580" s="184"/>
      <c r="EZ580" s="184"/>
      <c r="FA580" s="184"/>
      <c r="FB580" s="184"/>
      <c r="FC580" s="184"/>
      <c r="FD580" s="184"/>
      <c r="FE580" s="184"/>
      <c r="FF580" s="40"/>
      <c r="FG580" s="40"/>
      <c r="FH580" s="40"/>
      <c r="FI580" s="40"/>
      <c r="FJ580" s="40"/>
      <c r="FK580" s="40"/>
    </row>
    <row r="581" spans="1:167" ht="12" customHeight="1">
      <c r="A581" s="183" t="s">
        <v>47</v>
      </c>
      <c r="B581" s="183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I581" s="183"/>
      <c r="AJ581" s="183"/>
      <c r="AK581" s="183"/>
      <c r="AL581" s="183"/>
      <c r="AM581" s="183"/>
      <c r="AN581" s="183"/>
      <c r="AO581" s="183"/>
      <c r="AP581" s="183"/>
      <c r="AQ581" s="183"/>
      <c r="AR581" s="183"/>
      <c r="AS581" s="183"/>
      <c r="AT581" s="183"/>
      <c r="AU581" s="183"/>
      <c r="AV581" s="183"/>
      <c r="AW581" s="183"/>
      <c r="AX581" s="183"/>
      <c r="AY581" s="183"/>
      <c r="AZ581" s="183"/>
      <c r="BA581" s="183"/>
      <c r="BB581" s="183"/>
      <c r="BC581" s="183"/>
      <c r="BD581" s="183"/>
      <c r="BE581" s="183"/>
      <c r="BF581" s="183"/>
      <c r="BG581" s="183"/>
      <c r="BH581" s="183"/>
      <c r="BI581" s="183"/>
      <c r="BJ581" s="183"/>
      <c r="BK581" s="183"/>
      <c r="BL581" s="183"/>
      <c r="BM581" s="183"/>
      <c r="BN581" s="183"/>
      <c r="BO581" s="183"/>
      <c r="BP581" s="183"/>
      <c r="BQ581" s="183"/>
      <c r="BR581" s="183"/>
      <c r="BS581" s="183"/>
      <c r="BT581" s="183"/>
      <c r="BU581" s="183"/>
      <c r="BV581" s="183"/>
      <c r="BW581" s="183"/>
      <c r="BX581" s="183"/>
      <c r="BY581" s="183"/>
      <c r="BZ581" s="183"/>
      <c r="CA581" s="183"/>
      <c r="CB581" s="183"/>
      <c r="CC581" s="183"/>
      <c r="CD581" s="183"/>
      <c r="CE581" s="183"/>
      <c r="CF581" s="183"/>
      <c r="CG581" s="183"/>
      <c r="CH581" s="183"/>
      <c r="CI581" s="183"/>
      <c r="CJ581" s="183"/>
      <c r="CK581" s="183"/>
      <c r="CL581" s="183"/>
      <c r="CM581" s="183"/>
      <c r="CN581" s="183"/>
      <c r="CO581" s="183"/>
      <c r="CP581" s="183"/>
      <c r="CQ581" s="183"/>
      <c r="CR581" s="183"/>
      <c r="CS581" s="183"/>
      <c r="CT581" s="183"/>
      <c r="CU581" s="183"/>
      <c r="CV581" s="183"/>
      <c r="CW581" s="183"/>
      <c r="CX581" s="183"/>
      <c r="CY581" s="183"/>
      <c r="CZ581" s="183"/>
      <c r="DA581" s="183"/>
      <c r="DB581" s="183"/>
      <c r="DC581" s="183"/>
      <c r="DD581" s="183"/>
      <c r="DE581" s="183"/>
      <c r="DF581" s="183"/>
      <c r="DG581" s="183"/>
      <c r="DH581" s="183"/>
      <c r="DI581" s="183"/>
      <c r="DJ581" s="183"/>
      <c r="DK581" s="183"/>
      <c r="DL581" s="183"/>
      <c r="DM581" s="183"/>
      <c r="DN581" s="183"/>
      <c r="DO581" s="183"/>
      <c r="DP581" s="183"/>
      <c r="DQ581" s="183"/>
      <c r="DR581" s="183"/>
      <c r="DS581" s="183"/>
      <c r="DT581" s="183"/>
      <c r="DU581" s="183"/>
      <c r="DV581" s="183"/>
      <c r="DW581" s="183"/>
      <c r="DX581" s="183"/>
      <c r="DY581" s="183"/>
      <c r="DZ581" s="183"/>
      <c r="EA581" s="183"/>
      <c r="EB581" s="183"/>
      <c r="EC581" s="183"/>
      <c r="ED581" s="183"/>
      <c r="EE581" s="183"/>
      <c r="EF581" s="183"/>
      <c r="EG581" s="183"/>
      <c r="EH581" s="183"/>
      <c r="EI581" s="183"/>
      <c r="EJ581" s="183"/>
      <c r="EK581" s="183"/>
      <c r="EL581" s="183"/>
      <c r="EM581" s="183"/>
      <c r="EN581" s="183"/>
      <c r="EO581" s="183"/>
      <c r="EP581" s="183"/>
      <c r="EQ581" s="183"/>
      <c r="ER581" s="183"/>
      <c r="ES581" s="183"/>
      <c r="ET581" s="183"/>
      <c r="EU581" s="183"/>
      <c r="EV581" s="183"/>
      <c r="EW581" s="183"/>
      <c r="EX581" s="183"/>
      <c r="EY581" s="183"/>
      <c r="EZ581" s="183"/>
      <c r="FA581" s="183"/>
      <c r="FB581" s="183"/>
      <c r="FC581" s="183"/>
      <c r="FD581" s="183"/>
      <c r="FE581" s="183"/>
      <c r="FF581" s="40"/>
      <c r="FG581" s="40"/>
      <c r="FH581" s="40"/>
      <c r="FI581" s="40"/>
      <c r="FJ581" s="40"/>
      <c r="FK581" s="40"/>
    </row>
    <row r="582" spans="1:167" ht="12" customHeight="1">
      <c r="A582" s="40" t="s">
        <v>48</v>
      </c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</row>
    <row r="583" spans="1:167" ht="21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</row>
    <row r="584" spans="1:167" ht="21.75" customHeight="1">
      <c r="A584" s="150" t="s">
        <v>49</v>
      </c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 t="s">
        <v>50</v>
      </c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286" t="s">
        <v>51</v>
      </c>
      <c r="DF584" s="287"/>
      <c r="DG584" s="287"/>
      <c r="DH584" s="287"/>
      <c r="DI584" s="287"/>
      <c r="DJ584" s="287"/>
      <c r="DK584" s="287"/>
      <c r="DL584" s="287"/>
      <c r="DM584" s="287"/>
      <c r="DN584" s="287"/>
      <c r="DO584" s="287"/>
      <c r="DP584" s="287"/>
      <c r="DQ584" s="287"/>
      <c r="DR584" s="287"/>
      <c r="DS584" s="287"/>
      <c r="DT584" s="287"/>
      <c r="DU584" s="287"/>
      <c r="DV584" s="287"/>
      <c r="DW584" s="287"/>
      <c r="DX584" s="287"/>
      <c r="DY584" s="287"/>
      <c r="DZ584" s="287"/>
      <c r="EA584" s="287"/>
      <c r="EB584" s="287"/>
      <c r="EC584" s="287"/>
      <c r="ED584" s="287"/>
      <c r="EE584" s="287"/>
      <c r="EF584" s="287"/>
      <c r="EG584" s="287"/>
      <c r="EH584" s="287"/>
      <c r="EI584" s="287"/>
      <c r="EJ584" s="287"/>
      <c r="EK584" s="287"/>
      <c r="EL584" s="287"/>
      <c r="EM584" s="287"/>
      <c r="EN584" s="287"/>
      <c r="EO584" s="287"/>
      <c r="EP584" s="287"/>
      <c r="EQ584" s="287"/>
      <c r="ER584" s="287"/>
      <c r="ES584" s="287"/>
      <c r="ET584" s="287"/>
      <c r="EU584" s="287"/>
      <c r="EV584" s="287"/>
      <c r="EW584" s="287"/>
      <c r="EX584" s="287"/>
      <c r="EY584" s="287"/>
      <c r="EZ584" s="287"/>
      <c r="FA584" s="287"/>
      <c r="FB584" s="287"/>
      <c r="FC584" s="287"/>
      <c r="FD584" s="287"/>
      <c r="FE584" s="288"/>
      <c r="FF584" s="17"/>
      <c r="FG584" s="17"/>
      <c r="FH584" s="17"/>
      <c r="FI584" s="17"/>
      <c r="FJ584" s="17"/>
      <c r="FK584" s="17"/>
    </row>
    <row r="585" spans="1:167" ht="12" customHeight="1">
      <c r="A585" s="146">
        <v>1</v>
      </c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7" t="s">
        <v>52</v>
      </c>
      <c r="BD585" s="147"/>
      <c r="BE585" s="147"/>
      <c r="BF585" s="147"/>
      <c r="BG585" s="147"/>
      <c r="BH585" s="147"/>
      <c r="BI585" s="147"/>
      <c r="BJ585" s="147"/>
      <c r="BK585" s="147"/>
      <c r="BL585" s="147"/>
      <c r="BM585" s="147"/>
      <c r="BN585" s="147"/>
      <c r="BO585" s="147"/>
      <c r="BP585" s="147"/>
      <c r="BQ585" s="147"/>
      <c r="BR585" s="147"/>
      <c r="BS585" s="147"/>
      <c r="BT585" s="147"/>
      <c r="BU585" s="147"/>
      <c r="BV585" s="147"/>
      <c r="BW585" s="147"/>
      <c r="BX585" s="147"/>
      <c r="BY585" s="147"/>
      <c r="BZ585" s="147"/>
      <c r="CA585" s="147"/>
      <c r="CB585" s="147"/>
      <c r="CC585" s="147"/>
      <c r="CD585" s="147"/>
      <c r="CE585" s="147"/>
      <c r="CF585" s="147"/>
      <c r="CG585" s="147"/>
      <c r="CH585" s="147"/>
      <c r="CI585" s="147"/>
      <c r="CJ585" s="147"/>
      <c r="CK585" s="147"/>
      <c r="CL585" s="147"/>
      <c r="CM585" s="147"/>
      <c r="CN585" s="147"/>
      <c r="CO585" s="147"/>
      <c r="CP585" s="147"/>
      <c r="CQ585" s="147"/>
      <c r="CR585" s="147"/>
      <c r="CS585" s="147"/>
      <c r="CT585" s="147"/>
      <c r="CU585" s="147"/>
      <c r="CV585" s="147"/>
      <c r="CW585" s="147"/>
      <c r="CX585" s="147"/>
      <c r="CY585" s="147"/>
      <c r="CZ585" s="147"/>
      <c r="DA585" s="147"/>
      <c r="DB585" s="147"/>
      <c r="DC585" s="147"/>
      <c r="DD585" s="147"/>
      <c r="DE585" s="289">
        <v>3</v>
      </c>
      <c r="DF585" s="290"/>
      <c r="DG585" s="290"/>
      <c r="DH585" s="290"/>
      <c r="DI585" s="290"/>
      <c r="DJ585" s="290"/>
      <c r="DK585" s="290"/>
      <c r="DL585" s="290"/>
      <c r="DM585" s="290"/>
      <c r="DN585" s="290"/>
      <c r="DO585" s="290"/>
      <c r="DP585" s="290"/>
      <c r="DQ585" s="290"/>
      <c r="DR585" s="290"/>
      <c r="DS585" s="290"/>
      <c r="DT585" s="290"/>
      <c r="DU585" s="290"/>
      <c r="DV585" s="290"/>
      <c r="DW585" s="290"/>
      <c r="DX585" s="290"/>
      <c r="DY585" s="290"/>
      <c r="DZ585" s="290"/>
      <c r="EA585" s="290"/>
      <c r="EB585" s="290"/>
      <c r="EC585" s="290"/>
      <c r="ED585" s="290"/>
      <c r="EE585" s="290"/>
      <c r="EF585" s="290"/>
      <c r="EG585" s="290"/>
      <c r="EH585" s="290"/>
      <c r="EI585" s="290"/>
      <c r="EJ585" s="290"/>
      <c r="EK585" s="290"/>
      <c r="EL585" s="290"/>
      <c r="EM585" s="290"/>
      <c r="EN585" s="290"/>
      <c r="EO585" s="290"/>
      <c r="EP585" s="290"/>
      <c r="EQ585" s="290"/>
      <c r="ER585" s="290"/>
      <c r="ES585" s="290"/>
      <c r="ET585" s="290"/>
      <c r="EU585" s="290"/>
      <c r="EV585" s="290"/>
      <c r="EW585" s="290"/>
      <c r="EX585" s="290"/>
      <c r="EY585" s="290"/>
      <c r="EZ585" s="290"/>
      <c r="FA585" s="290"/>
      <c r="FB585" s="290"/>
      <c r="FC585" s="290"/>
      <c r="FD585" s="290"/>
      <c r="FE585" s="291"/>
      <c r="FF585" s="17"/>
      <c r="FG585" s="17"/>
      <c r="FH585" s="17"/>
      <c r="FI585" s="17"/>
      <c r="FJ585" s="17"/>
      <c r="FK585" s="17"/>
    </row>
    <row r="586" spans="1:167" ht="12" customHeight="1">
      <c r="A586" s="282" t="s">
        <v>128</v>
      </c>
      <c r="B586" s="282"/>
      <c r="C586" s="282"/>
      <c r="D586" s="282"/>
      <c r="E586" s="282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  <c r="AC586" s="282"/>
      <c r="AD586" s="282"/>
      <c r="AE586" s="282"/>
      <c r="AF586" s="282"/>
      <c r="AG586" s="282"/>
      <c r="AH586" s="282"/>
      <c r="AI586" s="282"/>
      <c r="AJ586" s="282"/>
      <c r="AK586" s="282"/>
      <c r="AL586" s="282"/>
      <c r="AM586" s="282"/>
      <c r="AN586" s="282"/>
      <c r="AO586" s="282"/>
      <c r="AP586" s="282"/>
      <c r="AQ586" s="282"/>
      <c r="AR586" s="282"/>
      <c r="AS586" s="282"/>
      <c r="AT586" s="282"/>
      <c r="AU586" s="282"/>
      <c r="AV586" s="282"/>
      <c r="AW586" s="282"/>
      <c r="AX586" s="282"/>
      <c r="AY586" s="282"/>
      <c r="AZ586" s="282"/>
      <c r="BA586" s="282"/>
      <c r="BB586" s="282"/>
      <c r="BC586" s="144" t="s">
        <v>130</v>
      </c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  <c r="CM586" s="144"/>
      <c r="CN586" s="144"/>
      <c r="CO586" s="144"/>
      <c r="CP586" s="144"/>
      <c r="CQ586" s="144"/>
      <c r="CR586" s="144"/>
      <c r="CS586" s="144"/>
      <c r="CT586" s="144"/>
      <c r="CU586" s="144"/>
      <c r="CV586" s="144"/>
      <c r="CW586" s="144"/>
      <c r="CX586" s="144"/>
      <c r="CY586" s="144"/>
      <c r="CZ586" s="144"/>
      <c r="DA586" s="144"/>
      <c r="DB586" s="144"/>
      <c r="DC586" s="144"/>
      <c r="DD586" s="144"/>
      <c r="DE586" s="283" t="s">
        <v>129</v>
      </c>
      <c r="DF586" s="284"/>
      <c r="DG586" s="284"/>
      <c r="DH586" s="284"/>
      <c r="DI586" s="284"/>
      <c r="DJ586" s="284"/>
      <c r="DK586" s="284"/>
      <c r="DL586" s="284"/>
      <c r="DM586" s="284"/>
      <c r="DN586" s="284"/>
      <c r="DO586" s="284"/>
      <c r="DP586" s="284"/>
      <c r="DQ586" s="284"/>
      <c r="DR586" s="284"/>
      <c r="DS586" s="284"/>
      <c r="DT586" s="284"/>
      <c r="DU586" s="284"/>
      <c r="DV586" s="284"/>
      <c r="DW586" s="284"/>
      <c r="DX586" s="284"/>
      <c r="DY586" s="284"/>
      <c r="DZ586" s="284"/>
      <c r="EA586" s="284"/>
      <c r="EB586" s="284"/>
      <c r="EC586" s="284"/>
      <c r="ED586" s="284"/>
      <c r="EE586" s="284"/>
      <c r="EF586" s="284"/>
      <c r="EG586" s="284"/>
      <c r="EH586" s="284"/>
      <c r="EI586" s="284"/>
      <c r="EJ586" s="284"/>
      <c r="EK586" s="284"/>
      <c r="EL586" s="284"/>
      <c r="EM586" s="284"/>
      <c r="EN586" s="284"/>
      <c r="EO586" s="284"/>
      <c r="EP586" s="284"/>
      <c r="EQ586" s="284"/>
      <c r="ER586" s="284"/>
      <c r="ES586" s="284"/>
      <c r="ET586" s="284"/>
      <c r="EU586" s="284"/>
      <c r="EV586" s="284"/>
      <c r="EW586" s="284"/>
      <c r="EX586" s="284"/>
      <c r="EY586" s="284"/>
      <c r="EZ586" s="284"/>
      <c r="FA586" s="284"/>
      <c r="FB586" s="284"/>
      <c r="FC586" s="284"/>
      <c r="FD586" s="284"/>
      <c r="FE586" s="285"/>
      <c r="FF586" s="17"/>
      <c r="FG586" s="17"/>
      <c r="FH586" s="17"/>
      <c r="FI586" s="17"/>
      <c r="FJ586" s="17"/>
      <c r="FK586" s="17"/>
    </row>
    <row r="587" spans="1:167" ht="12" customHeight="1">
      <c r="A587" s="282" t="s">
        <v>262</v>
      </c>
      <c r="B587" s="282"/>
      <c r="C587" s="282"/>
      <c r="D587" s="282"/>
      <c r="E587" s="282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  <c r="AC587" s="282"/>
      <c r="AD587" s="282"/>
      <c r="AE587" s="282"/>
      <c r="AF587" s="282"/>
      <c r="AG587" s="282"/>
      <c r="AH587" s="282"/>
      <c r="AI587" s="282"/>
      <c r="AJ587" s="282"/>
      <c r="AK587" s="282"/>
      <c r="AL587" s="282"/>
      <c r="AM587" s="282"/>
      <c r="AN587" s="282"/>
      <c r="AO587" s="282"/>
      <c r="AP587" s="282"/>
      <c r="AQ587" s="282"/>
      <c r="AR587" s="282"/>
      <c r="AS587" s="282"/>
      <c r="AT587" s="282"/>
      <c r="AU587" s="282"/>
      <c r="AV587" s="282"/>
      <c r="AW587" s="282"/>
      <c r="AX587" s="282"/>
      <c r="AY587" s="282"/>
      <c r="AZ587" s="282"/>
      <c r="BA587" s="282"/>
      <c r="BB587" s="282"/>
      <c r="BC587" s="144" t="s">
        <v>130</v>
      </c>
      <c r="BD587" s="144"/>
      <c r="BE587" s="144"/>
      <c r="BF587" s="144"/>
      <c r="BG587" s="144"/>
      <c r="BH587" s="144"/>
      <c r="BI587" s="144"/>
      <c r="BJ587" s="144"/>
      <c r="BK587" s="144"/>
      <c r="BL587" s="144"/>
      <c r="BM587" s="144"/>
      <c r="BN587" s="144"/>
      <c r="BO587" s="144"/>
      <c r="BP587" s="144"/>
      <c r="BQ587" s="144"/>
      <c r="BR587" s="144"/>
      <c r="BS587" s="144"/>
      <c r="BT587" s="144"/>
      <c r="BU587" s="144"/>
      <c r="BV587" s="144"/>
      <c r="BW587" s="144"/>
      <c r="BX587" s="144"/>
      <c r="BY587" s="144"/>
      <c r="BZ587" s="144"/>
      <c r="CA587" s="144"/>
      <c r="CB587" s="144"/>
      <c r="CC587" s="144"/>
      <c r="CD587" s="144"/>
      <c r="CE587" s="144"/>
      <c r="CF587" s="144"/>
      <c r="CG587" s="144"/>
      <c r="CH587" s="144"/>
      <c r="CI587" s="144"/>
      <c r="CJ587" s="144"/>
      <c r="CK587" s="144"/>
      <c r="CL587" s="144"/>
      <c r="CM587" s="144"/>
      <c r="CN587" s="144"/>
      <c r="CO587" s="144"/>
      <c r="CP587" s="144"/>
      <c r="CQ587" s="144"/>
      <c r="CR587" s="144"/>
      <c r="CS587" s="144"/>
      <c r="CT587" s="144"/>
      <c r="CU587" s="144"/>
      <c r="CV587" s="144"/>
      <c r="CW587" s="144"/>
      <c r="CX587" s="144"/>
      <c r="CY587" s="144"/>
      <c r="CZ587" s="144"/>
      <c r="DA587" s="144"/>
      <c r="DB587" s="144"/>
      <c r="DC587" s="144"/>
      <c r="DD587" s="144"/>
      <c r="DE587" s="283" t="s">
        <v>129</v>
      </c>
      <c r="DF587" s="284"/>
      <c r="DG587" s="284"/>
      <c r="DH587" s="284"/>
      <c r="DI587" s="284"/>
      <c r="DJ587" s="284"/>
      <c r="DK587" s="284"/>
      <c r="DL587" s="284"/>
      <c r="DM587" s="284"/>
      <c r="DN587" s="284"/>
      <c r="DO587" s="284"/>
      <c r="DP587" s="284"/>
      <c r="DQ587" s="284"/>
      <c r="DR587" s="284"/>
      <c r="DS587" s="284"/>
      <c r="DT587" s="284"/>
      <c r="DU587" s="284"/>
      <c r="DV587" s="284"/>
      <c r="DW587" s="284"/>
      <c r="DX587" s="284"/>
      <c r="DY587" s="284"/>
      <c r="DZ587" s="284"/>
      <c r="EA587" s="284"/>
      <c r="EB587" s="284"/>
      <c r="EC587" s="284"/>
      <c r="ED587" s="284"/>
      <c r="EE587" s="284"/>
      <c r="EF587" s="284"/>
      <c r="EG587" s="284"/>
      <c r="EH587" s="284"/>
      <c r="EI587" s="284"/>
      <c r="EJ587" s="284"/>
      <c r="EK587" s="284"/>
      <c r="EL587" s="284"/>
      <c r="EM587" s="284"/>
      <c r="EN587" s="284"/>
      <c r="EO587" s="284"/>
      <c r="EP587" s="284"/>
      <c r="EQ587" s="284"/>
      <c r="ER587" s="284"/>
      <c r="ES587" s="284"/>
      <c r="ET587" s="284"/>
      <c r="EU587" s="284"/>
      <c r="EV587" s="284"/>
      <c r="EW587" s="284"/>
      <c r="EX587" s="284"/>
      <c r="EY587" s="284"/>
      <c r="EZ587" s="284"/>
      <c r="FA587" s="284"/>
      <c r="FB587" s="284"/>
      <c r="FC587" s="284"/>
      <c r="FD587" s="284"/>
      <c r="FE587" s="285"/>
    </row>
    <row r="589" spans="1:167" ht="34.5" customHeight="1">
      <c r="A589" s="148" t="s">
        <v>70</v>
      </c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  <c r="CJ589" s="148"/>
      <c r="CK589" s="148"/>
      <c r="CL589" s="148"/>
      <c r="CM589" s="148"/>
      <c r="CN589" s="148"/>
      <c r="CO589" s="148"/>
      <c r="CP589" s="148"/>
      <c r="CQ589" s="148"/>
      <c r="CR589" s="148"/>
      <c r="CS589" s="148"/>
      <c r="CT589" s="148"/>
      <c r="CU589" s="148"/>
      <c r="CV589" s="148"/>
      <c r="CW589" s="148"/>
      <c r="CX589" s="148"/>
      <c r="CY589" s="148"/>
      <c r="CZ589" s="148"/>
      <c r="DA589" s="148"/>
      <c r="DB589" s="148"/>
      <c r="DC589" s="148"/>
      <c r="DD589" s="148"/>
      <c r="DE589" s="148"/>
      <c r="DF589" s="148"/>
      <c r="DG589" s="148"/>
      <c r="DH589" s="148"/>
      <c r="DI589" s="148"/>
      <c r="DJ589" s="148"/>
      <c r="DK589" s="148"/>
      <c r="DL589" s="148"/>
      <c r="DM589" s="148"/>
      <c r="DN589" s="148"/>
      <c r="DO589" s="148"/>
      <c r="DP589" s="148"/>
      <c r="DQ589" s="148"/>
      <c r="DR589" s="148"/>
      <c r="DS589" s="148"/>
      <c r="DT589" s="148"/>
      <c r="DU589" s="148"/>
      <c r="DV589" s="148"/>
      <c r="DW589" s="148"/>
      <c r="DX589" s="148"/>
      <c r="DY589" s="148"/>
      <c r="DZ589" s="148"/>
      <c r="EA589" s="148"/>
      <c r="EB589" s="148"/>
      <c r="EC589" s="148"/>
      <c r="ED589" s="148"/>
      <c r="EE589" s="148"/>
      <c r="EF589" s="148"/>
      <c r="EG589" s="148"/>
      <c r="EH589" s="148"/>
      <c r="EI589" s="148"/>
      <c r="EJ589" s="148"/>
      <c r="EK589" s="148"/>
      <c r="EL589" s="148"/>
      <c r="EM589" s="148"/>
      <c r="EN589" s="148"/>
      <c r="EO589" s="148"/>
      <c r="EP589" s="148"/>
      <c r="EQ589" s="148"/>
      <c r="ER589" s="148"/>
      <c r="ES589" s="148"/>
      <c r="ET589" s="148"/>
      <c r="EU589" s="148"/>
      <c r="EV589" s="148"/>
      <c r="EW589" s="148"/>
      <c r="EX589" s="148"/>
      <c r="EY589" s="148"/>
      <c r="EZ589" s="148"/>
      <c r="FA589" s="148"/>
      <c r="FB589" s="148"/>
      <c r="FC589" s="148"/>
      <c r="FD589" s="148"/>
      <c r="FE589" s="148"/>
    </row>
    <row r="590" spans="1:167" ht="12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</row>
    <row r="591" spans="1:167" ht="12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7" t="s">
        <v>77</v>
      </c>
      <c r="CE591" s="149" t="s">
        <v>248</v>
      </c>
      <c r="CF591" s="149"/>
      <c r="CG591" s="149"/>
      <c r="CH591" s="149"/>
      <c r="CI591" s="149"/>
      <c r="CJ591" s="149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  <c r="EI591" s="42"/>
      <c r="EJ591" s="42"/>
      <c r="EK591" s="42"/>
      <c r="EL591" s="42"/>
      <c r="EM591" s="42"/>
      <c r="EN591" s="42"/>
      <c r="EO591" s="42"/>
      <c r="EP591" s="42"/>
      <c r="EQ591" s="42"/>
      <c r="ER591" s="42"/>
      <c r="ES591" s="42"/>
      <c r="ET591" s="42"/>
      <c r="EU591" s="42"/>
      <c r="EV591" s="42"/>
      <c r="EW591" s="42"/>
      <c r="EX591" s="42"/>
      <c r="EY591" s="42"/>
      <c r="EZ591" s="42"/>
      <c r="FA591" s="42"/>
      <c r="FB591" s="42"/>
      <c r="FC591" s="42"/>
      <c r="FD591" s="42"/>
      <c r="FE591" s="42"/>
    </row>
    <row r="592" spans="1:167" ht="24" customHeight="1" thickBo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205" t="s">
        <v>249</v>
      </c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5"/>
      <c r="BN592" s="205"/>
      <c r="BO592" s="205"/>
      <c r="BP592" s="205"/>
      <c r="BQ592" s="205"/>
      <c r="BR592" s="205"/>
      <c r="BS592" s="205"/>
      <c r="BT592" s="205"/>
      <c r="BU592" s="205"/>
      <c r="BV592" s="205"/>
      <c r="BW592" s="205"/>
      <c r="BX592" s="205"/>
      <c r="BY592" s="205"/>
      <c r="BZ592" s="205"/>
      <c r="CA592" s="205"/>
      <c r="CB592" s="205"/>
      <c r="CC592" s="205"/>
      <c r="CD592" s="205"/>
      <c r="CE592" s="205"/>
      <c r="CF592" s="205"/>
      <c r="CG592" s="205"/>
      <c r="CH592" s="205"/>
      <c r="CI592" s="205"/>
      <c r="CJ592" s="205"/>
      <c r="CK592" s="205"/>
      <c r="CL592" s="205"/>
      <c r="CM592" s="205"/>
      <c r="CN592" s="205"/>
      <c r="CO592" s="205"/>
      <c r="CP592" s="205"/>
      <c r="CQ592" s="205"/>
      <c r="CR592" s="205"/>
      <c r="CS592" s="205"/>
      <c r="CT592" s="205"/>
      <c r="CU592" s="205"/>
      <c r="CV592" s="205"/>
      <c r="CW592" s="205"/>
      <c r="CX592" s="205"/>
      <c r="CY592" s="205"/>
      <c r="CZ592" s="205"/>
      <c r="DA592" s="205"/>
      <c r="DB592" s="205"/>
      <c r="DC592" s="205"/>
      <c r="DD592" s="205"/>
      <c r="DE592" s="205"/>
      <c r="DF592" s="205"/>
      <c r="DG592" s="205"/>
      <c r="DH592" s="205"/>
      <c r="DI592" s="205"/>
      <c r="DJ592" s="205"/>
      <c r="DK592" s="205"/>
      <c r="DL592" s="205"/>
      <c r="DM592" s="205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</row>
    <row r="593" spans="1:161" ht="12" customHeight="1">
      <c r="A593" s="219" t="s">
        <v>9</v>
      </c>
      <c r="B593" s="219"/>
      <c r="C593" s="219"/>
      <c r="D593" s="219"/>
      <c r="E593" s="219"/>
      <c r="F593" s="219"/>
      <c r="G593" s="219"/>
      <c r="H593" s="219"/>
      <c r="I593" s="219"/>
      <c r="J593" s="219"/>
      <c r="K593" s="219"/>
      <c r="L593" s="219"/>
      <c r="M593" s="219"/>
      <c r="N593" s="219"/>
      <c r="O593" s="219"/>
      <c r="P593" s="219"/>
      <c r="Q593" s="219"/>
      <c r="R593" s="219"/>
      <c r="S593" s="219"/>
      <c r="T593" s="219"/>
      <c r="U593" s="219"/>
      <c r="V593" s="219"/>
      <c r="W593" s="219"/>
      <c r="X593" s="219"/>
      <c r="Y593" s="219"/>
      <c r="Z593" s="219"/>
      <c r="AA593" s="219"/>
      <c r="AB593" s="219"/>
      <c r="AC593" s="219"/>
      <c r="AD593" s="219"/>
      <c r="AE593" s="219"/>
      <c r="AF593" s="219"/>
      <c r="AG593" s="219"/>
      <c r="AH593" s="219"/>
      <c r="AI593" s="219"/>
      <c r="AJ593" s="219"/>
      <c r="AK593" s="219"/>
      <c r="AL593" s="219"/>
      <c r="AM593" s="219"/>
      <c r="AN593" s="219"/>
      <c r="AO593" s="219"/>
      <c r="AP593" s="219"/>
      <c r="AQ593" s="219"/>
      <c r="AR593" s="219"/>
      <c r="AS593" s="219"/>
      <c r="AT593" s="219"/>
      <c r="AU593" s="219"/>
      <c r="AV593" s="47" t="s">
        <v>264</v>
      </c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8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8" t="s">
        <v>11</v>
      </c>
      <c r="ER593" s="40"/>
      <c r="ES593" s="303" t="s">
        <v>145</v>
      </c>
      <c r="ET593" s="304"/>
      <c r="EU593" s="304"/>
      <c r="EV593" s="304"/>
      <c r="EW593" s="304"/>
      <c r="EX593" s="304"/>
      <c r="EY593" s="304"/>
      <c r="EZ593" s="304"/>
      <c r="FA593" s="304"/>
      <c r="FB593" s="304"/>
      <c r="FC593" s="304"/>
      <c r="FD593" s="304"/>
      <c r="FE593" s="305"/>
    </row>
    <row r="594" spans="1:161" ht="81" customHeight="1">
      <c r="A594" s="312" t="s">
        <v>265</v>
      </c>
      <c r="B594" s="312"/>
      <c r="C594" s="312"/>
      <c r="D594" s="312"/>
      <c r="E594" s="312"/>
      <c r="F594" s="312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2"/>
      <c r="AH594" s="312"/>
      <c r="AI594" s="312"/>
      <c r="AJ594" s="312"/>
      <c r="AK594" s="312"/>
      <c r="AL594" s="312"/>
      <c r="AM594" s="312"/>
      <c r="AN594" s="312"/>
      <c r="AO594" s="312"/>
      <c r="AP594" s="312"/>
      <c r="AQ594" s="312"/>
      <c r="AR594" s="312"/>
      <c r="AS594" s="312"/>
      <c r="AT594" s="312"/>
      <c r="AU594" s="312"/>
      <c r="AV594" s="312"/>
      <c r="AW594" s="312"/>
      <c r="AX594" s="312"/>
      <c r="AY594" s="312"/>
      <c r="AZ594" s="312"/>
      <c r="BA594" s="312"/>
      <c r="BB594" s="312"/>
      <c r="BC594" s="312"/>
      <c r="BD594" s="312"/>
      <c r="BE594" s="312"/>
      <c r="BF594" s="312"/>
      <c r="BG594" s="312"/>
      <c r="BH594" s="312"/>
      <c r="BI594" s="312"/>
      <c r="BJ594" s="312"/>
      <c r="BK594" s="312"/>
      <c r="BL594" s="312"/>
      <c r="BM594" s="312"/>
      <c r="BN594" s="312"/>
      <c r="BO594" s="312"/>
      <c r="BP594" s="312"/>
      <c r="BQ594" s="312"/>
      <c r="BR594" s="312"/>
      <c r="BS594" s="312"/>
      <c r="BT594" s="312"/>
      <c r="BU594" s="312"/>
      <c r="BV594" s="312"/>
      <c r="BW594" s="312"/>
      <c r="BX594" s="312"/>
      <c r="BY594" s="312"/>
      <c r="BZ594" s="312"/>
      <c r="CA594" s="312"/>
      <c r="CB594" s="312"/>
      <c r="CC594" s="312"/>
      <c r="CD594" s="312"/>
      <c r="CE594" s="312"/>
      <c r="CF594" s="312"/>
      <c r="CG594" s="312"/>
      <c r="CH594" s="312"/>
      <c r="CI594" s="312"/>
      <c r="CJ594" s="312"/>
      <c r="CK594" s="312"/>
      <c r="CL594" s="312"/>
      <c r="CM594" s="312"/>
      <c r="CN594" s="312"/>
      <c r="CO594" s="312"/>
      <c r="CP594" s="312"/>
      <c r="CQ594" s="312"/>
      <c r="CR594" s="312"/>
      <c r="CS594" s="312"/>
      <c r="CT594" s="312"/>
      <c r="CU594" s="312"/>
      <c r="CV594" s="312"/>
      <c r="CW594" s="312"/>
      <c r="CX594" s="312"/>
      <c r="CY594" s="312"/>
      <c r="CZ594" s="312"/>
      <c r="DA594" s="312"/>
      <c r="DB594" s="312"/>
      <c r="DC594" s="312"/>
      <c r="DD594" s="312"/>
      <c r="DE594" s="312"/>
      <c r="DF594" s="312"/>
      <c r="DG594" s="312"/>
      <c r="DH594" s="312"/>
      <c r="DI594" s="312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8" t="s">
        <v>12</v>
      </c>
      <c r="ER594" s="40"/>
      <c r="ES594" s="306"/>
      <c r="ET594" s="307"/>
      <c r="EU594" s="307"/>
      <c r="EV594" s="307"/>
      <c r="EW594" s="307"/>
      <c r="EX594" s="307"/>
      <c r="EY594" s="307"/>
      <c r="EZ594" s="307"/>
      <c r="FA594" s="307"/>
      <c r="FB594" s="307"/>
      <c r="FC594" s="307"/>
      <c r="FD594" s="307"/>
      <c r="FE594" s="308"/>
    </row>
    <row r="595" spans="1:161" ht="12" customHeight="1" thickBot="1">
      <c r="A595" s="220" t="s">
        <v>10</v>
      </c>
      <c r="B595" s="220"/>
      <c r="C595" s="220"/>
      <c r="D595" s="220"/>
      <c r="E595" s="220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05" t="s">
        <v>253</v>
      </c>
      <c r="BH595" s="205"/>
      <c r="BI595" s="205"/>
      <c r="BJ595" s="205"/>
      <c r="BK595" s="205"/>
      <c r="BL595" s="205"/>
      <c r="BM595" s="205"/>
      <c r="BN595" s="205"/>
      <c r="BO595" s="205"/>
      <c r="BP595" s="205"/>
      <c r="BQ595" s="205"/>
      <c r="BR595" s="205"/>
      <c r="BS595" s="205"/>
      <c r="BT595" s="205"/>
      <c r="BU595" s="205"/>
      <c r="BV595" s="205"/>
      <c r="BW595" s="205"/>
      <c r="BX595" s="205"/>
      <c r="BY595" s="205"/>
      <c r="BZ595" s="205"/>
      <c r="CA595" s="205"/>
      <c r="CB595" s="205"/>
      <c r="CC595" s="205"/>
      <c r="CD595" s="205"/>
      <c r="CE595" s="205"/>
      <c r="CF595" s="205"/>
      <c r="CG595" s="205"/>
      <c r="CH595" s="205"/>
      <c r="CI595" s="205"/>
      <c r="CJ595" s="205"/>
      <c r="CK595" s="205"/>
      <c r="CL595" s="205"/>
      <c r="CM595" s="205"/>
      <c r="CN595" s="205"/>
      <c r="CO595" s="205"/>
      <c r="CP595" s="205"/>
      <c r="CQ595" s="205"/>
      <c r="CR595" s="205"/>
      <c r="CS595" s="205"/>
      <c r="CT595" s="205"/>
      <c r="CU595" s="205"/>
      <c r="CV595" s="205"/>
      <c r="CW595" s="205"/>
      <c r="CX595" s="205"/>
      <c r="CY595" s="205"/>
      <c r="CZ595" s="205"/>
      <c r="DA595" s="205"/>
      <c r="DB595" s="205"/>
      <c r="DC595" s="205"/>
      <c r="DD595" s="205"/>
      <c r="DE595" s="205"/>
      <c r="DF595" s="205"/>
      <c r="DG595" s="205"/>
      <c r="DH595" s="205"/>
      <c r="DI595" s="205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8" t="s">
        <v>13</v>
      </c>
      <c r="ER595" s="40"/>
      <c r="ES595" s="309"/>
      <c r="ET595" s="310"/>
      <c r="EU595" s="310"/>
      <c r="EV595" s="310"/>
      <c r="EW595" s="310"/>
      <c r="EX595" s="310"/>
      <c r="EY595" s="310"/>
      <c r="EZ595" s="310"/>
      <c r="FA595" s="310"/>
      <c r="FB595" s="310"/>
      <c r="FC595" s="310"/>
      <c r="FD595" s="310"/>
      <c r="FE595" s="311"/>
    </row>
    <row r="596" spans="1:161" ht="12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  <c r="AA596" s="205"/>
      <c r="AB596" s="205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205"/>
      <c r="BN596" s="205"/>
      <c r="BO596" s="205"/>
      <c r="BP596" s="205"/>
      <c r="BQ596" s="205"/>
      <c r="BR596" s="205"/>
      <c r="BS596" s="205"/>
      <c r="BT596" s="205"/>
      <c r="BU596" s="205"/>
      <c r="BV596" s="205"/>
      <c r="BW596" s="205"/>
      <c r="BX596" s="205"/>
      <c r="BY596" s="205"/>
      <c r="BZ596" s="205"/>
      <c r="CA596" s="205"/>
      <c r="CB596" s="205"/>
      <c r="CC596" s="205"/>
      <c r="CD596" s="205"/>
      <c r="CE596" s="205"/>
      <c r="CF596" s="205"/>
      <c r="CG596" s="205"/>
      <c r="CH596" s="205"/>
      <c r="CI596" s="205"/>
      <c r="CJ596" s="205"/>
      <c r="CK596" s="205"/>
      <c r="CL596" s="205"/>
      <c r="CM596" s="205"/>
      <c r="CN596" s="205"/>
      <c r="CO596" s="205"/>
      <c r="CP596" s="205"/>
      <c r="CQ596" s="205"/>
      <c r="CR596" s="205"/>
      <c r="CS596" s="205"/>
      <c r="CT596" s="205"/>
      <c r="CU596" s="205"/>
      <c r="CV596" s="205"/>
      <c r="CW596" s="205"/>
      <c r="CX596" s="205"/>
      <c r="CY596" s="205"/>
      <c r="CZ596" s="205"/>
      <c r="DA596" s="205"/>
      <c r="DB596" s="205"/>
      <c r="DC596" s="205"/>
      <c r="DD596" s="205"/>
      <c r="DE596" s="205"/>
      <c r="DF596" s="205"/>
      <c r="DG596" s="205"/>
      <c r="DH596" s="205"/>
      <c r="DI596" s="205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</row>
    <row r="597" spans="1:161" ht="12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  <c r="AA597" s="205"/>
      <c r="AB597" s="205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205"/>
      <c r="BN597" s="205"/>
      <c r="BO597" s="205"/>
      <c r="BP597" s="205"/>
      <c r="BQ597" s="205"/>
      <c r="BR597" s="205"/>
      <c r="BS597" s="205"/>
      <c r="BT597" s="205"/>
      <c r="BU597" s="205"/>
      <c r="BV597" s="205"/>
      <c r="BW597" s="205"/>
      <c r="BX597" s="205"/>
      <c r="BY597" s="205"/>
      <c r="BZ597" s="205"/>
      <c r="CA597" s="205"/>
      <c r="CB597" s="205"/>
      <c r="CC597" s="205"/>
      <c r="CD597" s="205"/>
      <c r="CE597" s="205"/>
      <c r="CF597" s="205"/>
      <c r="CG597" s="205"/>
      <c r="CH597" s="205"/>
      <c r="CI597" s="205"/>
      <c r="CJ597" s="205"/>
      <c r="CK597" s="205"/>
      <c r="CL597" s="205"/>
      <c r="CM597" s="205"/>
      <c r="CN597" s="205"/>
      <c r="CO597" s="205"/>
      <c r="CP597" s="205"/>
      <c r="CQ597" s="205"/>
      <c r="CR597" s="205"/>
      <c r="CS597" s="205"/>
      <c r="CT597" s="205"/>
      <c r="CU597" s="205"/>
      <c r="CV597" s="205"/>
      <c r="CW597" s="205"/>
      <c r="CX597" s="205"/>
      <c r="CY597" s="205"/>
      <c r="CZ597" s="205"/>
      <c r="DA597" s="205"/>
      <c r="DB597" s="205"/>
      <c r="DC597" s="205"/>
      <c r="DD597" s="205"/>
      <c r="DE597" s="205"/>
      <c r="DF597" s="205"/>
      <c r="DG597" s="205"/>
      <c r="DH597" s="205"/>
      <c r="DI597" s="205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</row>
    <row r="598" spans="1:161" ht="12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</row>
    <row r="599" spans="1:161" ht="12" customHeight="1">
      <c r="A599" s="40" t="s">
        <v>74</v>
      </c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</row>
    <row r="600" spans="1:161" ht="26.25" customHeight="1">
      <c r="A600" s="40" t="s">
        <v>73</v>
      </c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</row>
    <row r="601" spans="1:161" ht="12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</row>
    <row r="602" spans="1:161" ht="54" customHeight="1">
      <c r="A602" s="156" t="s">
        <v>14</v>
      </c>
      <c r="B602" s="157"/>
      <c r="C602" s="157"/>
      <c r="D602" s="157"/>
      <c r="E602" s="157"/>
      <c r="F602" s="157"/>
      <c r="G602" s="157"/>
      <c r="H602" s="157"/>
      <c r="I602" s="157"/>
      <c r="J602" s="157"/>
      <c r="K602" s="157"/>
      <c r="L602" s="157"/>
      <c r="M602" s="157"/>
      <c r="N602" s="158"/>
      <c r="O602" s="156" t="s">
        <v>16</v>
      </c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  <c r="AD602" s="157"/>
      <c r="AE602" s="157"/>
      <c r="AF602" s="157"/>
      <c r="AG602" s="157"/>
      <c r="AH602" s="157"/>
      <c r="AI602" s="157"/>
      <c r="AJ602" s="157"/>
      <c r="AK602" s="157"/>
      <c r="AL602" s="157"/>
      <c r="AM602" s="157"/>
      <c r="AN602" s="157"/>
      <c r="AO602" s="157"/>
      <c r="AP602" s="157"/>
      <c r="AQ602" s="157"/>
      <c r="AR602" s="157"/>
      <c r="AS602" s="157"/>
      <c r="AT602" s="157"/>
      <c r="AU602" s="157"/>
      <c r="AV602" s="157"/>
      <c r="AW602" s="157"/>
      <c r="AX602" s="157"/>
      <c r="AY602" s="157"/>
      <c r="AZ602" s="157"/>
      <c r="BA602" s="157"/>
      <c r="BB602" s="157"/>
      <c r="BC602" s="157"/>
      <c r="BD602" s="157"/>
      <c r="BE602" s="157"/>
      <c r="BF602" s="157"/>
      <c r="BG602" s="158"/>
      <c r="BH602" s="156" t="s">
        <v>18</v>
      </c>
      <c r="BI602" s="157"/>
      <c r="BJ602" s="157"/>
      <c r="BK602" s="157"/>
      <c r="BL602" s="157"/>
      <c r="BM602" s="157"/>
      <c r="BN602" s="157"/>
      <c r="BO602" s="157"/>
      <c r="BP602" s="157"/>
      <c r="BQ602" s="157"/>
      <c r="BR602" s="157"/>
      <c r="BS602" s="157"/>
      <c r="BT602" s="157"/>
      <c r="BU602" s="157"/>
      <c r="BV602" s="157"/>
      <c r="BW602" s="157"/>
      <c r="BX602" s="157"/>
      <c r="BY602" s="157"/>
      <c r="BZ602" s="157"/>
      <c r="CA602" s="157"/>
      <c r="CB602" s="157"/>
      <c r="CC602" s="157"/>
      <c r="CD602" s="157"/>
      <c r="CE602" s="157"/>
      <c r="CF602" s="157"/>
      <c r="CG602" s="157"/>
      <c r="CH602" s="157"/>
      <c r="CI602" s="157"/>
      <c r="CJ602" s="157"/>
      <c r="CK602" s="158"/>
      <c r="CL602" s="153" t="s">
        <v>19</v>
      </c>
      <c r="CM602" s="154"/>
      <c r="CN602" s="154"/>
      <c r="CO602" s="154"/>
      <c r="CP602" s="154"/>
      <c r="CQ602" s="154"/>
      <c r="CR602" s="154"/>
      <c r="CS602" s="154"/>
      <c r="CT602" s="154"/>
      <c r="CU602" s="154"/>
      <c r="CV602" s="154"/>
      <c r="CW602" s="154"/>
      <c r="CX602" s="154"/>
      <c r="CY602" s="154"/>
      <c r="CZ602" s="154"/>
      <c r="DA602" s="154"/>
      <c r="DB602" s="154"/>
      <c r="DC602" s="154"/>
      <c r="DD602" s="154"/>
      <c r="DE602" s="154"/>
      <c r="DF602" s="154"/>
      <c r="DG602" s="154"/>
      <c r="DH602" s="154"/>
      <c r="DI602" s="154"/>
      <c r="DJ602" s="154"/>
      <c r="DK602" s="154"/>
      <c r="DL602" s="154"/>
      <c r="DM602" s="154"/>
      <c r="DN602" s="154"/>
      <c r="DO602" s="154"/>
      <c r="DP602" s="154"/>
      <c r="DQ602" s="154"/>
      <c r="DR602" s="155"/>
      <c r="DS602" s="153" t="s">
        <v>63</v>
      </c>
      <c r="DT602" s="154"/>
      <c r="DU602" s="154"/>
      <c r="DV602" s="154"/>
      <c r="DW602" s="154"/>
      <c r="DX602" s="154"/>
      <c r="DY602" s="154"/>
      <c r="DZ602" s="154"/>
      <c r="EA602" s="154"/>
      <c r="EB602" s="154"/>
      <c r="EC602" s="154"/>
      <c r="ED602" s="154"/>
      <c r="EE602" s="154"/>
      <c r="EF602" s="154"/>
      <c r="EG602" s="154"/>
      <c r="EH602" s="154"/>
      <c r="EI602" s="154"/>
      <c r="EJ602" s="154"/>
      <c r="EK602" s="154"/>
      <c r="EL602" s="154"/>
      <c r="EM602" s="154"/>
      <c r="EN602" s="154"/>
      <c r="EO602" s="154"/>
      <c r="EP602" s="154"/>
      <c r="EQ602" s="154"/>
      <c r="ER602" s="154"/>
      <c r="ES602" s="154"/>
      <c r="ET602" s="154"/>
      <c r="EU602" s="154"/>
      <c r="EV602" s="154"/>
      <c r="EW602" s="154"/>
      <c r="EX602" s="154"/>
      <c r="EY602" s="154"/>
      <c r="EZ602" s="154"/>
      <c r="FA602" s="154"/>
      <c r="FB602" s="154"/>
      <c r="FC602" s="154"/>
      <c r="FD602" s="154"/>
      <c r="FE602" s="155"/>
    </row>
    <row r="603" spans="1:161" ht="12" customHeight="1">
      <c r="A603" s="159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1"/>
      <c r="O603" s="159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  <c r="BA603" s="160"/>
      <c r="BB603" s="160"/>
      <c r="BC603" s="160"/>
      <c r="BD603" s="160"/>
      <c r="BE603" s="160"/>
      <c r="BF603" s="160"/>
      <c r="BG603" s="161"/>
      <c r="BH603" s="159"/>
      <c r="BI603" s="160"/>
      <c r="BJ603" s="160"/>
      <c r="BK603" s="160"/>
      <c r="BL603" s="160"/>
      <c r="BM603" s="160"/>
      <c r="BN603" s="160"/>
      <c r="BO603" s="160"/>
      <c r="BP603" s="160"/>
      <c r="BQ603" s="160"/>
      <c r="BR603" s="160"/>
      <c r="BS603" s="160"/>
      <c r="BT603" s="160"/>
      <c r="BU603" s="160"/>
      <c r="BV603" s="160"/>
      <c r="BW603" s="160"/>
      <c r="BX603" s="160"/>
      <c r="BY603" s="160"/>
      <c r="BZ603" s="160"/>
      <c r="CA603" s="160"/>
      <c r="CB603" s="160"/>
      <c r="CC603" s="160"/>
      <c r="CD603" s="160"/>
      <c r="CE603" s="160"/>
      <c r="CF603" s="160"/>
      <c r="CG603" s="160"/>
      <c r="CH603" s="160"/>
      <c r="CI603" s="160"/>
      <c r="CJ603" s="160"/>
      <c r="CK603" s="161"/>
      <c r="CL603" s="156" t="s">
        <v>15</v>
      </c>
      <c r="CM603" s="157"/>
      <c r="CN603" s="157"/>
      <c r="CO603" s="157"/>
      <c r="CP603" s="157"/>
      <c r="CQ603" s="157"/>
      <c r="CR603" s="157"/>
      <c r="CS603" s="157"/>
      <c r="CT603" s="157"/>
      <c r="CU603" s="157"/>
      <c r="CV603" s="157"/>
      <c r="CW603" s="157"/>
      <c r="CX603" s="157"/>
      <c r="CY603" s="157"/>
      <c r="CZ603" s="158"/>
      <c r="DA603" s="195" t="s">
        <v>22</v>
      </c>
      <c r="DB603" s="196"/>
      <c r="DC603" s="196"/>
      <c r="DD603" s="196"/>
      <c r="DE603" s="196"/>
      <c r="DF603" s="196"/>
      <c r="DG603" s="196"/>
      <c r="DH603" s="196"/>
      <c r="DI603" s="196"/>
      <c r="DJ603" s="196"/>
      <c r="DK603" s="196"/>
      <c r="DL603" s="196"/>
      <c r="DM603" s="196"/>
      <c r="DN603" s="196"/>
      <c r="DO603" s="196"/>
      <c r="DP603" s="196"/>
      <c r="DQ603" s="196"/>
      <c r="DR603" s="197"/>
      <c r="DS603" s="216">
        <v>20</v>
      </c>
      <c r="DT603" s="217"/>
      <c r="DU603" s="217"/>
      <c r="DV603" s="217"/>
      <c r="DW603" s="218" t="s">
        <v>113</v>
      </c>
      <c r="DX603" s="218"/>
      <c r="DY603" s="218"/>
      <c r="DZ603" s="218"/>
      <c r="EA603" s="221" t="s">
        <v>29</v>
      </c>
      <c r="EB603" s="221"/>
      <c r="EC603" s="221"/>
      <c r="ED603" s="221"/>
      <c r="EE603" s="222"/>
      <c r="EF603" s="216">
        <v>20</v>
      </c>
      <c r="EG603" s="217"/>
      <c r="EH603" s="217"/>
      <c r="EI603" s="217"/>
      <c r="EJ603" s="218" t="s">
        <v>225</v>
      </c>
      <c r="EK603" s="218"/>
      <c r="EL603" s="218"/>
      <c r="EM603" s="218"/>
      <c r="EN603" s="221" t="s">
        <v>29</v>
      </c>
      <c r="EO603" s="221"/>
      <c r="EP603" s="221"/>
      <c r="EQ603" s="221"/>
      <c r="ER603" s="222"/>
      <c r="ES603" s="216">
        <v>20</v>
      </c>
      <c r="ET603" s="217"/>
      <c r="EU603" s="217"/>
      <c r="EV603" s="217"/>
      <c r="EW603" s="218" t="s">
        <v>226</v>
      </c>
      <c r="EX603" s="218"/>
      <c r="EY603" s="218"/>
      <c r="EZ603" s="218"/>
      <c r="FA603" s="221" t="s">
        <v>29</v>
      </c>
      <c r="FB603" s="221"/>
      <c r="FC603" s="221"/>
      <c r="FD603" s="221"/>
      <c r="FE603" s="222"/>
    </row>
    <row r="604" spans="1:161" ht="12" customHeight="1">
      <c r="A604" s="159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1"/>
      <c r="O604" s="162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  <c r="Z604" s="163"/>
      <c r="AA604" s="163"/>
      <c r="AB604" s="163"/>
      <c r="AC604" s="163"/>
      <c r="AD604" s="163"/>
      <c r="AE604" s="163"/>
      <c r="AF604" s="163"/>
      <c r="AG604" s="163"/>
      <c r="AH604" s="163"/>
      <c r="AI604" s="163"/>
      <c r="AJ604" s="163"/>
      <c r="AK604" s="163"/>
      <c r="AL604" s="163"/>
      <c r="AM604" s="163"/>
      <c r="AN604" s="163"/>
      <c r="AO604" s="163"/>
      <c r="AP604" s="163"/>
      <c r="AQ604" s="163"/>
      <c r="AR604" s="163"/>
      <c r="AS604" s="163"/>
      <c r="AT604" s="163"/>
      <c r="AU604" s="163"/>
      <c r="AV604" s="163"/>
      <c r="AW604" s="163"/>
      <c r="AX604" s="163"/>
      <c r="AY604" s="163"/>
      <c r="AZ604" s="163"/>
      <c r="BA604" s="163"/>
      <c r="BB604" s="163"/>
      <c r="BC604" s="163"/>
      <c r="BD604" s="163"/>
      <c r="BE604" s="163"/>
      <c r="BF604" s="163"/>
      <c r="BG604" s="164"/>
      <c r="BH604" s="162"/>
      <c r="BI604" s="163"/>
      <c r="BJ604" s="163"/>
      <c r="BK604" s="163"/>
      <c r="BL604" s="163"/>
      <c r="BM604" s="163"/>
      <c r="BN604" s="163"/>
      <c r="BO604" s="163"/>
      <c r="BP604" s="163"/>
      <c r="BQ604" s="163"/>
      <c r="BR604" s="163"/>
      <c r="BS604" s="163"/>
      <c r="BT604" s="163"/>
      <c r="BU604" s="163"/>
      <c r="BV604" s="163"/>
      <c r="BW604" s="163"/>
      <c r="BX604" s="163"/>
      <c r="BY604" s="163"/>
      <c r="BZ604" s="163"/>
      <c r="CA604" s="163"/>
      <c r="CB604" s="163"/>
      <c r="CC604" s="163"/>
      <c r="CD604" s="163"/>
      <c r="CE604" s="163"/>
      <c r="CF604" s="163"/>
      <c r="CG604" s="163"/>
      <c r="CH604" s="163"/>
      <c r="CI604" s="163"/>
      <c r="CJ604" s="163"/>
      <c r="CK604" s="164"/>
      <c r="CL604" s="159"/>
      <c r="CM604" s="160"/>
      <c r="CN604" s="160"/>
      <c r="CO604" s="160"/>
      <c r="CP604" s="160"/>
      <c r="CQ604" s="160"/>
      <c r="CR604" s="160"/>
      <c r="CS604" s="160"/>
      <c r="CT604" s="160"/>
      <c r="CU604" s="160"/>
      <c r="CV604" s="160"/>
      <c r="CW604" s="160"/>
      <c r="CX604" s="160"/>
      <c r="CY604" s="160"/>
      <c r="CZ604" s="161"/>
      <c r="DA604" s="198"/>
      <c r="DB604" s="199"/>
      <c r="DC604" s="199"/>
      <c r="DD604" s="199"/>
      <c r="DE604" s="199"/>
      <c r="DF604" s="199"/>
      <c r="DG604" s="199"/>
      <c r="DH604" s="199"/>
      <c r="DI604" s="199"/>
      <c r="DJ604" s="199"/>
      <c r="DK604" s="199"/>
      <c r="DL604" s="199"/>
      <c r="DM604" s="199"/>
      <c r="DN604" s="199"/>
      <c r="DO604" s="199"/>
      <c r="DP604" s="199"/>
      <c r="DQ604" s="199"/>
      <c r="DR604" s="200"/>
      <c r="DS604" s="159" t="s">
        <v>23</v>
      </c>
      <c r="DT604" s="160"/>
      <c r="DU604" s="160"/>
      <c r="DV604" s="160"/>
      <c r="DW604" s="160"/>
      <c r="DX604" s="160"/>
      <c r="DY604" s="160"/>
      <c r="DZ604" s="160"/>
      <c r="EA604" s="160"/>
      <c r="EB604" s="160"/>
      <c r="EC604" s="160"/>
      <c r="ED604" s="160"/>
      <c r="EE604" s="161"/>
      <c r="EF604" s="159" t="s">
        <v>24</v>
      </c>
      <c r="EG604" s="160"/>
      <c r="EH604" s="160"/>
      <c r="EI604" s="160"/>
      <c r="EJ604" s="160"/>
      <c r="EK604" s="160"/>
      <c r="EL604" s="160"/>
      <c r="EM604" s="160"/>
      <c r="EN604" s="160"/>
      <c r="EO604" s="160"/>
      <c r="EP604" s="160"/>
      <c r="EQ604" s="160"/>
      <c r="ER604" s="161"/>
      <c r="ES604" s="159" t="s">
        <v>25</v>
      </c>
      <c r="ET604" s="160"/>
      <c r="EU604" s="160"/>
      <c r="EV604" s="160"/>
      <c r="EW604" s="160"/>
      <c r="EX604" s="160"/>
      <c r="EY604" s="160"/>
      <c r="EZ604" s="160"/>
      <c r="FA604" s="160"/>
      <c r="FB604" s="160"/>
      <c r="FC604" s="160"/>
      <c r="FD604" s="160"/>
      <c r="FE604" s="161"/>
    </row>
    <row r="605" spans="1:161" ht="12" customHeight="1">
      <c r="A605" s="159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1"/>
      <c r="O605" s="206"/>
      <c r="P605" s="206"/>
      <c r="Q605" s="206"/>
      <c r="R605" s="206"/>
      <c r="S605" s="206"/>
      <c r="T605" s="206"/>
      <c r="U605" s="206"/>
      <c r="V605" s="206"/>
      <c r="W605" s="206"/>
      <c r="X605" s="206"/>
      <c r="Y605" s="206"/>
      <c r="Z605" s="206"/>
      <c r="AA605" s="206"/>
      <c r="AB605" s="206"/>
      <c r="AC605" s="206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  <c r="BI605" s="206"/>
      <c r="BJ605" s="206"/>
      <c r="BK605" s="206"/>
      <c r="BL605" s="206"/>
      <c r="BM605" s="206"/>
      <c r="BN605" s="206"/>
      <c r="BO605" s="206"/>
      <c r="BP605" s="206"/>
      <c r="BQ605" s="206"/>
      <c r="BR605" s="206"/>
      <c r="BS605" s="206"/>
      <c r="BT605" s="206"/>
      <c r="BU605" s="206"/>
      <c r="BV605" s="206"/>
      <c r="BW605" s="206"/>
      <c r="BX605" s="206"/>
      <c r="BY605" s="206"/>
      <c r="BZ605" s="206"/>
      <c r="CA605" s="206"/>
      <c r="CB605" s="206"/>
      <c r="CC605" s="206"/>
      <c r="CD605" s="206"/>
      <c r="CE605" s="206"/>
      <c r="CF605" s="206"/>
      <c r="CG605" s="206"/>
      <c r="CH605" s="206"/>
      <c r="CI605" s="206"/>
      <c r="CJ605" s="206"/>
      <c r="CK605" s="206"/>
      <c r="CL605" s="159"/>
      <c r="CM605" s="160"/>
      <c r="CN605" s="160"/>
      <c r="CO605" s="160"/>
      <c r="CP605" s="160"/>
      <c r="CQ605" s="160"/>
      <c r="CR605" s="160"/>
      <c r="CS605" s="160"/>
      <c r="CT605" s="160"/>
      <c r="CU605" s="160"/>
      <c r="CV605" s="160"/>
      <c r="CW605" s="160"/>
      <c r="CX605" s="160"/>
      <c r="CY605" s="160"/>
      <c r="CZ605" s="161"/>
      <c r="DA605" s="195" t="s">
        <v>20</v>
      </c>
      <c r="DB605" s="196"/>
      <c r="DC605" s="196"/>
      <c r="DD605" s="196"/>
      <c r="DE605" s="196"/>
      <c r="DF605" s="196"/>
      <c r="DG605" s="196"/>
      <c r="DH605" s="196"/>
      <c r="DI605" s="196"/>
      <c r="DJ605" s="196"/>
      <c r="DK605" s="197"/>
      <c r="DL605" s="195" t="s">
        <v>21</v>
      </c>
      <c r="DM605" s="196"/>
      <c r="DN605" s="196"/>
      <c r="DO605" s="196"/>
      <c r="DP605" s="196"/>
      <c r="DQ605" s="196"/>
      <c r="DR605" s="197"/>
      <c r="DS605" s="159"/>
      <c r="DT605" s="160"/>
      <c r="DU605" s="160"/>
      <c r="DV605" s="160"/>
      <c r="DW605" s="160"/>
      <c r="DX605" s="160"/>
      <c r="DY605" s="160"/>
      <c r="DZ605" s="160"/>
      <c r="EA605" s="160"/>
      <c r="EB605" s="160"/>
      <c r="EC605" s="160"/>
      <c r="ED605" s="160"/>
      <c r="EE605" s="161"/>
      <c r="EF605" s="159"/>
      <c r="EG605" s="160"/>
      <c r="EH605" s="160"/>
      <c r="EI605" s="160"/>
      <c r="EJ605" s="160"/>
      <c r="EK605" s="160"/>
      <c r="EL605" s="160"/>
      <c r="EM605" s="160"/>
      <c r="EN605" s="160"/>
      <c r="EO605" s="160"/>
      <c r="EP605" s="160"/>
      <c r="EQ605" s="160"/>
      <c r="ER605" s="161"/>
      <c r="ES605" s="159"/>
      <c r="ET605" s="160"/>
      <c r="EU605" s="160"/>
      <c r="EV605" s="160"/>
      <c r="EW605" s="160"/>
      <c r="EX605" s="160"/>
      <c r="EY605" s="160"/>
      <c r="EZ605" s="160"/>
      <c r="FA605" s="160"/>
      <c r="FB605" s="160"/>
      <c r="FC605" s="160"/>
      <c r="FD605" s="160"/>
      <c r="FE605" s="161"/>
    </row>
    <row r="606" spans="1:161" ht="46.5" customHeight="1">
      <c r="A606" s="162"/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4"/>
      <c r="O606" s="162" t="s">
        <v>17</v>
      </c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  <c r="AA606" s="163"/>
      <c r="AB606" s="163"/>
      <c r="AC606" s="164"/>
      <c r="AD606" s="162" t="s">
        <v>17</v>
      </c>
      <c r="AE606" s="163"/>
      <c r="AF606" s="163"/>
      <c r="AG606" s="163"/>
      <c r="AH606" s="163"/>
      <c r="AI606" s="163"/>
      <c r="AJ606" s="163"/>
      <c r="AK606" s="163"/>
      <c r="AL606" s="163"/>
      <c r="AM606" s="163"/>
      <c r="AN606" s="163"/>
      <c r="AO606" s="163"/>
      <c r="AP606" s="163"/>
      <c r="AQ606" s="163"/>
      <c r="AR606" s="164"/>
      <c r="AS606" s="162" t="s">
        <v>17</v>
      </c>
      <c r="AT606" s="163"/>
      <c r="AU606" s="163"/>
      <c r="AV606" s="163"/>
      <c r="AW606" s="163"/>
      <c r="AX606" s="163"/>
      <c r="AY606" s="163"/>
      <c r="AZ606" s="163"/>
      <c r="BA606" s="163"/>
      <c r="BB606" s="163"/>
      <c r="BC606" s="163"/>
      <c r="BD606" s="163"/>
      <c r="BE606" s="163"/>
      <c r="BF606" s="163"/>
      <c r="BG606" s="164"/>
      <c r="BH606" s="162" t="s">
        <v>17</v>
      </c>
      <c r="BI606" s="163"/>
      <c r="BJ606" s="163"/>
      <c r="BK606" s="163"/>
      <c r="BL606" s="163"/>
      <c r="BM606" s="163"/>
      <c r="BN606" s="163"/>
      <c r="BO606" s="163"/>
      <c r="BP606" s="163"/>
      <c r="BQ606" s="163"/>
      <c r="BR606" s="163"/>
      <c r="BS606" s="163"/>
      <c r="BT606" s="163"/>
      <c r="BU606" s="163"/>
      <c r="BV606" s="164"/>
      <c r="BW606" s="162" t="s">
        <v>17</v>
      </c>
      <c r="BX606" s="163"/>
      <c r="BY606" s="163"/>
      <c r="BZ606" s="163"/>
      <c r="CA606" s="163"/>
      <c r="CB606" s="163"/>
      <c r="CC606" s="163"/>
      <c r="CD606" s="163"/>
      <c r="CE606" s="163"/>
      <c r="CF606" s="163"/>
      <c r="CG606" s="163"/>
      <c r="CH606" s="163"/>
      <c r="CI606" s="163"/>
      <c r="CJ606" s="163"/>
      <c r="CK606" s="164"/>
      <c r="CL606" s="162"/>
      <c r="CM606" s="163"/>
      <c r="CN606" s="163"/>
      <c r="CO606" s="163"/>
      <c r="CP606" s="163"/>
      <c r="CQ606" s="163"/>
      <c r="CR606" s="163"/>
      <c r="CS606" s="163"/>
      <c r="CT606" s="163"/>
      <c r="CU606" s="163"/>
      <c r="CV606" s="163"/>
      <c r="CW606" s="163"/>
      <c r="CX606" s="163"/>
      <c r="CY606" s="163"/>
      <c r="CZ606" s="164"/>
      <c r="DA606" s="198"/>
      <c r="DB606" s="199"/>
      <c r="DC606" s="199"/>
      <c r="DD606" s="199"/>
      <c r="DE606" s="199"/>
      <c r="DF606" s="199"/>
      <c r="DG606" s="199"/>
      <c r="DH606" s="199"/>
      <c r="DI606" s="199"/>
      <c r="DJ606" s="199"/>
      <c r="DK606" s="200"/>
      <c r="DL606" s="198"/>
      <c r="DM606" s="199"/>
      <c r="DN606" s="199"/>
      <c r="DO606" s="199"/>
      <c r="DP606" s="199"/>
      <c r="DQ606" s="199"/>
      <c r="DR606" s="200"/>
      <c r="DS606" s="162"/>
      <c r="DT606" s="163"/>
      <c r="DU606" s="163"/>
      <c r="DV606" s="163"/>
      <c r="DW606" s="163"/>
      <c r="DX606" s="163"/>
      <c r="DY606" s="163"/>
      <c r="DZ606" s="163"/>
      <c r="EA606" s="163"/>
      <c r="EB606" s="163"/>
      <c r="EC606" s="163"/>
      <c r="ED606" s="163"/>
      <c r="EE606" s="164"/>
      <c r="EF606" s="162"/>
      <c r="EG606" s="163"/>
      <c r="EH606" s="163"/>
      <c r="EI606" s="163"/>
      <c r="EJ606" s="163"/>
      <c r="EK606" s="163"/>
      <c r="EL606" s="163"/>
      <c r="EM606" s="163"/>
      <c r="EN606" s="163"/>
      <c r="EO606" s="163"/>
      <c r="EP606" s="163"/>
      <c r="EQ606" s="163"/>
      <c r="ER606" s="164"/>
      <c r="ES606" s="162"/>
      <c r="ET606" s="163"/>
      <c r="EU606" s="163"/>
      <c r="EV606" s="163"/>
      <c r="EW606" s="163"/>
      <c r="EX606" s="163"/>
      <c r="EY606" s="163"/>
      <c r="EZ606" s="163"/>
      <c r="FA606" s="163"/>
      <c r="FB606" s="163"/>
      <c r="FC606" s="163"/>
      <c r="FD606" s="163"/>
      <c r="FE606" s="164"/>
    </row>
    <row r="607" spans="1:161" ht="12" customHeight="1">
      <c r="A607" s="192">
        <v>1</v>
      </c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193"/>
      <c r="N607" s="194"/>
      <c r="O607" s="192">
        <v>2</v>
      </c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  <c r="AA607" s="193"/>
      <c r="AB607" s="193"/>
      <c r="AC607" s="194"/>
      <c r="AD607" s="192">
        <v>3</v>
      </c>
      <c r="AE607" s="193"/>
      <c r="AF607" s="193"/>
      <c r="AG607" s="193"/>
      <c r="AH607" s="193"/>
      <c r="AI607" s="193"/>
      <c r="AJ607" s="193"/>
      <c r="AK607" s="193"/>
      <c r="AL607" s="193"/>
      <c r="AM607" s="193"/>
      <c r="AN607" s="193"/>
      <c r="AO607" s="193"/>
      <c r="AP607" s="193"/>
      <c r="AQ607" s="193"/>
      <c r="AR607" s="194"/>
      <c r="AS607" s="192">
        <v>4</v>
      </c>
      <c r="AT607" s="193"/>
      <c r="AU607" s="193"/>
      <c r="AV607" s="193"/>
      <c r="AW607" s="193"/>
      <c r="AX607" s="193"/>
      <c r="AY607" s="193"/>
      <c r="AZ607" s="193"/>
      <c r="BA607" s="193"/>
      <c r="BB607" s="193"/>
      <c r="BC607" s="193"/>
      <c r="BD607" s="193"/>
      <c r="BE607" s="193"/>
      <c r="BF607" s="193"/>
      <c r="BG607" s="194"/>
      <c r="BH607" s="192">
        <v>5</v>
      </c>
      <c r="BI607" s="193"/>
      <c r="BJ607" s="193"/>
      <c r="BK607" s="193"/>
      <c r="BL607" s="193"/>
      <c r="BM607" s="193"/>
      <c r="BN607" s="193"/>
      <c r="BO607" s="193"/>
      <c r="BP607" s="193"/>
      <c r="BQ607" s="193"/>
      <c r="BR607" s="193"/>
      <c r="BS607" s="193"/>
      <c r="BT607" s="193"/>
      <c r="BU607" s="193"/>
      <c r="BV607" s="194"/>
      <c r="BW607" s="192">
        <v>6</v>
      </c>
      <c r="BX607" s="193"/>
      <c r="BY607" s="193"/>
      <c r="BZ607" s="193"/>
      <c r="CA607" s="193"/>
      <c r="CB607" s="193"/>
      <c r="CC607" s="193"/>
      <c r="CD607" s="193"/>
      <c r="CE607" s="193"/>
      <c r="CF607" s="193"/>
      <c r="CG607" s="193"/>
      <c r="CH607" s="193"/>
      <c r="CI607" s="193"/>
      <c r="CJ607" s="193"/>
      <c r="CK607" s="194"/>
      <c r="CL607" s="192">
        <v>7</v>
      </c>
      <c r="CM607" s="193"/>
      <c r="CN607" s="193"/>
      <c r="CO607" s="193"/>
      <c r="CP607" s="193"/>
      <c r="CQ607" s="193"/>
      <c r="CR607" s="193"/>
      <c r="CS607" s="193"/>
      <c r="CT607" s="193"/>
      <c r="CU607" s="193"/>
      <c r="CV607" s="193"/>
      <c r="CW607" s="193"/>
      <c r="CX607" s="193"/>
      <c r="CY607" s="193"/>
      <c r="CZ607" s="194"/>
      <c r="DA607" s="192">
        <v>8</v>
      </c>
      <c r="DB607" s="193"/>
      <c r="DC607" s="193"/>
      <c r="DD607" s="193"/>
      <c r="DE607" s="193"/>
      <c r="DF607" s="193"/>
      <c r="DG607" s="193"/>
      <c r="DH607" s="193"/>
      <c r="DI607" s="193"/>
      <c r="DJ607" s="193"/>
      <c r="DK607" s="194"/>
      <c r="DL607" s="192">
        <v>9</v>
      </c>
      <c r="DM607" s="193"/>
      <c r="DN607" s="193"/>
      <c r="DO607" s="193"/>
      <c r="DP607" s="193"/>
      <c r="DQ607" s="193"/>
      <c r="DR607" s="194"/>
      <c r="DS607" s="192">
        <v>10</v>
      </c>
      <c r="DT607" s="193"/>
      <c r="DU607" s="193"/>
      <c r="DV607" s="193"/>
      <c r="DW607" s="193"/>
      <c r="DX607" s="193"/>
      <c r="DY607" s="193"/>
      <c r="DZ607" s="193"/>
      <c r="EA607" s="193"/>
      <c r="EB607" s="193"/>
      <c r="EC607" s="193"/>
      <c r="ED607" s="193"/>
      <c r="EE607" s="194"/>
      <c r="EF607" s="192">
        <v>11</v>
      </c>
      <c r="EG607" s="193"/>
      <c r="EH607" s="193"/>
      <c r="EI607" s="193"/>
      <c r="EJ607" s="193"/>
      <c r="EK607" s="193"/>
      <c r="EL607" s="193"/>
      <c r="EM607" s="193"/>
      <c r="EN607" s="193"/>
      <c r="EO607" s="193"/>
      <c r="EP607" s="193"/>
      <c r="EQ607" s="193"/>
      <c r="ER607" s="194"/>
      <c r="ES607" s="192">
        <v>12</v>
      </c>
      <c r="ET607" s="193"/>
      <c r="EU607" s="193"/>
      <c r="EV607" s="193"/>
      <c r="EW607" s="193"/>
      <c r="EX607" s="193"/>
      <c r="EY607" s="193"/>
      <c r="EZ607" s="193"/>
      <c r="FA607" s="193"/>
      <c r="FB607" s="193"/>
      <c r="FC607" s="193"/>
      <c r="FD607" s="193"/>
      <c r="FE607" s="194"/>
    </row>
    <row r="608" spans="1:161" ht="144" customHeight="1">
      <c r="A608" s="125" t="s">
        <v>146</v>
      </c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7"/>
      <c r="O608" s="131" t="s">
        <v>266</v>
      </c>
      <c r="P608" s="132"/>
      <c r="Q608" s="132"/>
      <c r="R608" s="132"/>
      <c r="S608" s="132"/>
      <c r="T608" s="132"/>
      <c r="U608" s="132"/>
      <c r="V608" s="132"/>
      <c r="W608" s="132"/>
      <c r="X608" s="132"/>
      <c r="Y608" s="132"/>
      <c r="Z608" s="132"/>
      <c r="AA608" s="132"/>
      <c r="AB608" s="132"/>
      <c r="AC608" s="133"/>
      <c r="AD608" s="131" t="s">
        <v>119</v>
      </c>
      <c r="AE608" s="132"/>
      <c r="AF608" s="132"/>
      <c r="AG608" s="132"/>
      <c r="AH608" s="132"/>
      <c r="AI608" s="132"/>
      <c r="AJ608" s="132"/>
      <c r="AK608" s="132"/>
      <c r="AL608" s="132"/>
      <c r="AM608" s="132"/>
      <c r="AN608" s="132"/>
      <c r="AO608" s="132"/>
      <c r="AP608" s="132"/>
      <c r="AQ608" s="132"/>
      <c r="AR608" s="133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 t="s">
        <v>143</v>
      </c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79" t="s">
        <v>267</v>
      </c>
      <c r="CM608" s="180"/>
      <c r="CN608" s="180"/>
      <c r="CO608" s="180"/>
      <c r="CP608" s="180"/>
      <c r="CQ608" s="180"/>
      <c r="CR608" s="180"/>
      <c r="CS608" s="180"/>
      <c r="CT608" s="180"/>
      <c r="CU608" s="180"/>
      <c r="CV608" s="180"/>
      <c r="CW608" s="180"/>
      <c r="CX608" s="180"/>
      <c r="CY608" s="180"/>
      <c r="CZ608" s="181"/>
      <c r="DA608" s="131" t="s">
        <v>257</v>
      </c>
      <c r="DB608" s="132"/>
      <c r="DC608" s="132"/>
      <c r="DD608" s="132"/>
      <c r="DE608" s="132"/>
      <c r="DF608" s="132"/>
      <c r="DG608" s="132"/>
      <c r="DH608" s="132"/>
      <c r="DI608" s="132"/>
      <c r="DJ608" s="132"/>
      <c r="DK608" s="133"/>
      <c r="DL608" s="140" t="s">
        <v>189</v>
      </c>
      <c r="DM608" s="141"/>
      <c r="DN608" s="141"/>
      <c r="DO608" s="141"/>
      <c r="DP608" s="141"/>
      <c r="DQ608" s="141"/>
      <c r="DR608" s="142"/>
      <c r="DS608" s="134">
        <v>0</v>
      </c>
      <c r="DT608" s="135"/>
      <c r="DU608" s="135"/>
      <c r="DV608" s="135"/>
      <c r="DW608" s="135"/>
      <c r="DX608" s="135"/>
      <c r="DY608" s="135"/>
      <c r="DZ608" s="135"/>
      <c r="EA608" s="135"/>
      <c r="EB608" s="135"/>
      <c r="EC608" s="135"/>
      <c r="ED608" s="135"/>
      <c r="EE608" s="136"/>
      <c r="EF608" s="134">
        <v>0</v>
      </c>
      <c r="EG608" s="135"/>
      <c r="EH608" s="135"/>
      <c r="EI608" s="135"/>
      <c r="EJ608" s="135"/>
      <c r="EK608" s="135"/>
      <c r="EL608" s="135"/>
      <c r="EM608" s="135"/>
      <c r="EN608" s="135"/>
      <c r="EO608" s="135"/>
      <c r="EP608" s="135"/>
      <c r="EQ608" s="135"/>
      <c r="ER608" s="136"/>
      <c r="ES608" s="134">
        <v>0</v>
      </c>
      <c r="ET608" s="135"/>
      <c r="EU608" s="135"/>
      <c r="EV608" s="135"/>
      <c r="EW608" s="135"/>
      <c r="EX608" s="135"/>
      <c r="EY608" s="135"/>
      <c r="EZ608" s="135"/>
      <c r="FA608" s="135"/>
      <c r="FB608" s="135"/>
      <c r="FC608" s="135"/>
      <c r="FD608" s="135"/>
      <c r="FE608" s="136"/>
    </row>
    <row r="609" spans="1:161" ht="51" customHeight="1">
      <c r="A609" s="274"/>
      <c r="B609" s="274"/>
      <c r="C609" s="274"/>
      <c r="D609" s="274"/>
      <c r="E609" s="274"/>
      <c r="F609" s="274"/>
      <c r="G609" s="274"/>
      <c r="H609" s="274"/>
      <c r="I609" s="274"/>
      <c r="J609" s="274"/>
      <c r="K609" s="274"/>
      <c r="L609" s="274"/>
      <c r="M609" s="274"/>
      <c r="N609" s="27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300" t="s">
        <v>268</v>
      </c>
      <c r="CM609" s="301"/>
      <c r="CN609" s="301"/>
      <c r="CO609" s="301"/>
      <c r="CP609" s="301"/>
      <c r="CQ609" s="301"/>
      <c r="CR609" s="301"/>
      <c r="CS609" s="301"/>
      <c r="CT609" s="301"/>
      <c r="CU609" s="301"/>
      <c r="CV609" s="301"/>
      <c r="CW609" s="301"/>
      <c r="CX609" s="301"/>
      <c r="CY609" s="301"/>
      <c r="CZ609" s="302"/>
      <c r="DA609" s="131" t="s">
        <v>257</v>
      </c>
      <c r="DB609" s="132"/>
      <c r="DC609" s="132"/>
      <c r="DD609" s="132"/>
      <c r="DE609" s="132"/>
      <c r="DF609" s="132"/>
      <c r="DG609" s="132"/>
      <c r="DH609" s="132"/>
      <c r="DI609" s="132"/>
      <c r="DJ609" s="132"/>
      <c r="DK609" s="133"/>
      <c r="DL609" s="140" t="s">
        <v>189</v>
      </c>
      <c r="DM609" s="141"/>
      <c r="DN609" s="141"/>
      <c r="DO609" s="141"/>
      <c r="DP609" s="141"/>
      <c r="DQ609" s="141"/>
      <c r="DR609" s="142"/>
      <c r="DS609" s="134">
        <v>0</v>
      </c>
      <c r="DT609" s="135"/>
      <c r="DU609" s="135"/>
      <c r="DV609" s="135"/>
      <c r="DW609" s="135"/>
      <c r="DX609" s="135"/>
      <c r="DY609" s="135"/>
      <c r="DZ609" s="135"/>
      <c r="EA609" s="135"/>
      <c r="EB609" s="135"/>
      <c r="EC609" s="135"/>
      <c r="ED609" s="135"/>
      <c r="EE609" s="136"/>
      <c r="EF609" s="134">
        <v>0</v>
      </c>
      <c r="EG609" s="135"/>
      <c r="EH609" s="135"/>
      <c r="EI609" s="135"/>
      <c r="EJ609" s="135"/>
      <c r="EK609" s="135"/>
      <c r="EL609" s="135"/>
      <c r="EM609" s="135"/>
      <c r="EN609" s="135"/>
      <c r="EO609" s="135"/>
      <c r="EP609" s="135"/>
      <c r="EQ609" s="135"/>
      <c r="ER609" s="136"/>
      <c r="ES609" s="134">
        <v>0</v>
      </c>
      <c r="ET609" s="135"/>
      <c r="EU609" s="135"/>
      <c r="EV609" s="135"/>
      <c r="EW609" s="135"/>
      <c r="EX609" s="135"/>
      <c r="EY609" s="135"/>
      <c r="EZ609" s="135"/>
      <c r="FA609" s="135"/>
      <c r="FB609" s="135"/>
      <c r="FC609" s="135"/>
      <c r="FD609" s="135"/>
      <c r="FE609" s="136"/>
    </row>
    <row r="610" spans="1:161" ht="150.75" customHeight="1">
      <c r="A610" s="140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2"/>
      <c r="O610" s="134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6"/>
      <c r="AD610" s="134"/>
      <c r="AE610" s="135"/>
      <c r="AF610" s="135"/>
      <c r="AG610" s="135"/>
      <c r="AH610" s="135"/>
      <c r="AI610" s="135"/>
      <c r="AJ610" s="135"/>
      <c r="AK610" s="135"/>
      <c r="AL610" s="135"/>
      <c r="AM610" s="135"/>
      <c r="AN610" s="135"/>
      <c r="AO610" s="135"/>
      <c r="AP610" s="135"/>
      <c r="AQ610" s="135"/>
      <c r="AR610" s="136"/>
      <c r="AS610" s="134"/>
      <c r="AT610" s="135"/>
      <c r="AU610" s="135"/>
      <c r="AV610" s="135"/>
      <c r="AW610" s="135"/>
      <c r="AX610" s="135"/>
      <c r="AY610" s="135"/>
      <c r="AZ610" s="135"/>
      <c r="BA610" s="135"/>
      <c r="BB610" s="135"/>
      <c r="BC610" s="135"/>
      <c r="BD610" s="135"/>
      <c r="BE610" s="135"/>
      <c r="BF610" s="135"/>
      <c r="BG610" s="136"/>
      <c r="BH610" s="134"/>
      <c r="BI610" s="135"/>
      <c r="BJ610" s="135"/>
      <c r="BK610" s="135"/>
      <c r="BL610" s="135"/>
      <c r="BM610" s="135"/>
      <c r="BN610" s="135"/>
      <c r="BO610" s="135"/>
      <c r="BP610" s="135"/>
      <c r="BQ610" s="135"/>
      <c r="BR610" s="135"/>
      <c r="BS610" s="135"/>
      <c r="BT610" s="135"/>
      <c r="BU610" s="135"/>
      <c r="BV610" s="136"/>
      <c r="BW610" s="134"/>
      <c r="BX610" s="135"/>
      <c r="BY610" s="135"/>
      <c r="BZ610" s="135"/>
      <c r="CA610" s="135"/>
      <c r="CB610" s="135"/>
      <c r="CC610" s="135"/>
      <c r="CD610" s="135"/>
      <c r="CE610" s="135"/>
      <c r="CF610" s="135"/>
      <c r="CG610" s="135"/>
      <c r="CH610" s="135"/>
      <c r="CI610" s="135"/>
      <c r="CJ610" s="135"/>
      <c r="CK610" s="136"/>
      <c r="CL610" s="179" t="s">
        <v>269</v>
      </c>
      <c r="CM610" s="180"/>
      <c r="CN610" s="180"/>
      <c r="CO610" s="180"/>
      <c r="CP610" s="180"/>
      <c r="CQ610" s="180"/>
      <c r="CR610" s="180"/>
      <c r="CS610" s="180"/>
      <c r="CT610" s="180"/>
      <c r="CU610" s="180"/>
      <c r="CV610" s="180"/>
      <c r="CW610" s="180"/>
      <c r="CX610" s="180"/>
      <c r="CY610" s="180"/>
      <c r="CZ610" s="181"/>
      <c r="DA610" s="131" t="s">
        <v>257</v>
      </c>
      <c r="DB610" s="132"/>
      <c r="DC610" s="132"/>
      <c r="DD610" s="132"/>
      <c r="DE610" s="132"/>
      <c r="DF610" s="132"/>
      <c r="DG610" s="132"/>
      <c r="DH610" s="132"/>
      <c r="DI610" s="132"/>
      <c r="DJ610" s="132"/>
      <c r="DK610" s="133"/>
      <c r="DL610" s="140" t="s">
        <v>189</v>
      </c>
      <c r="DM610" s="141"/>
      <c r="DN610" s="141"/>
      <c r="DO610" s="141"/>
      <c r="DP610" s="141"/>
      <c r="DQ610" s="141"/>
      <c r="DR610" s="142"/>
      <c r="DS610" s="134">
        <v>0</v>
      </c>
      <c r="DT610" s="135"/>
      <c r="DU610" s="135"/>
      <c r="DV610" s="135"/>
      <c r="DW610" s="135"/>
      <c r="DX610" s="135"/>
      <c r="DY610" s="135"/>
      <c r="DZ610" s="135"/>
      <c r="EA610" s="135"/>
      <c r="EB610" s="135"/>
      <c r="EC610" s="135"/>
      <c r="ED610" s="135"/>
      <c r="EE610" s="136"/>
      <c r="EF610" s="134">
        <v>0</v>
      </c>
      <c r="EG610" s="135"/>
      <c r="EH610" s="135"/>
      <c r="EI610" s="135"/>
      <c r="EJ610" s="135"/>
      <c r="EK610" s="135"/>
      <c r="EL610" s="135"/>
      <c r="EM610" s="135"/>
      <c r="EN610" s="135"/>
      <c r="EO610" s="135"/>
      <c r="EP610" s="135"/>
      <c r="EQ610" s="135"/>
      <c r="ER610" s="136"/>
      <c r="ES610" s="134">
        <v>0</v>
      </c>
      <c r="ET610" s="135"/>
      <c r="EU610" s="135"/>
      <c r="EV610" s="135"/>
      <c r="EW610" s="135"/>
      <c r="EX610" s="135"/>
      <c r="EY610" s="135"/>
      <c r="EZ610" s="135"/>
      <c r="FA610" s="135"/>
      <c r="FB610" s="135"/>
      <c r="FC610" s="135"/>
      <c r="FD610" s="135"/>
      <c r="FE610" s="136"/>
    </row>
    <row r="611" spans="1:161" ht="26.25" customHeight="1">
      <c r="A611" s="40" t="s">
        <v>79</v>
      </c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189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0"/>
      <c r="BN611" s="190"/>
      <c r="BO611" s="190"/>
      <c r="BP611" s="190"/>
      <c r="BQ611" s="190"/>
      <c r="BR611" s="190"/>
      <c r="BS611" s="190"/>
      <c r="BT611" s="190"/>
      <c r="BU611" s="190"/>
      <c r="BV611" s="190"/>
      <c r="BW611" s="190"/>
      <c r="BX611" s="191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</row>
    <row r="612" spans="1:161" ht="12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2"/>
      <c r="AZ612" s="42"/>
      <c r="BA612" s="42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</row>
    <row r="613" spans="1:161" ht="12" customHeight="1">
      <c r="A613" s="40" t="s">
        <v>64</v>
      </c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</row>
    <row r="614" spans="1:161" ht="12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</row>
    <row r="615" spans="1:161" ht="56.25" customHeight="1">
      <c r="A615" s="156" t="s">
        <v>14</v>
      </c>
      <c r="B615" s="157"/>
      <c r="C615" s="157"/>
      <c r="D615" s="157"/>
      <c r="E615" s="157"/>
      <c r="F615" s="157"/>
      <c r="G615" s="157"/>
      <c r="H615" s="157"/>
      <c r="I615" s="157"/>
      <c r="J615" s="157"/>
      <c r="K615" s="157"/>
      <c r="L615" s="157"/>
      <c r="M615" s="157"/>
      <c r="N615" s="158"/>
      <c r="O615" s="156" t="s">
        <v>31</v>
      </c>
      <c r="P615" s="157"/>
      <c r="Q615" s="157"/>
      <c r="R615" s="157"/>
      <c r="S615" s="157"/>
      <c r="T615" s="157"/>
      <c r="U615" s="157"/>
      <c r="V615" s="157"/>
      <c r="W615" s="157"/>
      <c r="X615" s="157"/>
      <c r="Y615" s="157"/>
      <c r="Z615" s="157"/>
      <c r="AA615" s="157"/>
      <c r="AB615" s="157"/>
      <c r="AC615" s="157"/>
      <c r="AD615" s="157"/>
      <c r="AE615" s="157"/>
      <c r="AF615" s="157"/>
      <c r="AG615" s="157"/>
      <c r="AH615" s="157"/>
      <c r="AI615" s="157"/>
      <c r="AJ615" s="157"/>
      <c r="AK615" s="157"/>
      <c r="AL615" s="157"/>
      <c r="AM615" s="157"/>
      <c r="AN615" s="157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8"/>
      <c r="AY615" s="156" t="s">
        <v>30</v>
      </c>
      <c r="AZ615" s="157"/>
      <c r="BA615" s="157"/>
      <c r="BB615" s="157"/>
      <c r="BC615" s="157"/>
      <c r="BD615" s="157"/>
      <c r="BE615" s="157"/>
      <c r="BF615" s="157"/>
      <c r="BG615" s="157"/>
      <c r="BH615" s="157"/>
      <c r="BI615" s="157"/>
      <c r="BJ615" s="157"/>
      <c r="BK615" s="157"/>
      <c r="BL615" s="157"/>
      <c r="BM615" s="157"/>
      <c r="BN615" s="157"/>
      <c r="BO615" s="157"/>
      <c r="BP615" s="157"/>
      <c r="BQ615" s="157"/>
      <c r="BR615" s="157"/>
      <c r="BS615" s="157"/>
      <c r="BT615" s="157"/>
      <c r="BU615" s="157"/>
      <c r="BV615" s="158"/>
      <c r="BW615" s="156" t="s">
        <v>27</v>
      </c>
      <c r="BX615" s="157"/>
      <c r="BY615" s="157"/>
      <c r="BZ615" s="157"/>
      <c r="CA615" s="157"/>
      <c r="CB615" s="157"/>
      <c r="CC615" s="157"/>
      <c r="CD615" s="157"/>
      <c r="CE615" s="157"/>
      <c r="CF615" s="157"/>
      <c r="CG615" s="157"/>
      <c r="CH615" s="157"/>
      <c r="CI615" s="157"/>
      <c r="CJ615" s="157"/>
      <c r="CK615" s="157"/>
      <c r="CL615" s="157"/>
      <c r="CM615" s="157"/>
      <c r="CN615" s="157"/>
      <c r="CO615" s="157"/>
      <c r="CP615" s="157"/>
      <c r="CQ615" s="157"/>
      <c r="CR615" s="157"/>
      <c r="CS615" s="157"/>
      <c r="CT615" s="157"/>
      <c r="CU615" s="157"/>
      <c r="CV615" s="157"/>
      <c r="CW615" s="158"/>
      <c r="CX615" s="153" t="s">
        <v>33</v>
      </c>
      <c r="CY615" s="154"/>
      <c r="CZ615" s="154"/>
      <c r="DA615" s="154"/>
      <c r="DB615" s="154"/>
      <c r="DC615" s="154"/>
      <c r="DD615" s="154"/>
      <c r="DE615" s="154"/>
      <c r="DF615" s="154"/>
      <c r="DG615" s="154"/>
      <c r="DH615" s="154"/>
      <c r="DI615" s="154"/>
      <c r="DJ615" s="154"/>
      <c r="DK615" s="154"/>
      <c r="DL615" s="154"/>
      <c r="DM615" s="154"/>
      <c r="DN615" s="154"/>
      <c r="DO615" s="154"/>
      <c r="DP615" s="154"/>
      <c r="DQ615" s="154"/>
      <c r="DR615" s="154"/>
      <c r="DS615" s="154"/>
      <c r="DT615" s="154"/>
      <c r="DU615" s="154"/>
      <c r="DV615" s="154"/>
      <c r="DW615" s="154"/>
      <c r="DX615" s="154"/>
      <c r="DY615" s="154"/>
      <c r="DZ615" s="154"/>
      <c r="EA615" s="155"/>
      <c r="EB615" s="153" t="s">
        <v>34</v>
      </c>
      <c r="EC615" s="154"/>
      <c r="ED615" s="154"/>
      <c r="EE615" s="154"/>
      <c r="EF615" s="154"/>
      <c r="EG615" s="154"/>
      <c r="EH615" s="154"/>
      <c r="EI615" s="154"/>
      <c r="EJ615" s="154"/>
      <c r="EK615" s="154"/>
      <c r="EL615" s="154"/>
      <c r="EM615" s="154"/>
      <c r="EN615" s="154"/>
      <c r="EO615" s="154"/>
      <c r="EP615" s="154"/>
      <c r="EQ615" s="154"/>
      <c r="ER615" s="154"/>
      <c r="ES615" s="154"/>
      <c r="ET615" s="154"/>
      <c r="EU615" s="154"/>
      <c r="EV615" s="154"/>
      <c r="EW615" s="154"/>
      <c r="EX615" s="154"/>
      <c r="EY615" s="154"/>
      <c r="EZ615" s="154"/>
      <c r="FA615" s="154"/>
      <c r="FB615" s="154"/>
      <c r="FC615" s="154"/>
      <c r="FD615" s="154"/>
      <c r="FE615" s="155"/>
    </row>
    <row r="616" spans="1:161" ht="12" customHeight="1">
      <c r="A616" s="159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1"/>
      <c r="O616" s="159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1"/>
      <c r="AY616" s="159"/>
      <c r="AZ616" s="160"/>
      <c r="BA616" s="160"/>
      <c r="BB616" s="160"/>
      <c r="BC616" s="160"/>
      <c r="BD616" s="160"/>
      <c r="BE616" s="160"/>
      <c r="BF616" s="160"/>
      <c r="BG616" s="160"/>
      <c r="BH616" s="160"/>
      <c r="BI616" s="160"/>
      <c r="BJ616" s="160"/>
      <c r="BK616" s="160"/>
      <c r="BL616" s="160"/>
      <c r="BM616" s="160"/>
      <c r="BN616" s="160"/>
      <c r="BO616" s="160"/>
      <c r="BP616" s="160"/>
      <c r="BQ616" s="160"/>
      <c r="BR616" s="160"/>
      <c r="BS616" s="160"/>
      <c r="BT616" s="160"/>
      <c r="BU616" s="160"/>
      <c r="BV616" s="161"/>
      <c r="BW616" s="156" t="s">
        <v>28</v>
      </c>
      <c r="BX616" s="157"/>
      <c r="BY616" s="157"/>
      <c r="BZ616" s="157"/>
      <c r="CA616" s="157"/>
      <c r="CB616" s="157"/>
      <c r="CC616" s="157"/>
      <c r="CD616" s="157"/>
      <c r="CE616" s="157"/>
      <c r="CF616" s="157"/>
      <c r="CG616" s="158"/>
      <c r="CH616" s="195" t="s">
        <v>22</v>
      </c>
      <c r="CI616" s="196"/>
      <c r="CJ616" s="196"/>
      <c r="CK616" s="196"/>
      <c r="CL616" s="196"/>
      <c r="CM616" s="196"/>
      <c r="CN616" s="196"/>
      <c r="CO616" s="196"/>
      <c r="CP616" s="196"/>
      <c r="CQ616" s="196"/>
      <c r="CR616" s="196"/>
      <c r="CS616" s="196"/>
      <c r="CT616" s="196"/>
      <c r="CU616" s="196"/>
      <c r="CV616" s="196"/>
      <c r="CW616" s="197"/>
      <c r="CX616" s="170"/>
      <c r="CY616" s="171"/>
      <c r="CZ616" s="171"/>
      <c r="DA616" s="171"/>
      <c r="DB616" s="171"/>
      <c r="DC616" s="171"/>
      <c r="DD616" s="171"/>
      <c r="DE616" s="171"/>
      <c r="DF616" s="171"/>
      <c r="DG616" s="172"/>
      <c r="DH616" s="170"/>
      <c r="DI616" s="171"/>
      <c r="DJ616" s="171"/>
      <c r="DK616" s="171"/>
      <c r="DL616" s="171"/>
      <c r="DM616" s="171"/>
      <c r="DN616" s="171"/>
      <c r="DO616" s="171"/>
      <c r="DP616" s="171"/>
      <c r="DQ616" s="172"/>
      <c r="DR616" s="170"/>
      <c r="DS616" s="171"/>
      <c r="DT616" s="171"/>
      <c r="DU616" s="171"/>
      <c r="DV616" s="171"/>
      <c r="DW616" s="171"/>
      <c r="DX616" s="171"/>
      <c r="DY616" s="171"/>
      <c r="DZ616" s="171"/>
      <c r="EA616" s="172"/>
      <c r="EB616" s="170"/>
      <c r="EC616" s="171"/>
      <c r="ED616" s="171"/>
      <c r="EE616" s="171"/>
      <c r="EF616" s="171"/>
      <c r="EG616" s="171"/>
      <c r="EH616" s="171"/>
      <c r="EI616" s="171"/>
      <c r="EJ616" s="171"/>
      <c r="EK616" s="172"/>
      <c r="EL616" s="170"/>
      <c r="EM616" s="171"/>
      <c r="EN616" s="171"/>
      <c r="EO616" s="171"/>
      <c r="EP616" s="171"/>
      <c r="EQ616" s="171"/>
      <c r="ER616" s="171"/>
      <c r="ES616" s="171"/>
      <c r="ET616" s="171"/>
      <c r="EU616" s="172"/>
      <c r="EV616" s="170"/>
      <c r="EW616" s="171"/>
      <c r="EX616" s="171"/>
      <c r="EY616" s="171"/>
      <c r="EZ616" s="171"/>
      <c r="FA616" s="171"/>
      <c r="FB616" s="171"/>
      <c r="FC616" s="171"/>
      <c r="FD616" s="171"/>
      <c r="FE616" s="172"/>
    </row>
    <row r="617" spans="1:161" ht="12" customHeight="1">
      <c r="A617" s="159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1"/>
      <c r="O617" s="159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1"/>
      <c r="AY617" s="159"/>
      <c r="AZ617" s="160"/>
      <c r="BA617" s="160"/>
      <c r="BB617" s="160"/>
      <c r="BC617" s="160"/>
      <c r="BD617" s="160"/>
      <c r="BE617" s="160"/>
      <c r="BF617" s="160"/>
      <c r="BG617" s="160"/>
      <c r="BH617" s="160"/>
      <c r="BI617" s="160"/>
      <c r="BJ617" s="160"/>
      <c r="BK617" s="160"/>
      <c r="BL617" s="160"/>
      <c r="BM617" s="160"/>
      <c r="BN617" s="160"/>
      <c r="BO617" s="160"/>
      <c r="BP617" s="160"/>
      <c r="BQ617" s="160"/>
      <c r="BR617" s="160"/>
      <c r="BS617" s="160"/>
      <c r="BT617" s="160"/>
      <c r="BU617" s="160"/>
      <c r="BV617" s="161"/>
      <c r="BW617" s="159"/>
      <c r="BX617" s="160"/>
      <c r="BY617" s="160"/>
      <c r="BZ617" s="160"/>
      <c r="CA617" s="160"/>
      <c r="CB617" s="160"/>
      <c r="CC617" s="160"/>
      <c r="CD617" s="160"/>
      <c r="CE617" s="160"/>
      <c r="CF617" s="160"/>
      <c r="CG617" s="161"/>
      <c r="CH617" s="201"/>
      <c r="CI617" s="202"/>
      <c r="CJ617" s="202"/>
      <c r="CK617" s="202"/>
      <c r="CL617" s="202"/>
      <c r="CM617" s="202"/>
      <c r="CN617" s="202"/>
      <c r="CO617" s="202"/>
      <c r="CP617" s="202"/>
      <c r="CQ617" s="202"/>
      <c r="CR617" s="202"/>
      <c r="CS617" s="202"/>
      <c r="CT617" s="202"/>
      <c r="CU617" s="202"/>
      <c r="CV617" s="202"/>
      <c r="CW617" s="203"/>
      <c r="CX617" s="165">
        <v>20</v>
      </c>
      <c r="CY617" s="166"/>
      <c r="CZ617" s="166"/>
      <c r="DA617" s="169" t="s">
        <v>113</v>
      </c>
      <c r="DB617" s="169"/>
      <c r="DC617" s="169"/>
      <c r="DD617" s="167" t="s">
        <v>29</v>
      </c>
      <c r="DE617" s="167"/>
      <c r="DF617" s="167"/>
      <c r="DG617" s="168"/>
      <c r="DH617" s="165">
        <v>20</v>
      </c>
      <c r="DI617" s="166"/>
      <c r="DJ617" s="166"/>
      <c r="DK617" s="169" t="s">
        <v>225</v>
      </c>
      <c r="DL617" s="169"/>
      <c r="DM617" s="169"/>
      <c r="DN617" s="167" t="s">
        <v>29</v>
      </c>
      <c r="DO617" s="167"/>
      <c r="DP617" s="167"/>
      <c r="DQ617" s="168"/>
      <c r="DR617" s="165">
        <v>20</v>
      </c>
      <c r="DS617" s="166"/>
      <c r="DT617" s="166"/>
      <c r="DU617" s="169" t="s">
        <v>226</v>
      </c>
      <c r="DV617" s="169"/>
      <c r="DW617" s="169"/>
      <c r="DX617" s="167" t="s">
        <v>29</v>
      </c>
      <c r="DY617" s="167"/>
      <c r="DZ617" s="167"/>
      <c r="EA617" s="168"/>
      <c r="EB617" s="165">
        <v>20</v>
      </c>
      <c r="EC617" s="166"/>
      <c r="ED617" s="166"/>
      <c r="EE617" s="169" t="s">
        <v>113</v>
      </c>
      <c r="EF617" s="169"/>
      <c r="EG617" s="169"/>
      <c r="EH617" s="167" t="s">
        <v>29</v>
      </c>
      <c r="EI617" s="167"/>
      <c r="EJ617" s="167"/>
      <c r="EK617" s="168"/>
      <c r="EL617" s="165">
        <v>20</v>
      </c>
      <c r="EM617" s="166"/>
      <c r="EN617" s="166"/>
      <c r="EO617" s="169" t="s">
        <v>225</v>
      </c>
      <c r="EP617" s="169"/>
      <c r="EQ617" s="169"/>
      <c r="ER617" s="167" t="s">
        <v>29</v>
      </c>
      <c r="ES617" s="167"/>
      <c r="ET617" s="167"/>
      <c r="EU617" s="168"/>
      <c r="EV617" s="165">
        <v>20</v>
      </c>
      <c r="EW617" s="166"/>
      <c r="EX617" s="166"/>
      <c r="EY617" s="169" t="s">
        <v>226</v>
      </c>
      <c r="EZ617" s="169"/>
      <c r="FA617" s="169"/>
      <c r="FB617" s="167" t="s">
        <v>29</v>
      </c>
      <c r="FC617" s="167"/>
      <c r="FD617" s="167"/>
      <c r="FE617" s="168"/>
    </row>
    <row r="618" spans="1:161" ht="12" customHeight="1">
      <c r="A618" s="159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1"/>
      <c r="O618" s="162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  <c r="AB618" s="163"/>
      <c r="AC618" s="163"/>
      <c r="AD618" s="163"/>
      <c r="AE618" s="163"/>
      <c r="AF618" s="163"/>
      <c r="AG618" s="163"/>
      <c r="AH618" s="163"/>
      <c r="AI618" s="163"/>
      <c r="AJ618" s="163"/>
      <c r="AK618" s="163"/>
      <c r="AL618" s="163"/>
      <c r="AM618" s="163"/>
      <c r="AN618" s="163"/>
      <c r="AO618" s="163"/>
      <c r="AP618" s="163"/>
      <c r="AQ618" s="163"/>
      <c r="AR618" s="163"/>
      <c r="AS618" s="163"/>
      <c r="AT618" s="163"/>
      <c r="AU618" s="163"/>
      <c r="AV618" s="163"/>
      <c r="AW618" s="163"/>
      <c r="AX618" s="164"/>
      <c r="AY618" s="162"/>
      <c r="AZ618" s="163"/>
      <c r="BA618" s="163"/>
      <c r="BB618" s="163"/>
      <c r="BC618" s="163"/>
      <c r="BD618" s="163"/>
      <c r="BE618" s="163"/>
      <c r="BF618" s="163"/>
      <c r="BG618" s="163"/>
      <c r="BH618" s="163"/>
      <c r="BI618" s="163"/>
      <c r="BJ618" s="163"/>
      <c r="BK618" s="163"/>
      <c r="BL618" s="163"/>
      <c r="BM618" s="163"/>
      <c r="BN618" s="163"/>
      <c r="BO618" s="163"/>
      <c r="BP618" s="163"/>
      <c r="BQ618" s="163"/>
      <c r="BR618" s="163"/>
      <c r="BS618" s="163"/>
      <c r="BT618" s="163"/>
      <c r="BU618" s="163"/>
      <c r="BV618" s="164"/>
      <c r="BW618" s="159"/>
      <c r="BX618" s="160"/>
      <c r="BY618" s="160"/>
      <c r="BZ618" s="160"/>
      <c r="CA618" s="160"/>
      <c r="CB618" s="160"/>
      <c r="CC618" s="160"/>
      <c r="CD618" s="160"/>
      <c r="CE618" s="160"/>
      <c r="CF618" s="160"/>
      <c r="CG618" s="161"/>
      <c r="CH618" s="198"/>
      <c r="CI618" s="199"/>
      <c r="CJ618" s="199"/>
      <c r="CK618" s="199"/>
      <c r="CL618" s="199"/>
      <c r="CM618" s="199"/>
      <c r="CN618" s="199"/>
      <c r="CO618" s="199"/>
      <c r="CP618" s="199"/>
      <c r="CQ618" s="199"/>
      <c r="CR618" s="199"/>
      <c r="CS618" s="199"/>
      <c r="CT618" s="199"/>
      <c r="CU618" s="199"/>
      <c r="CV618" s="199"/>
      <c r="CW618" s="200"/>
      <c r="CX618" s="159" t="s">
        <v>32</v>
      </c>
      <c r="CY618" s="160"/>
      <c r="CZ618" s="160"/>
      <c r="DA618" s="160"/>
      <c r="DB618" s="160"/>
      <c r="DC618" s="160"/>
      <c r="DD618" s="160"/>
      <c r="DE618" s="160"/>
      <c r="DF618" s="160"/>
      <c r="DG618" s="161"/>
      <c r="DH618" s="159" t="s">
        <v>24</v>
      </c>
      <c r="DI618" s="160"/>
      <c r="DJ618" s="160"/>
      <c r="DK618" s="160"/>
      <c r="DL618" s="160"/>
      <c r="DM618" s="160"/>
      <c r="DN618" s="160"/>
      <c r="DO618" s="160"/>
      <c r="DP618" s="160"/>
      <c r="DQ618" s="161"/>
      <c r="DR618" s="159" t="s">
        <v>25</v>
      </c>
      <c r="DS618" s="160"/>
      <c r="DT618" s="160"/>
      <c r="DU618" s="160"/>
      <c r="DV618" s="160"/>
      <c r="DW618" s="160"/>
      <c r="DX618" s="160"/>
      <c r="DY618" s="160"/>
      <c r="DZ618" s="160"/>
      <c r="EA618" s="161"/>
      <c r="EB618" s="159" t="s">
        <v>32</v>
      </c>
      <c r="EC618" s="160"/>
      <c r="ED618" s="160"/>
      <c r="EE618" s="160"/>
      <c r="EF618" s="160"/>
      <c r="EG618" s="160"/>
      <c r="EH618" s="160"/>
      <c r="EI618" s="160"/>
      <c r="EJ618" s="160"/>
      <c r="EK618" s="161"/>
      <c r="EL618" s="159" t="s">
        <v>24</v>
      </c>
      <c r="EM618" s="160"/>
      <c r="EN618" s="160"/>
      <c r="EO618" s="160"/>
      <c r="EP618" s="160"/>
      <c r="EQ618" s="160"/>
      <c r="ER618" s="160"/>
      <c r="ES618" s="160"/>
      <c r="ET618" s="160"/>
      <c r="EU618" s="161"/>
      <c r="EV618" s="159" t="s">
        <v>25</v>
      </c>
      <c r="EW618" s="160"/>
      <c r="EX618" s="160"/>
      <c r="EY618" s="160"/>
      <c r="EZ618" s="160"/>
      <c r="FA618" s="160"/>
      <c r="FB618" s="160"/>
      <c r="FC618" s="160"/>
      <c r="FD618" s="160"/>
      <c r="FE618" s="161"/>
    </row>
    <row r="619" spans="1:161" ht="12" customHeight="1">
      <c r="A619" s="159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1"/>
      <c r="O619" s="153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5"/>
      <c r="AA619" s="153"/>
      <c r="AB619" s="154"/>
      <c r="AC619" s="154"/>
      <c r="AD619" s="154"/>
      <c r="AE619" s="154"/>
      <c r="AF619" s="154"/>
      <c r="AG619" s="154"/>
      <c r="AH619" s="154"/>
      <c r="AI619" s="154"/>
      <c r="AJ619" s="154"/>
      <c r="AK619" s="154"/>
      <c r="AL619" s="155"/>
      <c r="AM619" s="153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5"/>
      <c r="AY619" s="153"/>
      <c r="AZ619" s="154"/>
      <c r="BA619" s="154"/>
      <c r="BB619" s="154"/>
      <c r="BC619" s="154"/>
      <c r="BD619" s="154"/>
      <c r="BE619" s="154"/>
      <c r="BF619" s="154"/>
      <c r="BG619" s="154"/>
      <c r="BH619" s="154"/>
      <c r="BI619" s="154"/>
      <c r="BJ619" s="155"/>
      <c r="BK619" s="153"/>
      <c r="BL619" s="154"/>
      <c r="BM619" s="154"/>
      <c r="BN619" s="154"/>
      <c r="BO619" s="154"/>
      <c r="BP619" s="154"/>
      <c r="BQ619" s="154"/>
      <c r="BR619" s="154"/>
      <c r="BS619" s="154"/>
      <c r="BT619" s="154"/>
      <c r="BU619" s="154"/>
      <c r="BV619" s="155"/>
      <c r="BW619" s="159"/>
      <c r="BX619" s="160"/>
      <c r="BY619" s="160"/>
      <c r="BZ619" s="160"/>
      <c r="CA619" s="160"/>
      <c r="CB619" s="160"/>
      <c r="CC619" s="160"/>
      <c r="CD619" s="160"/>
      <c r="CE619" s="160"/>
      <c r="CF619" s="160"/>
      <c r="CG619" s="161"/>
      <c r="CH619" s="195" t="s">
        <v>20</v>
      </c>
      <c r="CI619" s="196"/>
      <c r="CJ619" s="196"/>
      <c r="CK619" s="196"/>
      <c r="CL619" s="196"/>
      <c r="CM619" s="196"/>
      <c r="CN619" s="196"/>
      <c r="CO619" s="196"/>
      <c r="CP619" s="196"/>
      <c r="CQ619" s="197"/>
      <c r="CR619" s="195" t="s">
        <v>21</v>
      </c>
      <c r="CS619" s="196"/>
      <c r="CT619" s="196"/>
      <c r="CU619" s="196"/>
      <c r="CV619" s="196"/>
      <c r="CW619" s="197"/>
      <c r="CX619" s="159"/>
      <c r="CY619" s="160"/>
      <c r="CZ619" s="160"/>
      <c r="DA619" s="160"/>
      <c r="DB619" s="160"/>
      <c r="DC619" s="160"/>
      <c r="DD619" s="160"/>
      <c r="DE619" s="160"/>
      <c r="DF619" s="160"/>
      <c r="DG619" s="161"/>
      <c r="DH619" s="159"/>
      <c r="DI619" s="160"/>
      <c r="DJ619" s="160"/>
      <c r="DK619" s="160"/>
      <c r="DL619" s="160"/>
      <c r="DM619" s="160"/>
      <c r="DN619" s="160"/>
      <c r="DO619" s="160"/>
      <c r="DP619" s="160"/>
      <c r="DQ619" s="161"/>
      <c r="DR619" s="159"/>
      <c r="DS619" s="160"/>
      <c r="DT619" s="160"/>
      <c r="DU619" s="160"/>
      <c r="DV619" s="160"/>
      <c r="DW619" s="160"/>
      <c r="DX619" s="160"/>
      <c r="DY619" s="160"/>
      <c r="DZ619" s="160"/>
      <c r="EA619" s="161"/>
      <c r="EB619" s="159"/>
      <c r="EC619" s="160"/>
      <c r="ED619" s="160"/>
      <c r="EE619" s="160"/>
      <c r="EF619" s="160"/>
      <c r="EG619" s="160"/>
      <c r="EH619" s="160"/>
      <c r="EI619" s="160"/>
      <c r="EJ619" s="160"/>
      <c r="EK619" s="161"/>
      <c r="EL619" s="159"/>
      <c r="EM619" s="160"/>
      <c r="EN619" s="160"/>
      <c r="EO619" s="160"/>
      <c r="EP619" s="160"/>
      <c r="EQ619" s="160"/>
      <c r="ER619" s="160"/>
      <c r="ES619" s="160"/>
      <c r="ET619" s="160"/>
      <c r="EU619" s="161"/>
      <c r="EV619" s="159"/>
      <c r="EW619" s="160"/>
      <c r="EX619" s="160"/>
      <c r="EY619" s="160"/>
      <c r="EZ619" s="160"/>
      <c r="FA619" s="160"/>
      <c r="FB619" s="160"/>
      <c r="FC619" s="160"/>
      <c r="FD619" s="160"/>
      <c r="FE619" s="161"/>
    </row>
    <row r="620" spans="1:161" ht="47.25" customHeight="1">
      <c r="A620" s="162"/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4"/>
      <c r="O620" s="162" t="s">
        <v>26</v>
      </c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4"/>
      <c r="AA620" s="162" t="s">
        <v>26</v>
      </c>
      <c r="AB620" s="163"/>
      <c r="AC620" s="163"/>
      <c r="AD620" s="163"/>
      <c r="AE620" s="163"/>
      <c r="AF620" s="163"/>
      <c r="AG620" s="163"/>
      <c r="AH620" s="163"/>
      <c r="AI620" s="163"/>
      <c r="AJ620" s="163"/>
      <c r="AK620" s="163"/>
      <c r="AL620" s="164"/>
      <c r="AM620" s="162" t="s">
        <v>26</v>
      </c>
      <c r="AN620" s="163"/>
      <c r="AO620" s="163"/>
      <c r="AP620" s="163"/>
      <c r="AQ620" s="163"/>
      <c r="AR620" s="163"/>
      <c r="AS620" s="163"/>
      <c r="AT620" s="163"/>
      <c r="AU620" s="163"/>
      <c r="AV620" s="163"/>
      <c r="AW620" s="163"/>
      <c r="AX620" s="164"/>
      <c r="AY620" s="162" t="s">
        <v>26</v>
      </c>
      <c r="AZ620" s="163"/>
      <c r="BA620" s="163"/>
      <c r="BB620" s="163"/>
      <c r="BC620" s="163"/>
      <c r="BD620" s="163"/>
      <c r="BE620" s="163"/>
      <c r="BF620" s="163"/>
      <c r="BG620" s="163"/>
      <c r="BH620" s="163"/>
      <c r="BI620" s="163"/>
      <c r="BJ620" s="164"/>
      <c r="BK620" s="162" t="s">
        <v>26</v>
      </c>
      <c r="BL620" s="163"/>
      <c r="BM620" s="163"/>
      <c r="BN620" s="163"/>
      <c r="BO620" s="163"/>
      <c r="BP620" s="163"/>
      <c r="BQ620" s="163"/>
      <c r="BR620" s="163"/>
      <c r="BS620" s="163"/>
      <c r="BT620" s="163"/>
      <c r="BU620" s="163"/>
      <c r="BV620" s="164"/>
      <c r="BW620" s="162"/>
      <c r="BX620" s="163"/>
      <c r="BY620" s="163"/>
      <c r="BZ620" s="163"/>
      <c r="CA620" s="163"/>
      <c r="CB620" s="163"/>
      <c r="CC620" s="163"/>
      <c r="CD620" s="163"/>
      <c r="CE620" s="163"/>
      <c r="CF620" s="163"/>
      <c r="CG620" s="164"/>
      <c r="CH620" s="198"/>
      <c r="CI620" s="199"/>
      <c r="CJ620" s="199"/>
      <c r="CK620" s="199"/>
      <c r="CL620" s="199"/>
      <c r="CM620" s="199"/>
      <c r="CN620" s="199"/>
      <c r="CO620" s="199"/>
      <c r="CP620" s="199"/>
      <c r="CQ620" s="200"/>
      <c r="CR620" s="198"/>
      <c r="CS620" s="199"/>
      <c r="CT620" s="199"/>
      <c r="CU620" s="199"/>
      <c r="CV620" s="199"/>
      <c r="CW620" s="200"/>
      <c r="CX620" s="162"/>
      <c r="CY620" s="163"/>
      <c r="CZ620" s="163"/>
      <c r="DA620" s="163"/>
      <c r="DB620" s="163"/>
      <c r="DC620" s="163"/>
      <c r="DD620" s="163"/>
      <c r="DE620" s="163"/>
      <c r="DF620" s="163"/>
      <c r="DG620" s="164"/>
      <c r="DH620" s="162"/>
      <c r="DI620" s="163"/>
      <c r="DJ620" s="163"/>
      <c r="DK620" s="163"/>
      <c r="DL620" s="163"/>
      <c r="DM620" s="163"/>
      <c r="DN620" s="163"/>
      <c r="DO620" s="163"/>
      <c r="DP620" s="163"/>
      <c r="DQ620" s="164"/>
      <c r="DR620" s="162"/>
      <c r="DS620" s="163"/>
      <c r="DT620" s="163"/>
      <c r="DU620" s="163"/>
      <c r="DV620" s="163"/>
      <c r="DW620" s="163"/>
      <c r="DX620" s="163"/>
      <c r="DY620" s="163"/>
      <c r="DZ620" s="163"/>
      <c r="EA620" s="164"/>
      <c r="EB620" s="162"/>
      <c r="EC620" s="163"/>
      <c r="ED620" s="163"/>
      <c r="EE620" s="163"/>
      <c r="EF620" s="163"/>
      <c r="EG620" s="163"/>
      <c r="EH620" s="163"/>
      <c r="EI620" s="163"/>
      <c r="EJ620" s="163"/>
      <c r="EK620" s="164"/>
      <c r="EL620" s="162"/>
      <c r="EM620" s="163"/>
      <c r="EN620" s="163"/>
      <c r="EO620" s="163"/>
      <c r="EP620" s="163"/>
      <c r="EQ620" s="163"/>
      <c r="ER620" s="163"/>
      <c r="ES620" s="163"/>
      <c r="ET620" s="163"/>
      <c r="EU620" s="164"/>
      <c r="EV620" s="162"/>
      <c r="EW620" s="163"/>
      <c r="EX620" s="163"/>
      <c r="EY620" s="163"/>
      <c r="EZ620" s="163"/>
      <c r="FA620" s="163"/>
      <c r="FB620" s="163"/>
      <c r="FC620" s="163"/>
      <c r="FD620" s="163"/>
      <c r="FE620" s="164"/>
    </row>
    <row r="621" spans="1:161" ht="12" customHeight="1">
      <c r="A621" s="151">
        <v>1</v>
      </c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>
        <v>2</v>
      </c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>
        <v>3</v>
      </c>
      <c r="AB621" s="151"/>
      <c r="AC621" s="151"/>
      <c r="AD621" s="151"/>
      <c r="AE621" s="151"/>
      <c r="AF621" s="151"/>
      <c r="AG621" s="151"/>
      <c r="AH621" s="151"/>
      <c r="AI621" s="151"/>
      <c r="AJ621" s="151"/>
      <c r="AK621" s="151"/>
      <c r="AL621" s="151"/>
      <c r="AM621" s="151">
        <v>4</v>
      </c>
      <c r="AN621" s="151"/>
      <c r="AO621" s="151"/>
      <c r="AP621" s="151"/>
      <c r="AQ621" s="151"/>
      <c r="AR621" s="151"/>
      <c r="AS621" s="151"/>
      <c r="AT621" s="151"/>
      <c r="AU621" s="151"/>
      <c r="AV621" s="151"/>
      <c r="AW621" s="151"/>
      <c r="AX621" s="151"/>
      <c r="AY621" s="151">
        <v>5</v>
      </c>
      <c r="AZ621" s="151"/>
      <c r="BA621" s="151"/>
      <c r="BB621" s="151"/>
      <c r="BC621" s="151"/>
      <c r="BD621" s="151"/>
      <c r="BE621" s="151"/>
      <c r="BF621" s="151"/>
      <c r="BG621" s="151"/>
      <c r="BH621" s="151"/>
      <c r="BI621" s="151"/>
      <c r="BJ621" s="151"/>
      <c r="BK621" s="151">
        <v>6</v>
      </c>
      <c r="BL621" s="151"/>
      <c r="BM621" s="151"/>
      <c r="BN621" s="151"/>
      <c r="BO621" s="151"/>
      <c r="BP621" s="151"/>
      <c r="BQ621" s="151"/>
      <c r="BR621" s="151"/>
      <c r="BS621" s="151"/>
      <c r="BT621" s="151"/>
      <c r="BU621" s="151"/>
      <c r="BV621" s="151"/>
      <c r="BW621" s="151">
        <v>7</v>
      </c>
      <c r="BX621" s="151"/>
      <c r="BY621" s="151"/>
      <c r="BZ621" s="151"/>
      <c r="CA621" s="151"/>
      <c r="CB621" s="151"/>
      <c r="CC621" s="151"/>
      <c r="CD621" s="151"/>
      <c r="CE621" s="151"/>
      <c r="CF621" s="151"/>
      <c r="CG621" s="151"/>
      <c r="CH621" s="151">
        <v>8</v>
      </c>
      <c r="CI621" s="151"/>
      <c r="CJ621" s="151"/>
      <c r="CK621" s="151"/>
      <c r="CL621" s="151"/>
      <c r="CM621" s="151"/>
      <c r="CN621" s="151"/>
      <c r="CO621" s="151"/>
      <c r="CP621" s="151"/>
      <c r="CQ621" s="151"/>
      <c r="CR621" s="151">
        <v>9</v>
      </c>
      <c r="CS621" s="151"/>
      <c r="CT621" s="151"/>
      <c r="CU621" s="151"/>
      <c r="CV621" s="151"/>
      <c r="CW621" s="151"/>
      <c r="CX621" s="151">
        <v>10</v>
      </c>
      <c r="CY621" s="151"/>
      <c r="CZ621" s="151"/>
      <c r="DA621" s="151"/>
      <c r="DB621" s="151"/>
      <c r="DC621" s="151"/>
      <c r="DD621" s="151"/>
      <c r="DE621" s="151"/>
      <c r="DF621" s="151"/>
      <c r="DG621" s="151"/>
      <c r="DH621" s="192">
        <v>11</v>
      </c>
      <c r="DI621" s="193"/>
      <c r="DJ621" s="193"/>
      <c r="DK621" s="193"/>
      <c r="DL621" s="193"/>
      <c r="DM621" s="193"/>
      <c r="DN621" s="193"/>
      <c r="DO621" s="193"/>
      <c r="DP621" s="193"/>
      <c r="DQ621" s="194"/>
      <c r="DR621" s="151">
        <v>12</v>
      </c>
      <c r="DS621" s="151"/>
      <c r="DT621" s="151"/>
      <c r="DU621" s="151"/>
      <c r="DV621" s="151"/>
      <c r="DW621" s="151"/>
      <c r="DX621" s="151"/>
      <c r="DY621" s="151"/>
      <c r="DZ621" s="151"/>
      <c r="EA621" s="151"/>
      <c r="EB621" s="151">
        <v>13</v>
      </c>
      <c r="EC621" s="151"/>
      <c r="ED621" s="151"/>
      <c r="EE621" s="151"/>
      <c r="EF621" s="151"/>
      <c r="EG621" s="151"/>
      <c r="EH621" s="151"/>
      <c r="EI621" s="151"/>
      <c r="EJ621" s="151"/>
      <c r="EK621" s="151"/>
      <c r="EL621" s="151">
        <v>14</v>
      </c>
      <c r="EM621" s="151"/>
      <c r="EN621" s="151"/>
      <c r="EO621" s="151"/>
      <c r="EP621" s="151"/>
      <c r="EQ621" s="151"/>
      <c r="ER621" s="151"/>
      <c r="ES621" s="151"/>
      <c r="ET621" s="151"/>
      <c r="EU621" s="151"/>
      <c r="EV621" s="151">
        <v>15</v>
      </c>
      <c r="EW621" s="151"/>
      <c r="EX621" s="151"/>
      <c r="EY621" s="151"/>
      <c r="EZ621" s="151"/>
      <c r="FA621" s="151"/>
      <c r="FB621" s="151"/>
      <c r="FC621" s="151"/>
      <c r="FD621" s="151"/>
      <c r="FE621" s="151"/>
    </row>
    <row r="622" spans="1:161" ht="183" customHeight="1">
      <c r="A622" s="125" t="s">
        <v>146</v>
      </c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7"/>
      <c r="O622" s="131" t="s">
        <v>266</v>
      </c>
      <c r="P622" s="132"/>
      <c r="Q622" s="132"/>
      <c r="R622" s="132"/>
      <c r="S622" s="132"/>
      <c r="T622" s="132"/>
      <c r="U622" s="132"/>
      <c r="V622" s="132"/>
      <c r="W622" s="132"/>
      <c r="X622" s="132"/>
      <c r="Y622" s="132"/>
      <c r="Z622" s="133"/>
      <c r="AA622" s="131" t="s">
        <v>119</v>
      </c>
      <c r="AB622" s="132"/>
      <c r="AC622" s="132"/>
      <c r="AD622" s="132"/>
      <c r="AE622" s="132"/>
      <c r="AF622" s="132"/>
      <c r="AG622" s="132"/>
      <c r="AH622" s="132"/>
      <c r="AI622" s="132"/>
      <c r="AJ622" s="132"/>
      <c r="AK622" s="132"/>
      <c r="AL622" s="133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 t="s">
        <v>143</v>
      </c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275" t="s">
        <v>270</v>
      </c>
      <c r="BX622" s="275"/>
      <c r="BY622" s="275"/>
      <c r="BZ622" s="275"/>
      <c r="CA622" s="275"/>
      <c r="CB622" s="275"/>
      <c r="CC622" s="275"/>
      <c r="CD622" s="275"/>
      <c r="CE622" s="275"/>
      <c r="CF622" s="275"/>
      <c r="CG622" s="275"/>
      <c r="CH622" s="123" t="s">
        <v>126</v>
      </c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274" t="s">
        <v>124</v>
      </c>
      <c r="CS622" s="274"/>
      <c r="CT622" s="274"/>
      <c r="CU622" s="274"/>
      <c r="CV622" s="274"/>
      <c r="CW622" s="274"/>
      <c r="CX622" s="124">
        <v>15</v>
      </c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34">
        <v>15</v>
      </c>
      <c r="DI622" s="135"/>
      <c r="DJ622" s="135"/>
      <c r="DK622" s="135"/>
      <c r="DL622" s="135"/>
      <c r="DM622" s="135"/>
      <c r="DN622" s="135"/>
      <c r="DO622" s="135"/>
      <c r="DP622" s="135"/>
      <c r="DQ622" s="136"/>
      <c r="DR622" s="124">
        <v>15</v>
      </c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298">
        <f>Свод!D65</f>
        <v>46217</v>
      </c>
      <c r="EC622" s="299"/>
      <c r="ED622" s="299"/>
      <c r="EE622" s="299"/>
      <c r="EF622" s="299"/>
      <c r="EG622" s="299"/>
      <c r="EH622" s="299"/>
      <c r="EI622" s="299"/>
      <c r="EJ622" s="299"/>
      <c r="EK622" s="299"/>
      <c r="EL622" s="124"/>
      <c r="EM622" s="124"/>
      <c r="EN622" s="124"/>
      <c r="EO622" s="124"/>
      <c r="EP622" s="124"/>
      <c r="EQ622" s="124"/>
      <c r="ER622" s="124"/>
      <c r="ES622" s="124"/>
      <c r="ET622" s="124"/>
      <c r="EU622" s="124"/>
      <c r="EV622" s="124"/>
      <c r="EW622" s="124"/>
      <c r="EX622" s="124"/>
      <c r="EY622" s="124"/>
      <c r="EZ622" s="124"/>
      <c r="FA622" s="124"/>
      <c r="FB622" s="124"/>
      <c r="FC622" s="124"/>
      <c r="FD622" s="124"/>
      <c r="FE622" s="124"/>
    </row>
    <row r="623" spans="1:161" ht="12" customHeight="1">
      <c r="A623" s="274"/>
      <c r="B623" s="274"/>
      <c r="C623" s="274"/>
      <c r="D623" s="274"/>
      <c r="E623" s="274"/>
      <c r="F623" s="274"/>
      <c r="G623" s="274"/>
      <c r="H623" s="274"/>
      <c r="I623" s="274"/>
      <c r="J623" s="274"/>
      <c r="K623" s="274"/>
      <c r="L623" s="274"/>
      <c r="M623" s="274"/>
      <c r="N623" s="27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275"/>
      <c r="BX623" s="275"/>
      <c r="BY623" s="275"/>
      <c r="BZ623" s="275"/>
      <c r="CA623" s="275"/>
      <c r="CB623" s="275"/>
      <c r="CC623" s="275"/>
      <c r="CD623" s="275"/>
      <c r="CE623" s="275"/>
      <c r="CF623" s="275"/>
      <c r="CG623" s="275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274"/>
      <c r="CS623" s="274"/>
      <c r="CT623" s="274"/>
      <c r="CU623" s="274"/>
      <c r="CV623" s="274"/>
      <c r="CW623" s="27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34"/>
      <c r="DI623" s="135"/>
      <c r="DJ623" s="135"/>
      <c r="DK623" s="135"/>
      <c r="DL623" s="135"/>
      <c r="DM623" s="135"/>
      <c r="DN623" s="135"/>
      <c r="DO623" s="135"/>
      <c r="DP623" s="135"/>
      <c r="DQ623" s="136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  <c r="EC623" s="124"/>
      <c r="ED623" s="124"/>
      <c r="EE623" s="124"/>
      <c r="EF623" s="124"/>
      <c r="EG623" s="124"/>
      <c r="EH623" s="124"/>
      <c r="EI623" s="124"/>
      <c r="EJ623" s="124"/>
      <c r="EK623" s="124"/>
      <c r="EL623" s="124"/>
      <c r="EM623" s="124"/>
      <c r="EN623" s="124"/>
      <c r="EO623" s="124"/>
      <c r="EP623" s="124"/>
      <c r="EQ623" s="124"/>
      <c r="ER623" s="124"/>
      <c r="ES623" s="124"/>
      <c r="ET623" s="124"/>
      <c r="EU623" s="124"/>
      <c r="EV623" s="124"/>
      <c r="EW623" s="124"/>
      <c r="EX623" s="124"/>
      <c r="EY623" s="124"/>
      <c r="EZ623" s="124"/>
      <c r="FA623" s="124"/>
      <c r="FB623" s="124"/>
      <c r="FC623" s="124"/>
      <c r="FD623" s="124"/>
      <c r="FE623" s="124"/>
    </row>
    <row r="624" spans="1:161" ht="12" customHeight="1">
      <c r="A624" s="274"/>
      <c r="B624" s="274"/>
      <c r="C624" s="274"/>
      <c r="D624" s="274"/>
      <c r="E624" s="274"/>
      <c r="F624" s="274"/>
      <c r="G624" s="274"/>
      <c r="H624" s="274"/>
      <c r="I624" s="274"/>
      <c r="J624" s="274"/>
      <c r="K624" s="274"/>
      <c r="L624" s="274"/>
      <c r="M624" s="274"/>
      <c r="N624" s="27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275"/>
      <c r="BX624" s="275"/>
      <c r="BY624" s="275"/>
      <c r="BZ624" s="275"/>
      <c r="CA624" s="275"/>
      <c r="CB624" s="275"/>
      <c r="CC624" s="275"/>
      <c r="CD624" s="275"/>
      <c r="CE624" s="275"/>
      <c r="CF624" s="275"/>
      <c r="CG624" s="275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274"/>
      <c r="CS624" s="274"/>
      <c r="CT624" s="274"/>
      <c r="CU624" s="274"/>
      <c r="CV624" s="274"/>
      <c r="CW624" s="27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34"/>
      <c r="DI624" s="135"/>
      <c r="DJ624" s="135"/>
      <c r="DK624" s="135"/>
      <c r="DL624" s="135"/>
      <c r="DM624" s="135"/>
      <c r="DN624" s="135"/>
      <c r="DO624" s="135"/>
      <c r="DP624" s="135"/>
      <c r="DQ624" s="136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  <c r="EC624" s="124"/>
      <c r="ED624" s="124"/>
      <c r="EE624" s="124"/>
      <c r="EF624" s="124"/>
      <c r="EG624" s="124"/>
      <c r="EH624" s="124"/>
      <c r="EI624" s="124"/>
      <c r="EJ624" s="124"/>
      <c r="EK624" s="124"/>
      <c r="EL624" s="124"/>
      <c r="EM624" s="124"/>
      <c r="EN624" s="124"/>
      <c r="EO624" s="124"/>
      <c r="EP624" s="124"/>
      <c r="EQ624" s="124"/>
      <c r="ER624" s="124"/>
      <c r="ES624" s="124"/>
      <c r="ET624" s="124"/>
      <c r="EU624" s="124"/>
      <c r="EV624" s="124"/>
      <c r="EW624" s="124"/>
      <c r="EX624" s="124"/>
      <c r="EY624" s="124"/>
      <c r="EZ624" s="124"/>
      <c r="FA624" s="124"/>
      <c r="FB624" s="124"/>
      <c r="FC624" s="124"/>
      <c r="FD624" s="124"/>
      <c r="FE624" s="124"/>
    </row>
    <row r="625" spans="1:161" ht="12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</row>
    <row r="626" spans="1:161" ht="12" customHeight="1">
      <c r="A626" s="40" t="s">
        <v>80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</row>
    <row r="627" spans="1:161" ht="12" customHeight="1">
      <c r="A627" s="40" t="s">
        <v>79</v>
      </c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189">
        <v>5</v>
      </c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  <c r="BU627" s="190"/>
      <c r="BV627" s="190"/>
      <c r="BW627" s="190"/>
      <c r="BX627" s="191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</row>
    <row r="628" spans="1:161" ht="12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</row>
    <row r="629" spans="1:161" ht="12" customHeight="1">
      <c r="A629" s="40" t="s">
        <v>35</v>
      </c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</row>
    <row r="630" spans="1:161" ht="12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</row>
    <row r="631" spans="1:161" ht="12" customHeight="1">
      <c r="A631" s="186" t="s">
        <v>44</v>
      </c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7"/>
      <c r="BL631" s="187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87"/>
      <c r="DX631" s="187"/>
      <c r="DY631" s="187"/>
      <c r="DZ631" s="187"/>
      <c r="EA631" s="187"/>
      <c r="EB631" s="187"/>
      <c r="EC631" s="187"/>
      <c r="ED631" s="187"/>
      <c r="EE631" s="187"/>
      <c r="EF631" s="187"/>
      <c r="EG631" s="187"/>
      <c r="EH631" s="187"/>
      <c r="EI631" s="187"/>
      <c r="EJ631" s="187"/>
      <c r="EK631" s="187"/>
      <c r="EL631" s="187"/>
      <c r="EM631" s="187"/>
      <c r="EN631" s="187"/>
      <c r="EO631" s="187"/>
      <c r="EP631" s="187"/>
      <c r="EQ631" s="187"/>
      <c r="ER631" s="187"/>
      <c r="ES631" s="187"/>
      <c r="ET631" s="187"/>
      <c r="EU631" s="187"/>
      <c r="EV631" s="187"/>
      <c r="EW631" s="187"/>
      <c r="EX631" s="187"/>
      <c r="EY631" s="187"/>
      <c r="EZ631" s="187"/>
      <c r="FA631" s="187"/>
      <c r="FB631" s="187"/>
      <c r="FC631" s="187"/>
      <c r="FD631" s="187"/>
      <c r="FE631" s="188"/>
    </row>
    <row r="632" spans="1:161" ht="12" customHeight="1">
      <c r="A632" s="150" t="s">
        <v>37</v>
      </c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 t="s">
        <v>38</v>
      </c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 t="s">
        <v>39</v>
      </c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 t="s">
        <v>40</v>
      </c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286" t="s">
        <v>41</v>
      </c>
      <c r="CD632" s="287"/>
      <c r="CE632" s="287"/>
      <c r="CF632" s="287"/>
      <c r="CG632" s="287"/>
      <c r="CH632" s="287"/>
      <c r="CI632" s="287"/>
      <c r="CJ632" s="287"/>
      <c r="CK632" s="287"/>
      <c r="CL632" s="287"/>
      <c r="CM632" s="287"/>
      <c r="CN632" s="287"/>
      <c r="CO632" s="287"/>
      <c r="CP632" s="287"/>
      <c r="CQ632" s="287"/>
      <c r="CR632" s="287"/>
      <c r="CS632" s="287"/>
      <c r="CT632" s="287"/>
      <c r="CU632" s="287"/>
      <c r="CV632" s="287"/>
      <c r="CW632" s="287"/>
      <c r="CX632" s="287"/>
      <c r="CY632" s="287"/>
      <c r="CZ632" s="287"/>
      <c r="DA632" s="287"/>
      <c r="DB632" s="287"/>
      <c r="DC632" s="287"/>
      <c r="DD632" s="287"/>
      <c r="DE632" s="287"/>
      <c r="DF632" s="287"/>
      <c r="DG632" s="287"/>
      <c r="DH632" s="287"/>
      <c r="DI632" s="287"/>
      <c r="DJ632" s="287"/>
      <c r="DK632" s="287"/>
      <c r="DL632" s="287"/>
      <c r="DM632" s="287"/>
      <c r="DN632" s="287"/>
      <c r="DO632" s="287"/>
      <c r="DP632" s="287"/>
      <c r="DQ632" s="287"/>
      <c r="DR632" s="287"/>
      <c r="DS632" s="287"/>
      <c r="DT632" s="287"/>
      <c r="DU632" s="287"/>
      <c r="DV632" s="287"/>
      <c r="DW632" s="287"/>
      <c r="DX632" s="287"/>
      <c r="DY632" s="287"/>
      <c r="DZ632" s="287"/>
      <c r="EA632" s="287"/>
      <c r="EB632" s="287"/>
      <c r="EC632" s="287"/>
      <c r="ED632" s="287"/>
      <c r="EE632" s="287"/>
      <c r="EF632" s="287"/>
      <c r="EG632" s="287"/>
      <c r="EH632" s="287"/>
      <c r="EI632" s="287"/>
      <c r="EJ632" s="287"/>
      <c r="EK632" s="287"/>
      <c r="EL632" s="287"/>
      <c r="EM632" s="287"/>
      <c r="EN632" s="287"/>
      <c r="EO632" s="287"/>
      <c r="EP632" s="287"/>
      <c r="EQ632" s="287"/>
      <c r="ER632" s="287"/>
      <c r="ES632" s="287"/>
      <c r="ET632" s="287"/>
      <c r="EU632" s="287"/>
      <c r="EV632" s="287"/>
      <c r="EW632" s="287"/>
      <c r="EX632" s="287"/>
      <c r="EY632" s="287"/>
      <c r="EZ632" s="287"/>
      <c r="FA632" s="287"/>
      <c r="FB632" s="287"/>
      <c r="FC632" s="287"/>
      <c r="FD632" s="287"/>
      <c r="FE632" s="288"/>
    </row>
    <row r="633" spans="1:161" ht="12" customHeight="1">
      <c r="A633" s="146">
        <v>1</v>
      </c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>
        <v>2</v>
      </c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7" t="s">
        <v>42</v>
      </c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 t="s">
        <v>43</v>
      </c>
      <c r="BJ633" s="147"/>
      <c r="BK633" s="147"/>
      <c r="BL633" s="147"/>
      <c r="BM633" s="147"/>
      <c r="BN633" s="147"/>
      <c r="BO633" s="147"/>
      <c r="BP633" s="147"/>
      <c r="BQ633" s="147"/>
      <c r="BR633" s="147"/>
      <c r="BS633" s="147"/>
      <c r="BT633" s="147"/>
      <c r="BU633" s="147"/>
      <c r="BV633" s="147"/>
      <c r="BW633" s="147"/>
      <c r="BX633" s="147"/>
      <c r="BY633" s="147"/>
      <c r="BZ633" s="147"/>
      <c r="CA633" s="147"/>
      <c r="CB633" s="147"/>
      <c r="CC633" s="295">
        <v>5</v>
      </c>
      <c r="CD633" s="296"/>
      <c r="CE633" s="296"/>
      <c r="CF633" s="296"/>
      <c r="CG633" s="296"/>
      <c r="CH633" s="296"/>
      <c r="CI633" s="296"/>
      <c r="CJ633" s="296"/>
      <c r="CK633" s="296"/>
      <c r="CL633" s="296"/>
      <c r="CM633" s="296"/>
      <c r="CN633" s="296"/>
      <c r="CO633" s="296"/>
      <c r="CP633" s="296"/>
      <c r="CQ633" s="296"/>
      <c r="CR633" s="296"/>
      <c r="CS633" s="296"/>
      <c r="CT633" s="296"/>
      <c r="CU633" s="296"/>
      <c r="CV633" s="296"/>
      <c r="CW633" s="296"/>
      <c r="CX633" s="296"/>
      <c r="CY633" s="296"/>
      <c r="CZ633" s="296"/>
      <c r="DA633" s="296"/>
      <c r="DB633" s="296"/>
      <c r="DC633" s="296"/>
      <c r="DD633" s="296"/>
      <c r="DE633" s="296"/>
      <c r="DF633" s="296"/>
      <c r="DG633" s="296"/>
      <c r="DH633" s="296"/>
      <c r="DI633" s="296"/>
      <c r="DJ633" s="296"/>
      <c r="DK633" s="296"/>
      <c r="DL633" s="296"/>
      <c r="DM633" s="296"/>
      <c r="DN633" s="296"/>
      <c r="DO633" s="296"/>
      <c r="DP633" s="296"/>
      <c r="DQ633" s="296"/>
      <c r="DR633" s="296"/>
      <c r="DS633" s="296"/>
      <c r="DT633" s="296"/>
      <c r="DU633" s="296"/>
      <c r="DV633" s="296"/>
      <c r="DW633" s="296"/>
      <c r="DX633" s="296"/>
      <c r="DY633" s="296"/>
      <c r="DZ633" s="296"/>
      <c r="EA633" s="296"/>
      <c r="EB633" s="296"/>
      <c r="EC633" s="296"/>
      <c r="ED633" s="296"/>
      <c r="EE633" s="296"/>
      <c r="EF633" s="296"/>
      <c r="EG633" s="296"/>
      <c r="EH633" s="296"/>
      <c r="EI633" s="296"/>
      <c r="EJ633" s="296"/>
      <c r="EK633" s="296"/>
      <c r="EL633" s="296"/>
      <c r="EM633" s="296"/>
      <c r="EN633" s="296"/>
      <c r="EO633" s="296"/>
      <c r="EP633" s="296"/>
      <c r="EQ633" s="296"/>
      <c r="ER633" s="296"/>
      <c r="ES633" s="296"/>
      <c r="ET633" s="296"/>
      <c r="EU633" s="296"/>
      <c r="EV633" s="296"/>
      <c r="EW633" s="296"/>
      <c r="EX633" s="296"/>
      <c r="EY633" s="296"/>
      <c r="EZ633" s="296"/>
      <c r="FA633" s="296"/>
      <c r="FB633" s="296"/>
      <c r="FC633" s="296"/>
      <c r="FD633" s="296"/>
      <c r="FE633" s="297"/>
    </row>
    <row r="634" spans="1:161" ht="12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  <c r="BM634" s="147"/>
      <c r="BN634" s="147"/>
      <c r="BO634" s="147"/>
      <c r="BP634" s="147"/>
      <c r="BQ634" s="147"/>
      <c r="BR634" s="147"/>
      <c r="BS634" s="147"/>
      <c r="BT634" s="147"/>
      <c r="BU634" s="147"/>
      <c r="BV634" s="147"/>
      <c r="BW634" s="147"/>
      <c r="BX634" s="147"/>
      <c r="BY634" s="147"/>
      <c r="BZ634" s="147"/>
      <c r="CA634" s="147"/>
      <c r="CB634" s="147"/>
      <c r="CC634" s="292"/>
      <c r="CD634" s="293"/>
      <c r="CE634" s="293"/>
      <c r="CF634" s="293"/>
      <c r="CG634" s="293"/>
      <c r="CH634" s="293"/>
      <c r="CI634" s="293"/>
      <c r="CJ634" s="293"/>
      <c r="CK634" s="293"/>
      <c r="CL634" s="293"/>
      <c r="CM634" s="293"/>
      <c r="CN634" s="293"/>
      <c r="CO634" s="293"/>
      <c r="CP634" s="293"/>
      <c r="CQ634" s="293"/>
      <c r="CR634" s="293"/>
      <c r="CS634" s="293"/>
      <c r="CT634" s="293"/>
      <c r="CU634" s="293"/>
      <c r="CV634" s="293"/>
      <c r="CW634" s="293"/>
      <c r="CX634" s="293"/>
      <c r="CY634" s="293"/>
      <c r="CZ634" s="293"/>
      <c r="DA634" s="293"/>
      <c r="DB634" s="293"/>
      <c r="DC634" s="293"/>
      <c r="DD634" s="293"/>
      <c r="DE634" s="293"/>
      <c r="DF634" s="293"/>
      <c r="DG634" s="293"/>
      <c r="DH634" s="293"/>
      <c r="DI634" s="293"/>
      <c r="DJ634" s="293"/>
      <c r="DK634" s="293"/>
      <c r="DL634" s="293"/>
      <c r="DM634" s="293"/>
      <c r="DN634" s="293"/>
      <c r="DO634" s="293"/>
      <c r="DP634" s="293"/>
      <c r="DQ634" s="293"/>
      <c r="DR634" s="293"/>
      <c r="DS634" s="293"/>
      <c r="DT634" s="293"/>
      <c r="DU634" s="293"/>
      <c r="DV634" s="293"/>
      <c r="DW634" s="293"/>
      <c r="DX634" s="293"/>
      <c r="DY634" s="293"/>
      <c r="DZ634" s="293"/>
      <c r="EA634" s="293"/>
      <c r="EB634" s="293"/>
      <c r="EC634" s="293"/>
      <c r="ED634" s="293"/>
      <c r="EE634" s="293"/>
      <c r="EF634" s="293"/>
      <c r="EG634" s="293"/>
      <c r="EH634" s="293"/>
      <c r="EI634" s="293"/>
      <c r="EJ634" s="293"/>
      <c r="EK634" s="293"/>
      <c r="EL634" s="293"/>
      <c r="EM634" s="293"/>
      <c r="EN634" s="293"/>
      <c r="EO634" s="293"/>
      <c r="EP634" s="293"/>
      <c r="EQ634" s="293"/>
      <c r="ER634" s="293"/>
      <c r="ES634" s="293"/>
      <c r="ET634" s="293"/>
      <c r="EU634" s="293"/>
      <c r="EV634" s="293"/>
      <c r="EW634" s="293"/>
      <c r="EX634" s="293"/>
      <c r="EY634" s="293"/>
      <c r="EZ634" s="293"/>
      <c r="FA634" s="293"/>
      <c r="FB634" s="293"/>
      <c r="FC634" s="293"/>
      <c r="FD634" s="293"/>
      <c r="FE634" s="294"/>
    </row>
    <row r="635" spans="1:161" ht="12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47"/>
      <c r="BN635" s="147"/>
      <c r="BO635" s="147"/>
      <c r="BP635" s="147"/>
      <c r="BQ635" s="147"/>
      <c r="BR635" s="147"/>
      <c r="BS635" s="147"/>
      <c r="BT635" s="147"/>
      <c r="BU635" s="147"/>
      <c r="BV635" s="147"/>
      <c r="BW635" s="147"/>
      <c r="BX635" s="147"/>
      <c r="BY635" s="147"/>
      <c r="BZ635" s="147"/>
      <c r="CA635" s="147"/>
      <c r="CB635" s="147"/>
      <c r="CC635" s="292"/>
      <c r="CD635" s="293"/>
      <c r="CE635" s="293"/>
      <c r="CF635" s="293"/>
      <c r="CG635" s="293"/>
      <c r="CH635" s="293"/>
      <c r="CI635" s="293"/>
      <c r="CJ635" s="293"/>
      <c r="CK635" s="293"/>
      <c r="CL635" s="293"/>
      <c r="CM635" s="293"/>
      <c r="CN635" s="293"/>
      <c r="CO635" s="293"/>
      <c r="CP635" s="293"/>
      <c r="CQ635" s="293"/>
      <c r="CR635" s="293"/>
      <c r="CS635" s="293"/>
      <c r="CT635" s="293"/>
      <c r="CU635" s="293"/>
      <c r="CV635" s="293"/>
      <c r="CW635" s="293"/>
      <c r="CX635" s="293"/>
      <c r="CY635" s="293"/>
      <c r="CZ635" s="293"/>
      <c r="DA635" s="293"/>
      <c r="DB635" s="293"/>
      <c r="DC635" s="293"/>
      <c r="DD635" s="293"/>
      <c r="DE635" s="293"/>
      <c r="DF635" s="293"/>
      <c r="DG635" s="293"/>
      <c r="DH635" s="293"/>
      <c r="DI635" s="293"/>
      <c r="DJ635" s="293"/>
      <c r="DK635" s="293"/>
      <c r="DL635" s="293"/>
      <c r="DM635" s="293"/>
      <c r="DN635" s="293"/>
      <c r="DO635" s="293"/>
      <c r="DP635" s="293"/>
      <c r="DQ635" s="293"/>
      <c r="DR635" s="293"/>
      <c r="DS635" s="293"/>
      <c r="DT635" s="293"/>
      <c r="DU635" s="293"/>
      <c r="DV635" s="293"/>
      <c r="DW635" s="293"/>
      <c r="DX635" s="293"/>
      <c r="DY635" s="293"/>
      <c r="DZ635" s="293"/>
      <c r="EA635" s="293"/>
      <c r="EB635" s="293"/>
      <c r="EC635" s="293"/>
      <c r="ED635" s="293"/>
      <c r="EE635" s="293"/>
      <c r="EF635" s="293"/>
      <c r="EG635" s="293"/>
      <c r="EH635" s="293"/>
      <c r="EI635" s="293"/>
      <c r="EJ635" s="293"/>
      <c r="EK635" s="293"/>
      <c r="EL635" s="293"/>
      <c r="EM635" s="293"/>
      <c r="EN635" s="293"/>
      <c r="EO635" s="293"/>
      <c r="EP635" s="293"/>
      <c r="EQ635" s="293"/>
      <c r="ER635" s="293"/>
      <c r="ES635" s="293"/>
      <c r="ET635" s="293"/>
      <c r="EU635" s="293"/>
      <c r="EV635" s="293"/>
      <c r="EW635" s="293"/>
      <c r="EX635" s="293"/>
      <c r="EY635" s="293"/>
      <c r="EZ635" s="293"/>
      <c r="FA635" s="293"/>
      <c r="FB635" s="293"/>
      <c r="FC635" s="293"/>
      <c r="FD635" s="293"/>
      <c r="FE635" s="294"/>
    </row>
    <row r="636" spans="1:161" ht="12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</row>
    <row r="637" spans="1:161" ht="12" customHeight="1">
      <c r="A637" s="40" t="s">
        <v>45</v>
      </c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</row>
    <row r="638" spans="1:161" ht="12" customHeight="1">
      <c r="A638" s="40" t="s">
        <v>46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</row>
    <row r="639" spans="1:161" ht="12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4"/>
      <c r="BN639" s="184"/>
      <c r="BO639" s="184"/>
      <c r="BP639" s="184"/>
      <c r="BQ639" s="184"/>
      <c r="BR639" s="184"/>
      <c r="BS639" s="184"/>
      <c r="BT639" s="184"/>
      <c r="BU639" s="184"/>
      <c r="BV639" s="184"/>
      <c r="BW639" s="184"/>
      <c r="BX639" s="184"/>
      <c r="BY639" s="184"/>
      <c r="BZ639" s="184"/>
      <c r="CA639" s="184"/>
      <c r="CB639" s="184"/>
      <c r="CC639" s="184"/>
      <c r="CD639" s="184"/>
      <c r="CE639" s="184"/>
      <c r="CF639" s="184"/>
      <c r="CG639" s="184"/>
      <c r="CH639" s="184"/>
      <c r="CI639" s="184"/>
      <c r="CJ639" s="184"/>
      <c r="CK639" s="184"/>
      <c r="CL639" s="184"/>
      <c r="CM639" s="184"/>
      <c r="CN639" s="184"/>
      <c r="CO639" s="184"/>
      <c r="CP639" s="184"/>
      <c r="CQ639" s="184"/>
      <c r="CR639" s="184"/>
      <c r="CS639" s="184"/>
      <c r="CT639" s="184"/>
      <c r="CU639" s="184"/>
      <c r="CV639" s="184"/>
      <c r="CW639" s="184"/>
      <c r="CX639" s="184"/>
      <c r="CY639" s="184"/>
      <c r="CZ639" s="184"/>
      <c r="DA639" s="184"/>
      <c r="DB639" s="184"/>
      <c r="DC639" s="184"/>
      <c r="DD639" s="184"/>
      <c r="DE639" s="184"/>
      <c r="DF639" s="184"/>
      <c r="DG639" s="184"/>
      <c r="DH639" s="184"/>
      <c r="DI639" s="184"/>
      <c r="DJ639" s="184"/>
      <c r="DK639" s="184"/>
      <c r="DL639" s="184"/>
      <c r="DM639" s="184"/>
      <c r="DN639" s="184"/>
      <c r="DO639" s="184"/>
      <c r="DP639" s="184"/>
      <c r="DQ639" s="184"/>
      <c r="DR639" s="184"/>
      <c r="DS639" s="184"/>
      <c r="DT639" s="184"/>
      <c r="DU639" s="184"/>
      <c r="DV639" s="184"/>
      <c r="DW639" s="184"/>
      <c r="DX639" s="184"/>
      <c r="DY639" s="184"/>
      <c r="DZ639" s="184"/>
      <c r="EA639" s="184"/>
      <c r="EB639" s="184"/>
      <c r="EC639" s="184"/>
      <c r="ED639" s="184"/>
      <c r="EE639" s="184"/>
      <c r="EF639" s="184"/>
      <c r="EG639" s="184"/>
      <c r="EH639" s="184"/>
      <c r="EI639" s="184"/>
      <c r="EJ639" s="184"/>
      <c r="EK639" s="184"/>
      <c r="EL639" s="184"/>
      <c r="EM639" s="184"/>
      <c r="EN639" s="184"/>
      <c r="EO639" s="184"/>
      <c r="EP639" s="184"/>
      <c r="EQ639" s="184"/>
      <c r="ER639" s="184"/>
      <c r="ES639" s="184"/>
      <c r="ET639" s="184"/>
      <c r="EU639" s="184"/>
      <c r="EV639" s="184"/>
      <c r="EW639" s="184"/>
      <c r="EX639" s="184"/>
      <c r="EY639" s="184"/>
      <c r="EZ639" s="184"/>
      <c r="FA639" s="184"/>
      <c r="FB639" s="184"/>
      <c r="FC639" s="184"/>
      <c r="FD639" s="184"/>
      <c r="FE639" s="184"/>
    </row>
    <row r="640" spans="1:161" ht="12" customHeight="1">
      <c r="A640" s="183" t="s">
        <v>47</v>
      </c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I640" s="183"/>
      <c r="AJ640" s="183"/>
      <c r="AK640" s="183"/>
      <c r="AL640" s="183"/>
      <c r="AM640" s="183"/>
      <c r="AN640" s="183"/>
      <c r="AO640" s="183"/>
      <c r="AP640" s="183"/>
      <c r="AQ640" s="183"/>
      <c r="AR640" s="183"/>
      <c r="AS640" s="183"/>
      <c r="AT640" s="183"/>
      <c r="AU640" s="183"/>
      <c r="AV640" s="183"/>
      <c r="AW640" s="183"/>
      <c r="AX640" s="183"/>
      <c r="AY640" s="183"/>
      <c r="AZ640" s="183"/>
      <c r="BA640" s="183"/>
      <c r="BB640" s="183"/>
      <c r="BC640" s="183"/>
      <c r="BD640" s="183"/>
      <c r="BE640" s="183"/>
      <c r="BF640" s="183"/>
      <c r="BG640" s="183"/>
      <c r="BH640" s="183"/>
      <c r="BI640" s="183"/>
      <c r="BJ640" s="183"/>
      <c r="BK640" s="183"/>
      <c r="BL640" s="183"/>
      <c r="BM640" s="183"/>
      <c r="BN640" s="183"/>
      <c r="BO640" s="183"/>
      <c r="BP640" s="183"/>
      <c r="BQ640" s="183"/>
      <c r="BR640" s="183"/>
      <c r="BS640" s="183"/>
      <c r="BT640" s="183"/>
      <c r="BU640" s="183"/>
      <c r="BV640" s="183"/>
      <c r="BW640" s="183"/>
      <c r="BX640" s="183"/>
      <c r="BY640" s="183"/>
      <c r="BZ640" s="183"/>
      <c r="CA640" s="183"/>
      <c r="CB640" s="183"/>
      <c r="CC640" s="183"/>
      <c r="CD640" s="183"/>
      <c r="CE640" s="183"/>
      <c r="CF640" s="183"/>
      <c r="CG640" s="183"/>
      <c r="CH640" s="183"/>
      <c r="CI640" s="183"/>
      <c r="CJ640" s="183"/>
      <c r="CK640" s="183"/>
      <c r="CL640" s="183"/>
      <c r="CM640" s="183"/>
      <c r="CN640" s="183"/>
      <c r="CO640" s="183"/>
      <c r="CP640" s="183"/>
      <c r="CQ640" s="183"/>
      <c r="CR640" s="183"/>
      <c r="CS640" s="183"/>
      <c r="CT640" s="183"/>
      <c r="CU640" s="183"/>
      <c r="CV640" s="183"/>
      <c r="CW640" s="183"/>
      <c r="CX640" s="183"/>
      <c r="CY640" s="183"/>
      <c r="CZ640" s="183"/>
      <c r="DA640" s="183"/>
      <c r="DB640" s="183"/>
      <c r="DC640" s="183"/>
      <c r="DD640" s="183"/>
      <c r="DE640" s="183"/>
      <c r="DF640" s="183"/>
      <c r="DG640" s="183"/>
      <c r="DH640" s="183"/>
      <c r="DI640" s="183"/>
      <c r="DJ640" s="183"/>
      <c r="DK640" s="183"/>
      <c r="DL640" s="183"/>
      <c r="DM640" s="183"/>
      <c r="DN640" s="183"/>
      <c r="DO640" s="183"/>
      <c r="DP640" s="183"/>
      <c r="DQ640" s="183"/>
      <c r="DR640" s="183"/>
      <c r="DS640" s="183"/>
      <c r="DT640" s="183"/>
      <c r="DU640" s="183"/>
      <c r="DV640" s="183"/>
      <c r="DW640" s="183"/>
      <c r="DX640" s="183"/>
      <c r="DY640" s="183"/>
      <c r="DZ640" s="183"/>
      <c r="EA640" s="183"/>
      <c r="EB640" s="183"/>
      <c r="EC640" s="183"/>
      <c r="ED640" s="183"/>
      <c r="EE640" s="183"/>
      <c r="EF640" s="183"/>
      <c r="EG640" s="183"/>
      <c r="EH640" s="183"/>
      <c r="EI640" s="183"/>
      <c r="EJ640" s="183"/>
      <c r="EK640" s="183"/>
      <c r="EL640" s="183"/>
      <c r="EM640" s="183"/>
      <c r="EN640" s="183"/>
      <c r="EO640" s="183"/>
      <c r="EP640" s="183"/>
      <c r="EQ640" s="183"/>
      <c r="ER640" s="183"/>
      <c r="ES640" s="183"/>
      <c r="ET640" s="183"/>
      <c r="EU640" s="183"/>
      <c r="EV640" s="183"/>
      <c r="EW640" s="183"/>
      <c r="EX640" s="183"/>
      <c r="EY640" s="183"/>
      <c r="EZ640" s="183"/>
      <c r="FA640" s="183"/>
      <c r="FB640" s="183"/>
      <c r="FC640" s="183"/>
      <c r="FD640" s="183"/>
      <c r="FE640" s="183"/>
    </row>
    <row r="641" spans="1:161" ht="12" customHeight="1">
      <c r="A641" s="40" t="s">
        <v>48</v>
      </c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</row>
    <row r="642" spans="1:161" ht="12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</row>
    <row r="643" spans="1:161" ht="12" customHeight="1">
      <c r="A643" s="150" t="s">
        <v>49</v>
      </c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 t="s">
        <v>50</v>
      </c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286" t="s">
        <v>51</v>
      </c>
      <c r="DF643" s="287"/>
      <c r="DG643" s="287"/>
      <c r="DH643" s="287"/>
      <c r="DI643" s="287"/>
      <c r="DJ643" s="287"/>
      <c r="DK643" s="287"/>
      <c r="DL643" s="287"/>
      <c r="DM643" s="287"/>
      <c r="DN643" s="287"/>
      <c r="DO643" s="287"/>
      <c r="DP643" s="287"/>
      <c r="DQ643" s="287"/>
      <c r="DR643" s="287"/>
      <c r="DS643" s="287"/>
      <c r="DT643" s="287"/>
      <c r="DU643" s="287"/>
      <c r="DV643" s="287"/>
      <c r="DW643" s="287"/>
      <c r="DX643" s="287"/>
      <c r="DY643" s="287"/>
      <c r="DZ643" s="287"/>
      <c r="EA643" s="287"/>
      <c r="EB643" s="287"/>
      <c r="EC643" s="287"/>
      <c r="ED643" s="287"/>
      <c r="EE643" s="287"/>
      <c r="EF643" s="287"/>
      <c r="EG643" s="287"/>
      <c r="EH643" s="287"/>
      <c r="EI643" s="287"/>
      <c r="EJ643" s="287"/>
      <c r="EK643" s="287"/>
      <c r="EL643" s="287"/>
      <c r="EM643" s="287"/>
      <c r="EN643" s="287"/>
      <c r="EO643" s="287"/>
      <c r="EP643" s="287"/>
      <c r="EQ643" s="287"/>
      <c r="ER643" s="287"/>
      <c r="ES643" s="287"/>
      <c r="ET643" s="287"/>
      <c r="EU643" s="287"/>
      <c r="EV643" s="287"/>
      <c r="EW643" s="287"/>
      <c r="EX643" s="287"/>
      <c r="EY643" s="287"/>
      <c r="EZ643" s="287"/>
      <c r="FA643" s="287"/>
      <c r="FB643" s="287"/>
      <c r="FC643" s="287"/>
      <c r="FD643" s="287"/>
      <c r="FE643" s="288"/>
    </row>
    <row r="644" spans="1:161" ht="12" customHeight="1">
      <c r="A644" s="146">
        <v>1</v>
      </c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7" t="s">
        <v>52</v>
      </c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47"/>
      <c r="BN644" s="147"/>
      <c r="BO644" s="147"/>
      <c r="BP644" s="147"/>
      <c r="BQ644" s="147"/>
      <c r="BR644" s="147"/>
      <c r="BS644" s="147"/>
      <c r="BT644" s="147"/>
      <c r="BU644" s="147"/>
      <c r="BV644" s="147"/>
      <c r="BW644" s="147"/>
      <c r="BX644" s="147"/>
      <c r="BY644" s="147"/>
      <c r="BZ644" s="147"/>
      <c r="CA644" s="147"/>
      <c r="CB644" s="147"/>
      <c r="CC644" s="147"/>
      <c r="CD644" s="147"/>
      <c r="CE644" s="147"/>
      <c r="CF644" s="147"/>
      <c r="CG644" s="147"/>
      <c r="CH644" s="147"/>
      <c r="CI644" s="147"/>
      <c r="CJ644" s="147"/>
      <c r="CK644" s="147"/>
      <c r="CL644" s="147"/>
      <c r="CM644" s="147"/>
      <c r="CN644" s="147"/>
      <c r="CO644" s="147"/>
      <c r="CP644" s="147"/>
      <c r="CQ644" s="147"/>
      <c r="CR644" s="147"/>
      <c r="CS644" s="147"/>
      <c r="CT644" s="147"/>
      <c r="CU644" s="147"/>
      <c r="CV644" s="147"/>
      <c r="CW644" s="147"/>
      <c r="CX644" s="147"/>
      <c r="CY644" s="147"/>
      <c r="CZ644" s="147"/>
      <c r="DA644" s="147"/>
      <c r="DB644" s="147"/>
      <c r="DC644" s="147"/>
      <c r="DD644" s="147"/>
      <c r="DE644" s="289">
        <v>3</v>
      </c>
      <c r="DF644" s="290"/>
      <c r="DG644" s="290"/>
      <c r="DH644" s="290"/>
      <c r="DI644" s="290"/>
      <c r="DJ644" s="290"/>
      <c r="DK644" s="290"/>
      <c r="DL644" s="290"/>
      <c r="DM644" s="290"/>
      <c r="DN644" s="290"/>
      <c r="DO644" s="290"/>
      <c r="DP644" s="290"/>
      <c r="DQ644" s="290"/>
      <c r="DR644" s="290"/>
      <c r="DS644" s="290"/>
      <c r="DT644" s="290"/>
      <c r="DU644" s="290"/>
      <c r="DV644" s="290"/>
      <c r="DW644" s="290"/>
      <c r="DX644" s="290"/>
      <c r="DY644" s="290"/>
      <c r="DZ644" s="290"/>
      <c r="EA644" s="290"/>
      <c r="EB644" s="290"/>
      <c r="EC644" s="290"/>
      <c r="ED644" s="290"/>
      <c r="EE644" s="290"/>
      <c r="EF644" s="290"/>
      <c r="EG644" s="290"/>
      <c r="EH644" s="290"/>
      <c r="EI644" s="290"/>
      <c r="EJ644" s="290"/>
      <c r="EK644" s="290"/>
      <c r="EL644" s="290"/>
      <c r="EM644" s="290"/>
      <c r="EN644" s="290"/>
      <c r="EO644" s="290"/>
      <c r="EP644" s="290"/>
      <c r="EQ644" s="290"/>
      <c r="ER644" s="290"/>
      <c r="ES644" s="290"/>
      <c r="ET644" s="290"/>
      <c r="EU644" s="290"/>
      <c r="EV644" s="290"/>
      <c r="EW644" s="290"/>
      <c r="EX644" s="290"/>
      <c r="EY644" s="290"/>
      <c r="EZ644" s="290"/>
      <c r="FA644" s="290"/>
      <c r="FB644" s="290"/>
      <c r="FC644" s="290"/>
      <c r="FD644" s="290"/>
      <c r="FE644" s="291"/>
    </row>
    <row r="645" spans="1:161" ht="12" customHeight="1">
      <c r="A645" s="282" t="s">
        <v>128</v>
      </c>
      <c r="B645" s="282"/>
      <c r="C645" s="282"/>
      <c r="D645" s="282"/>
      <c r="E645" s="282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  <c r="AC645" s="282"/>
      <c r="AD645" s="282"/>
      <c r="AE645" s="282"/>
      <c r="AF645" s="282"/>
      <c r="AG645" s="282"/>
      <c r="AH645" s="282"/>
      <c r="AI645" s="282"/>
      <c r="AJ645" s="282"/>
      <c r="AK645" s="282"/>
      <c r="AL645" s="282"/>
      <c r="AM645" s="282"/>
      <c r="AN645" s="282"/>
      <c r="AO645" s="282"/>
      <c r="AP645" s="282"/>
      <c r="AQ645" s="282"/>
      <c r="AR645" s="282"/>
      <c r="AS645" s="282"/>
      <c r="AT645" s="282"/>
      <c r="AU645" s="282"/>
      <c r="AV645" s="282"/>
      <c r="AW645" s="282"/>
      <c r="AX645" s="282"/>
      <c r="AY645" s="282"/>
      <c r="AZ645" s="282"/>
      <c r="BA645" s="282"/>
      <c r="BB645" s="282"/>
      <c r="BC645" s="144" t="s">
        <v>130</v>
      </c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  <c r="CM645" s="144"/>
      <c r="CN645" s="144"/>
      <c r="CO645" s="144"/>
      <c r="CP645" s="144"/>
      <c r="CQ645" s="144"/>
      <c r="CR645" s="144"/>
      <c r="CS645" s="144"/>
      <c r="CT645" s="144"/>
      <c r="CU645" s="144"/>
      <c r="CV645" s="144"/>
      <c r="CW645" s="144"/>
      <c r="CX645" s="144"/>
      <c r="CY645" s="144"/>
      <c r="CZ645" s="144"/>
      <c r="DA645" s="144"/>
      <c r="DB645" s="144"/>
      <c r="DC645" s="144"/>
      <c r="DD645" s="144"/>
      <c r="DE645" s="283" t="s">
        <v>271</v>
      </c>
      <c r="DF645" s="284"/>
      <c r="DG645" s="284"/>
      <c r="DH645" s="284"/>
      <c r="DI645" s="284"/>
      <c r="DJ645" s="284"/>
      <c r="DK645" s="284"/>
      <c r="DL645" s="284"/>
      <c r="DM645" s="284"/>
      <c r="DN645" s="284"/>
      <c r="DO645" s="284"/>
      <c r="DP645" s="284"/>
      <c r="DQ645" s="284"/>
      <c r="DR645" s="284"/>
      <c r="DS645" s="284"/>
      <c r="DT645" s="284"/>
      <c r="DU645" s="284"/>
      <c r="DV645" s="284"/>
      <c r="DW645" s="284"/>
      <c r="DX645" s="284"/>
      <c r="DY645" s="284"/>
      <c r="DZ645" s="284"/>
      <c r="EA645" s="284"/>
      <c r="EB645" s="284"/>
      <c r="EC645" s="284"/>
      <c r="ED645" s="284"/>
      <c r="EE645" s="284"/>
      <c r="EF645" s="284"/>
      <c r="EG645" s="284"/>
      <c r="EH645" s="284"/>
      <c r="EI645" s="284"/>
      <c r="EJ645" s="284"/>
      <c r="EK645" s="284"/>
      <c r="EL645" s="284"/>
      <c r="EM645" s="284"/>
      <c r="EN645" s="284"/>
      <c r="EO645" s="284"/>
      <c r="EP645" s="284"/>
      <c r="EQ645" s="284"/>
      <c r="ER645" s="284"/>
      <c r="ES645" s="284"/>
      <c r="ET645" s="284"/>
      <c r="EU645" s="284"/>
      <c r="EV645" s="284"/>
      <c r="EW645" s="284"/>
      <c r="EX645" s="284"/>
      <c r="EY645" s="284"/>
      <c r="EZ645" s="284"/>
      <c r="FA645" s="284"/>
      <c r="FB645" s="284"/>
      <c r="FC645" s="284"/>
      <c r="FD645" s="284"/>
      <c r="FE645" s="285"/>
    </row>
    <row r="646" spans="1:161" ht="12" customHeight="1">
      <c r="A646" s="282" t="s">
        <v>262</v>
      </c>
      <c r="B646" s="282"/>
      <c r="C646" s="282"/>
      <c r="D646" s="282"/>
      <c r="E646" s="282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  <c r="AC646" s="282"/>
      <c r="AD646" s="282"/>
      <c r="AE646" s="282"/>
      <c r="AF646" s="282"/>
      <c r="AG646" s="282"/>
      <c r="AH646" s="282"/>
      <c r="AI646" s="282"/>
      <c r="AJ646" s="282"/>
      <c r="AK646" s="282"/>
      <c r="AL646" s="282"/>
      <c r="AM646" s="282"/>
      <c r="AN646" s="282"/>
      <c r="AO646" s="282"/>
      <c r="AP646" s="282"/>
      <c r="AQ646" s="282"/>
      <c r="AR646" s="282"/>
      <c r="AS646" s="282"/>
      <c r="AT646" s="282"/>
      <c r="AU646" s="282"/>
      <c r="AV646" s="282"/>
      <c r="AW646" s="282"/>
      <c r="AX646" s="282"/>
      <c r="AY646" s="282"/>
      <c r="AZ646" s="282"/>
      <c r="BA646" s="282"/>
      <c r="BB646" s="282"/>
      <c r="BC646" s="144" t="s">
        <v>130</v>
      </c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  <c r="CM646" s="144"/>
      <c r="CN646" s="144"/>
      <c r="CO646" s="144"/>
      <c r="CP646" s="144"/>
      <c r="CQ646" s="144"/>
      <c r="CR646" s="144"/>
      <c r="CS646" s="144"/>
      <c r="CT646" s="144"/>
      <c r="CU646" s="144"/>
      <c r="CV646" s="144"/>
      <c r="CW646" s="144"/>
      <c r="CX646" s="144"/>
      <c r="CY646" s="144"/>
      <c r="CZ646" s="144"/>
      <c r="DA646" s="144"/>
      <c r="DB646" s="144"/>
      <c r="DC646" s="144"/>
      <c r="DD646" s="144"/>
      <c r="DE646" s="283" t="s">
        <v>129</v>
      </c>
      <c r="DF646" s="284"/>
      <c r="DG646" s="284"/>
      <c r="DH646" s="284"/>
      <c r="DI646" s="284"/>
      <c r="DJ646" s="284"/>
      <c r="DK646" s="284"/>
      <c r="DL646" s="284"/>
      <c r="DM646" s="284"/>
      <c r="DN646" s="284"/>
      <c r="DO646" s="284"/>
      <c r="DP646" s="284"/>
      <c r="DQ646" s="284"/>
      <c r="DR646" s="284"/>
      <c r="DS646" s="284"/>
      <c r="DT646" s="284"/>
      <c r="DU646" s="284"/>
      <c r="DV646" s="284"/>
      <c r="DW646" s="284"/>
      <c r="DX646" s="284"/>
      <c r="DY646" s="284"/>
      <c r="DZ646" s="284"/>
      <c r="EA646" s="284"/>
      <c r="EB646" s="284"/>
      <c r="EC646" s="284"/>
      <c r="ED646" s="284"/>
      <c r="EE646" s="284"/>
      <c r="EF646" s="284"/>
      <c r="EG646" s="284"/>
      <c r="EH646" s="284"/>
      <c r="EI646" s="284"/>
      <c r="EJ646" s="284"/>
      <c r="EK646" s="284"/>
      <c r="EL646" s="284"/>
      <c r="EM646" s="284"/>
      <c r="EN646" s="284"/>
      <c r="EO646" s="284"/>
      <c r="EP646" s="284"/>
      <c r="EQ646" s="284"/>
      <c r="ER646" s="284"/>
      <c r="ES646" s="284"/>
      <c r="ET646" s="284"/>
      <c r="EU646" s="284"/>
      <c r="EV646" s="284"/>
      <c r="EW646" s="284"/>
      <c r="EX646" s="284"/>
      <c r="EY646" s="284"/>
      <c r="EZ646" s="284"/>
      <c r="FA646" s="284"/>
      <c r="FB646" s="284"/>
      <c r="FC646" s="284"/>
      <c r="FD646" s="284"/>
      <c r="FE646" s="285"/>
    </row>
    <row r="647" spans="1:161" ht="39.75" customHeight="1">
      <c r="A647" s="148" t="s">
        <v>70</v>
      </c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  <c r="CJ647" s="148"/>
      <c r="CK647" s="148"/>
      <c r="CL647" s="148"/>
      <c r="CM647" s="148"/>
      <c r="CN647" s="148"/>
      <c r="CO647" s="148"/>
      <c r="CP647" s="148"/>
      <c r="CQ647" s="148"/>
      <c r="CR647" s="148"/>
      <c r="CS647" s="148"/>
      <c r="CT647" s="148"/>
      <c r="CU647" s="148"/>
      <c r="CV647" s="148"/>
      <c r="CW647" s="148"/>
      <c r="CX647" s="148"/>
      <c r="CY647" s="148"/>
      <c r="CZ647" s="148"/>
      <c r="DA647" s="148"/>
      <c r="DB647" s="148"/>
      <c r="DC647" s="148"/>
      <c r="DD647" s="148"/>
      <c r="DE647" s="148"/>
      <c r="DF647" s="148"/>
      <c r="DG647" s="148"/>
      <c r="DH647" s="148"/>
      <c r="DI647" s="148"/>
      <c r="DJ647" s="148"/>
      <c r="DK647" s="148"/>
      <c r="DL647" s="148"/>
      <c r="DM647" s="148"/>
      <c r="DN647" s="148"/>
      <c r="DO647" s="148"/>
      <c r="DP647" s="148"/>
      <c r="DQ647" s="148"/>
      <c r="DR647" s="148"/>
      <c r="DS647" s="148"/>
      <c r="DT647" s="148"/>
      <c r="DU647" s="148"/>
      <c r="DV647" s="148"/>
      <c r="DW647" s="148"/>
      <c r="DX647" s="148"/>
      <c r="DY647" s="148"/>
      <c r="DZ647" s="148"/>
      <c r="EA647" s="148"/>
      <c r="EB647" s="148"/>
      <c r="EC647" s="148"/>
      <c r="ED647" s="148"/>
      <c r="EE647" s="148"/>
      <c r="EF647" s="148"/>
      <c r="EG647" s="148"/>
      <c r="EH647" s="148"/>
      <c r="EI647" s="148"/>
      <c r="EJ647" s="148"/>
      <c r="EK647" s="148"/>
      <c r="EL647" s="148"/>
      <c r="EM647" s="148"/>
      <c r="EN647" s="148"/>
      <c r="EO647" s="148"/>
      <c r="EP647" s="148"/>
      <c r="EQ647" s="148"/>
      <c r="ER647" s="148"/>
      <c r="ES647" s="148"/>
      <c r="ET647" s="148"/>
      <c r="EU647" s="148"/>
      <c r="EV647" s="148"/>
      <c r="EW647" s="148"/>
      <c r="EX647" s="148"/>
      <c r="EY647" s="148"/>
      <c r="EZ647" s="148"/>
      <c r="FA647" s="148"/>
      <c r="FB647" s="148"/>
      <c r="FC647" s="148"/>
      <c r="FD647" s="148"/>
      <c r="FE647" s="148"/>
    </row>
    <row r="648" spans="1:161" ht="12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</row>
    <row r="649" spans="1:161" ht="12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V649" s="42"/>
      <c r="BW649" s="42"/>
      <c r="BX649" s="42"/>
      <c r="BY649" s="42"/>
      <c r="BZ649" s="42"/>
      <c r="CA649" s="42"/>
      <c r="CB649" s="42"/>
      <c r="CC649" s="42"/>
      <c r="CD649" s="7" t="s">
        <v>77</v>
      </c>
      <c r="CE649" s="149" t="s">
        <v>263</v>
      </c>
      <c r="CF649" s="149"/>
      <c r="CG649" s="149"/>
      <c r="CH649" s="149"/>
      <c r="CI649" s="149"/>
      <c r="CJ649" s="149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  <c r="CW649" s="42"/>
      <c r="CX649" s="42"/>
      <c r="CY649" s="42"/>
      <c r="CZ649" s="42"/>
      <c r="DA649" s="42"/>
      <c r="DB649" s="42"/>
      <c r="DC649" s="42"/>
      <c r="DD649" s="42"/>
      <c r="DE649" s="42"/>
      <c r="DF649" s="42"/>
      <c r="DG649" s="42"/>
      <c r="DH649" s="42"/>
      <c r="DI649" s="42"/>
      <c r="DJ649" s="42"/>
      <c r="DK649" s="42"/>
      <c r="DL649" s="42"/>
      <c r="DM649" s="42"/>
      <c r="DN649" s="42"/>
      <c r="DO649" s="42"/>
      <c r="DP649" s="42"/>
      <c r="DQ649" s="42"/>
      <c r="DR649" s="42"/>
      <c r="DS649" s="42"/>
      <c r="DT649" s="42"/>
      <c r="DU649" s="42"/>
      <c r="DV649" s="42"/>
      <c r="DW649" s="42"/>
      <c r="DX649" s="42"/>
      <c r="DY649" s="42"/>
      <c r="DZ649" s="42"/>
      <c r="EA649" s="42"/>
      <c r="EB649" s="42"/>
      <c r="EC649" s="42"/>
      <c r="ED649" s="42"/>
      <c r="EE649" s="42"/>
      <c r="EF649" s="42"/>
      <c r="EG649" s="42"/>
      <c r="EH649" s="42"/>
      <c r="EI649" s="42"/>
      <c r="EJ649" s="42"/>
      <c r="EK649" s="42"/>
      <c r="EL649" s="42"/>
      <c r="EM649" s="42"/>
      <c r="EN649" s="42"/>
      <c r="EO649" s="42"/>
      <c r="EP649" s="42"/>
      <c r="EQ649" s="42"/>
      <c r="ER649" s="42"/>
      <c r="ES649" s="42"/>
      <c r="ET649" s="42"/>
      <c r="EU649" s="42"/>
      <c r="EV649" s="42"/>
      <c r="EW649" s="42"/>
      <c r="EX649" s="42"/>
      <c r="EY649" s="42"/>
      <c r="EZ649" s="42"/>
      <c r="FA649" s="42"/>
      <c r="FB649" s="42"/>
      <c r="FC649" s="42"/>
      <c r="FD649" s="42"/>
      <c r="FE649" s="42"/>
    </row>
    <row r="650" spans="1:161" ht="12" customHeight="1" thickBo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205" t="s">
        <v>249</v>
      </c>
      <c r="AW650" s="205"/>
      <c r="AX650" s="205"/>
      <c r="AY650" s="205"/>
      <c r="AZ650" s="205"/>
      <c r="BA650" s="205"/>
      <c r="BB650" s="205"/>
      <c r="BC650" s="205"/>
      <c r="BD650" s="205"/>
      <c r="BE650" s="205"/>
      <c r="BF650" s="205"/>
      <c r="BG650" s="205"/>
      <c r="BH650" s="205"/>
      <c r="BI650" s="205"/>
      <c r="BJ650" s="205"/>
      <c r="BK650" s="205"/>
      <c r="BL650" s="205"/>
      <c r="BM650" s="205"/>
      <c r="BN650" s="205"/>
      <c r="BO650" s="205"/>
      <c r="BP650" s="205"/>
      <c r="BQ650" s="205"/>
      <c r="BR650" s="205"/>
      <c r="BS650" s="205"/>
      <c r="BT650" s="205"/>
      <c r="BU650" s="205"/>
      <c r="BV650" s="205"/>
      <c r="BW650" s="205"/>
      <c r="BX650" s="205"/>
      <c r="BY650" s="205"/>
      <c r="BZ650" s="205"/>
      <c r="CA650" s="205"/>
      <c r="CB650" s="205"/>
      <c r="CC650" s="205"/>
      <c r="CD650" s="205"/>
      <c r="CE650" s="205"/>
      <c r="CF650" s="205"/>
      <c r="CG650" s="205"/>
      <c r="CH650" s="205"/>
      <c r="CI650" s="205"/>
      <c r="CJ650" s="205"/>
      <c r="CK650" s="205"/>
      <c r="CL650" s="205"/>
      <c r="CM650" s="205"/>
      <c r="CN650" s="205"/>
      <c r="CO650" s="205"/>
      <c r="CP650" s="205"/>
      <c r="CQ650" s="205"/>
      <c r="CR650" s="205"/>
      <c r="CS650" s="205"/>
      <c r="CT650" s="205"/>
      <c r="CU650" s="205"/>
      <c r="CV650" s="205"/>
      <c r="CW650" s="205"/>
      <c r="CX650" s="205"/>
      <c r="CY650" s="205"/>
      <c r="CZ650" s="205"/>
      <c r="DA650" s="205"/>
      <c r="DB650" s="205"/>
      <c r="DC650" s="205"/>
      <c r="DD650" s="205"/>
      <c r="DE650" s="205"/>
      <c r="DF650" s="205"/>
      <c r="DG650" s="205"/>
      <c r="DH650" s="205"/>
      <c r="DI650" s="205"/>
      <c r="DJ650" s="205"/>
      <c r="DK650" s="205"/>
      <c r="DL650" s="205"/>
      <c r="DM650" s="205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</row>
    <row r="651" spans="1:161" ht="30" customHeight="1">
      <c r="A651" s="219" t="s">
        <v>9</v>
      </c>
      <c r="B651" s="219"/>
      <c r="C651" s="219"/>
      <c r="D651" s="219"/>
      <c r="E651" s="219"/>
      <c r="F651" s="219"/>
      <c r="G651" s="219"/>
      <c r="H651" s="219"/>
      <c r="I651" s="219"/>
      <c r="J651" s="219"/>
      <c r="K651" s="219"/>
      <c r="L651" s="219"/>
      <c r="M651" s="219"/>
      <c r="N651" s="219"/>
      <c r="O651" s="219"/>
      <c r="P651" s="219"/>
      <c r="Q651" s="219"/>
      <c r="R651" s="219"/>
      <c r="S651" s="219"/>
      <c r="T651" s="219"/>
      <c r="U651" s="219"/>
      <c r="V651" s="219"/>
      <c r="W651" s="219"/>
      <c r="X651" s="219"/>
      <c r="Y651" s="219"/>
      <c r="Z651" s="219"/>
      <c r="AA651" s="219"/>
      <c r="AB651" s="219"/>
      <c r="AC651" s="219"/>
      <c r="AD651" s="219"/>
      <c r="AE651" s="219"/>
      <c r="AF651" s="219"/>
      <c r="AG651" s="219"/>
      <c r="AH651" s="219"/>
      <c r="AI651" s="219"/>
      <c r="AJ651" s="219"/>
      <c r="AK651" s="219"/>
      <c r="AL651" s="219"/>
      <c r="AM651" s="219"/>
      <c r="AN651" s="219"/>
      <c r="AO651" s="219"/>
      <c r="AP651" s="219"/>
      <c r="AQ651" s="219"/>
      <c r="AR651" s="219"/>
      <c r="AS651" s="219"/>
      <c r="AT651" s="219"/>
      <c r="AU651" s="219"/>
      <c r="AV651" s="233"/>
      <c r="AW651" s="233"/>
      <c r="AX651" s="233"/>
      <c r="AY651" s="233"/>
      <c r="AZ651" s="233"/>
      <c r="BA651" s="233"/>
      <c r="BB651" s="233"/>
      <c r="BC651" s="23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33"/>
      <c r="CE651" s="233"/>
      <c r="CF651" s="233"/>
      <c r="CG651" s="233"/>
      <c r="CH651" s="233"/>
      <c r="CI651" s="233"/>
      <c r="CJ651" s="233"/>
      <c r="CK651" s="233"/>
      <c r="CL651" s="233"/>
      <c r="CM651" s="233"/>
      <c r="CN651" s="233"/>
      <c r="CO651" s="233"/>
      <c r="CP651" s="233"/>
      <c r="CQ651" s="233"/>
      <c r="CR651" s="233"/>
      <c r="CS651" s="233"/>
      <c r="CT651" s="233"/>
      <c r="CU651" s="233"/>
      <c r="CV651" s="233"/>
      <c r="CW651" s="233"/>
      <c r="CX651" s="233"/>
      <c r="CY651" s="233"/>
      <c r="CZ651" s="233"/>
      <c r="DA651" s="233"/>
      <c r="DB651" s="233"/>
      <c r="DC651" s="233"/>
      <c r="DD651" s="233"/>
      <c r="DE651" s="233"/>
      <c r="DF651" s="233"/>
      <c r="DG651" s="233"/>
      <c r="DH651" s="233"/>
      <c r="DI651" s="233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8" t="s">
        <v>11</v>
      </c>
      <c r="ER651" s="40"/>
      <c r="ES651" s="224" t="s">
        <v>235</v>
      </c>
      <c r="ET651" s="225"/>
      <c r="EU651" s="225"/>
      <c r="EV651" s="225"/>
      <c r="EW651" s="225"/>
      <c r="EX651" s="225"/>
      <c r="EY651" s="225"/>
      <c r="EZ651" s="225"/>
      <c r="FA651" s="225"/>
      <c r="FB651" s="225"/>
      <c r="FC651" s="225"/>
      <c r="FD651" s="225"/>
      <c r="FE651" s="226"/>
    </row>
    <row r="652" spans="1:161" ht="21.75" customHeight="1">
      <c r="A652" s="204" t="s">
        <v>200</v>
      </c>
      <c r="B652" s="204"/>
      <c r="C652" s="204"/>
      <c r="D652" s="204"/>
      <c r="E652" s="204"/>
      <c r="F652" s="204"/>
      <c r="G652" s="204"/>
      <c r="H652" s="204"/>
      <c r="I652" s="204"/>
      <c r="J652" s="204"/>
      <c r="K652" s="204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  <c r="AA652" s="204"/>
      <c r="AB652" s="204"/>
      <c r="AC652" s="204"/>
      <c r="AD652" s="204"/>
      <c r="AE652" s="204"/>
      <c r="AF652" s="204"/>
      <c r="AG652" s="204"/>
      <c r="AH652" s="204"/>
      <c r="AI652" s="204"/>
      <c r="AJ652" s="204"/>
      <c r="AK652" s="204"/>
      <c r="AL652" s="204"/>
      <c r="AM652" s="204"/>
      <c r="AN652" s="204"/>
      <c r="AO652" s="204"/>
      <c r="AP652" s="204"/>
      <c r="AQ652" s="204"/>
      <c r="AR652" s="204"/>
      <c r="AS652" s="204"/>
      <c r="AT652" s="204"/>
      <c r="AU652" s="204"/>
      <c r="AV652" s="204"/>
      <c r="AW652" s="204"/>
      <c r="AX652" s="204"/>
      <c r="AY652" s="204"/>
      <c r="AZ652" s="204"/>
      <c r="BA652" s="204"/>
      <c r="BB652" s="204"/>
      <c r="BC652" s="204"/>
      <c r="BD652" s="204"/>
      <c r="BE652" s="204"/>
      <c r="BF652" s="204"/>
      <c r="BG652" s="204"/>
      <c r="BH652" s="204"/>
      <c r="BI652" s="204"/>
      <c r="BJ652" s="204"/>
      <c r="BK652" s="204"/>
      <c r="BL652" s="204"/>
      <c r="BM652" s="204"/>
      <c r="BN652" s="204"/>
      <c r="BO652" s="204"/>
      <c r="BP652" s="204"/>
      <c r="BQ652" s="204"/>
      <c r="BR652" s="204"/>
      <c r="BS652" s="204"/>
      <c r="BT652" s="204"/>
      <c r="BU652" s="204"/>
      <c r="BV652" s="204"/>
      <c r="BW652" s="204"/>
      <c r="BX652" s="204"/>
      <c r="BY652" s="204"/>
      <c r="BZ652" s="204"/>
      <c r="CA652" s="204"/>
      <c r="CB652" s="204"/>
      <c r="CC652" s="204"/>
      <c r="CD652" s="204"/>
      <c r="CE652" s="204"/>
      <c r="CF652" s="204"/>
      <c r="CG652" s="204"/>
      <c r="CH652" s="204"/>
      <c r="CI652" s="204"/>
      <c r="CJ652" s="204"/>
      <c r="CK652" s="204"/>
      <c r="CL652" s="204"/>
      <c r="CM652" s="204"/>
      <c r="CN652" s="204"/>
      <c r="CO652" s="204"/>
      <c r="CP652" s="204"/>
      <c r="CQ652" s="204"/>
      <c r="CR652" s="204"/>
      <c r="CS652" s="204"/>
      <c r="CT652" s="204"/>
      <c r="CU652" s="204"/>
      <c r="CV652" s="204"/>
      <c r="CW652" s="204"/>
      <c r="CX652" s="204"/>
      <c r="CY652" s="204"/>
      <c r="CZ652" s="204"/>
      <c r="DA652" s="204"/>
      <c r="DB652" s="204"/>
      <c r="DC652" s="204"/>
      <c r="DD652" s="204"/>
      <c r="DE652" s="204"/>
      <c r="DF652" s="204"/>
      <c r="DG652" s="204"/>
      <c r="DH652" s="204"/>
      <c r="DI652" s="204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8" t="s">
        <v>12</v>
      </c>
      <c r="ER652" s="40"/>
      <c r="ES652" s="227"/>
      <c r="ET652" s="228"/>
      <c r="EU652" s="228"/>
      <c r="EV652" s="228"/>
      <c r="EW652" s="228"/>
      <c r="EX652" s="228"/>
      <c r="EY652" s="228"/>
      <c r="EZ652" s="228"/>
      <c r="FA652" s="228"/>
      <c r="FB652" s="228"/>
      <c r="FC652" s="228"/>
      <c r="FD652" s="228"/>
      <c r="FE652" s="229"/>
    </row>
    <row r="653" spans="1:161" ht="12" customHeight="1" thickBot="1">
      <c r="A653" s="220" t="s">
        <v>10</v>
      </c>
      <c r="B653" s="220"/>
      <c r="C653" s="220"/>
      <c r="D653" s="220"/>
      <c r="E653" s="220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36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8" t="s">
        <v>13</v>
      </c>
      <c r="ER653" s="40"/>
      <c r="ES653" s="230"/>
      <c r="ET653" s="231"/>
      <c r="EU653" s="231"/>
      <c r="EV653" s="231"/>
      <c r="EW653" s="231"/>
      <c r="EX653" s="231"/>
      <c r="EY653" s="231"/>
      <c r="EZ653" s="231"/>
      <c r="FA653" s="231"/>
      <c r="FB653" s="231"/>
      <c r="FC653" s="231"/>
      <c r="FD653" s="231"/>
      <c r="FE653" s="232"/>
    </row>
    <row r="654" spans="1:161" ht="26.25" customHeight="1">
      <c r="A654" s="204" t="s">
        <v>119</v>
      </c>
      <c r="B654" s="204"/>
      <c r="C654" s="204"/>
      <c r="D654" s="204"/>
      <c r="E654" s="204"/>
      <c r="F654" s="204"/>
      <c r="G654" s="204"/>
      <c r="H654" s="204"/>
      <c r="I654" s="204"/>
      <c r="J654" s="204"/>
      <c r="K654" s="204"/>
      <c r="L654" s="204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  <c r="AA654" s="204"/>
      <c r="AB654" s="204"/>
      <c r="AC654" s="204"/>
      <c r="AD654" s="204"/>
      <c r="AE654" s="204"/>
      <c r="AF654" s="204"/>
      <c r="AG654" s="204"/>
      <c r="AH654" s="204"/>
      <c r="AI654" s="204"/>
      <c r="AJ654" s="204"/>
      <c r="AK654" s="204"/>
      <c r="AL654" s="204"/>
      <c r="AM654" s="204"/>
      <c r="AN654" s="204"/>
      <c r="AO654" s="204"/>
      <c r="AP654" s="204"/>
      <c r="AQ654" s="204"/>
      <c r="AR654" s="204"/>
      <c r="AS654" s="204"/>
      <c r="AT654" s="204"/>
      <c r="AU654" s="204"/>
      <c r="AV654" s="204"/>
      <c r="AW654" s="204"/>
      <c r="AX654" s="204"/>
      <c r="AY654" s="204"/>
      <c r="AZ654" s="204"/>
      <c r="BA654" s="204"/>
      <c r="BB654" s="204"/>
      <c r="BC654" s="204"/>
      <c r="BD654" s="223"/>
      <c r="BE654" s="223"/>
      <c r="BF654" s="223"/>
      <c r="BG654" s="223"/>
      <c r="BH654" s="223"/>
      <c r="BI654" s="223"/>
      <c r="BJ654" s="223"/>
      <c r="BK654" s="223"/>
      <c r="BL654" s="223"/>
      <c r="BM654" s="223"/>
      <c r="BN654" s="223"/>
      <c r="BO654" s="223"/>
      <c r="BP654" s="223"/>
      <c r="BQ654" s="223"/>
      <c r="BR654" s="223"/>
      <c r="BS654" s="223"/>
      <c r="BT654" s="223"/>
      <c r="BU654" s="223"/>
      <c r="BV654" s="223"/>
      <c r="BW654" s="223"/>
      <c r="BX654" s="223"/>
      <c r="BY654" s="223"/>
      <c r="BZ654" s="223"/>
      <c r="CA654" s="223"/>
      <c r="CB654" s="223"/>
      <c r="CC654" s="223"/>
      <c r="CD654" s="223"/>
      <c r="CE654" s="223"/>
      <c r="CF654" s="223"/>
      <c r="CG654" s="223"/>
      <c r="CH654" s="223"/>
      <c r="CI654" s="223"/>
      <c r="CJ654" s="223"/>
      <c r="CK654" s="223"/>
      <c r="CL654" s="223"/>
      <c r="CM654" s="223"/>
      <c r="CN654" s="223"/>
      <c r="CO654" s="223"/>
      <c r="CP654" s="223"/>
      <c r="CQ654" s="223"/>
      <c r="CR654" s="223"/>
      <c r="CS654" s="223"/>
      <c r="CT654" s="223"/>
      <c r="CU654" s="223"/>
      <c r="CV654" s="223"/>
      <c r="CW654" s="223"/>
      <c r="CX654" s="223"/>
      <c r="CY654" s="223"/>
      <c r="CZ654" s="223"/>
      <c r="DA654" s="223"/>
      <c r="DB654" s="223"/>
      <c r="DC654" s="223"/>
      <c r="DD654" s="223"/>
      <c r="DE654" s="223"/>
      <c r="DF654" s="223"/>
      <c r="DG654" s="223"/>
      <c r="DH654" s="223"/>
      <c r="DI654" s="223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</row>
    <row r="655" spans="1:161" ht="12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  <c r="AA655" s="205"/>
      <c r="AB655" s="205"/>
      <c r="AC655" s="205"/>
      <c r="AD655" s="205"/>
      <c r="AE655" s="205"/>
      <c r="AF655" s="205"/>
      <c r="AG655" s="205"/>
      <c r="AH655" s="205"/>
      <c r="AI655" s="205"/>
      <c r="AJ655" s="205"/>
      <c r="AK655" s="205"/>
      <c r="AL655" s="205"/>
      <c r="AM655" s="205"/>
      <c r="AN655" s="205"/>
      <c r="AO655" s="205"/>
      <c r="AP655" s="205"/>
      <c r="AQ655" s="205"/>
      <c r="AR655" s="205"/>
      <c r="AS655" s="205"/>
      <c r="AT655" s="205"/>
      <c r="AU655" s="205"/>
      <c r="AV655" s="205"/>
      <c r="AW655" s="205"/>
      <c r="AX655" s="205"/>
      <c r="AY655" s="205"/>
      <c r="AZ655" s="205"/>
      <c r="BA655" s="205"/>
      <c r="BB655" s="205"/>
      <c r="BC655" s="205"/>
      <c r="BD655" s="205"/>
      <c r="BE655" s="205"/>
      <c r="BF655" s="205"/>
      <c r="BG655" s="205"/>
      <c r="BH655" s="205"/>
      <c r="BI655" s="205"/>
      <c r="BJ655" s="205"/>
      <c r="BK655" s="205"/>
      <c r="BL655" s="205"/>
      <c r="BM655" s="205"/>
      <c r="BN655" s="205"/>
      <c r="BO655" s="205"/>
      <c r="BP655" s="205"/>
      <c r="BQ655" s="205"/>
      <c r="BR655" s="205"/>
      <c r="BS655" s="205"/>
      <c r="BT655" s="205"/>
      <c r="BU655" s="205"/>
      <c r="BV655" s="205"/>
      <c r="BW655" s="205"/>
      <c r="BX655" s="205"/>
      <c r="BY655" s="205"/>
      <c r="BZ655" s="205"/>
      <c r="CA655" s="205"/>
      <c r="CB655" s="205"/>
      <c r="CC655" s="205"/>
      <c r="CD655" s="205"/>
      <c r="CE655" s="205"/>
      <c r="CF655" s="205"/>
      <c r="CG655" s="205"/>
      <c r="CH655" s="205"/>
      <c r="CI655" s="205"/>
      <c r="CJ655" s="205"/>
      <c r="CK655" s="205"/>
      <c r="CL655" s="205"/>
      <c r="CM655" s="205"/>
      <c r="CN655" s="205"/>
      <c r="CO655" s="205"/>
      <c r="CP655" s="205"/>
      <c r="CQ655" s="205"/>
      <c r="CR655" s="205"/>
      <c r="CS655" s="205"/>
      <c r="CT655" s="205"/>
      <c r="CU655" s="205"/>
      <c r="CV655" s="205"/>
      <c r="CW655" s="205"/>
      <c r="CX655" s="205"/>
      <c r="CY655" s="205"/>
      <c r="CZ655" s="205"/>
      <c r="DA655" s="205"/>
      <c r="DB655" s="205"/>
      <c r="DC655" s="205"/>
      <c r="DD655" s="205"/>
      <c r="DE655" s="205"/>
      <c r="DF655" s="205"/>
      <c r="DG655" s="205"/>
      <c r="DH655" s="205"/>
      <c r="DI655" s="205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</row>
    <row r="656" spans="1:161" ht="12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</row>
    <row r="657" spans="1:161" ht="12" customHeight="1">
      <c r="A657" s="40" t="s">
        <v>74</v>
      </c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</row>
    <row r="658" spans="1:161" ht="12" customHeight="1">
      <c r="A658" s="40" t="s">
        <v>73</v>
      </c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</row>
    <row r="659" spans="1:161" ht="12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</row>
    <row r="660" spans="1:161" ht="47.25" customHeight="1">
      <c r="A660" s="156" t="s">
        <v>14</v>
      </c>
      <c r="B660" s="157"/>
      <c r="C660" s="157"/>
      <c r="D660" s="157"/>
      <c r="E660" s="157"/>
      <c r="F660" s="157"/>
      <c r="G660" s="157"/>
      <c r="H660" s="157"/>
      <c r="I660" s="157"/>
      <c r="J660" s="157"/>
      <c r="K660" s="157"/>
      <c r="L660" s="157"/>
      <c r="M660" s="157"/>
      <c r="N660" s="158"/>
      <c r="O660" s="156" t="s">
        <v>16</v>
      </c>
      <c r="P660" s="157"/>
      <c r="Q660" s="157"/>
      <c r="R660" s="157"/>
      <c r="S660" s="157"/>
      <c r="T660" s="157"/>
      <c r="U660" s="157"/>
      <c r="V660" s="157"/>
      <c r="W660" s="157"/>
      <c r="X660" s="157"/>
      <c r="Y660" s="157"/>
      <c r="Z660" s="157"/>
      <c r="AA660" s="157"/>
      <c r="AB660" s="157"/>
      <c r="AC660" s="157"/>
      <c r="AD660" s="157"/>
      <c r="AE660" s="157"/>
      <c r="AF660" s="157"/>
      <c r="AG660" s="157"/>
      <c r="AH660" s="157"/>
      <c r="AI660" s="157"/>
      <c r="AJ660" s="157"/>
      <c r="AK660" s="157"/>
      <c r="AL660" s="157"/>
      <c r="AM660" s="157"/>
      <c r="AN660" s="157"/>
      <c r="AO660" s="157"/>
      <c r="AP660" s="157"/>
      <c r="AQ660" s="157"/>
      <c r="AR660" s="157"/>
      <c r="AS660" s="157"/>
      <c r="AT660" s="157"/>
      <c r="AU660" s="157"/>
      <c r="AV660" s="157"/>
      <c r="AW660" s="157"/>
      <c r="AX660" s="157"/>
      <c r="AY660" s="157"/>
      <c r="AZ660" s="157"/>
      <c r="BA660" s="157"/>
      <c r="BB660" s="157"/>
      <c r="BC660" s="157"/>
      <c r="BD660" s="157"/>
      <c r="BE660" s="157"/>
      <c r="BF660" s="157"/>
      <c r="BG660" s="158"/>
      <c r="BH660" s="156" t="s">
        <v>18</v>
      </c>
      <c r="BI660" s="157"/>
      <c r="BJ660" s="157"/>
      <c r="BK660" s="157"/>
      <c r="BL660" s="157"/>
      <c r="BM660" s="157"/>
      <c r="BN660" s="157"/>
      <c r="BO660" s="157"/>
      <c r="BP660" s="157"/>
      <c r="BQ660" s="157"/>
      <c r="BR660" s="157"/>
      <c r="BS660" s="157"/>
      <c r="BT660" s="157"/>
      <c r="BU660" s="157"/>
      <c r="BV660" s="157"/>
      <c r="BW660" s="157"/>
      <c r="BX660" s="157"/>
      <c r="BY660" s="157"/>
      <c r="BZ660" s="157"/>
      <c r="CA660" s="157"/>
      <c r="CB660" s="157"/>
      <c r="CC660" s="157"/>
      <c r="CD660" s="157"/>
      <c r="CE660" s="157"/>
      <c r="CF660" s="157"/>
      <c r="CG660" s="157"/>
      <c r="CH660" s="157"/>
      <c r="CI660" s="157"/>
      <c r="CJ660" s="157"/>
      <c r="CK660" s="158"/>
      <c r="CL660" s="156" t="s">
        <v>19</v>
      </c>
      <c r="CM660" s="157"/>
      <c r="CN660" s="157"/>
      <c r="CO660" s="157"/>
      <c r="CP660" s="157"/>
      <c r="CQ660" s="157"/>
      <c r="CR660" s="157"/>
      <c r="CS660" s="157"/>
      <c r="CT660" s="157"/>
      <c r="CU660" s="157"/>
      <c r="CV660" s="157"/>
      <c r="CW660" s="157"/>
      <c r="CX660" s="157"/>
      <c r="CY660" s="157"/>
      <c r="CZ660" s="157"/>
      <c r="DA660" s="157"/>
      <c r="DB660" s="157"/>
      <c r="DC660" s="157"/>
      <c r="DD660" s="157"/>
      <c r="DE660" s="157"/>
      <c r="DF660" s="157"/>
      <c r="DG660" s="157"/>
      <c r="DH660" s="157"/>
      <c r="DI660" s="157"/>
      <c r="DJ660" s="157"/>
      <c r="DK660" s="157"/>
      <c r="DL660" s="157"/>
      <c r="DM660" s="157"/>
      <c r="DN660" s="157"/>
      <c r="DO660" s="157"/>
      <c r="DP660" s="157"/>
      <c r="DQ660" s="157"/>
      <c r="DR660" s="158"/>
      <c r="DS660" s="153" t="s">
        <v>63</v>
      </c>
      <c r="DT660" s="154"/>
      <c r="DU660" s="154"/>
      <c r="DV660" s="154"/>
      <c r="DW660" s="154"/>
      <c r="DX660" s="154"/>
      <c r="DY660" s="154"/>
      <c r="DZ660" s="154"/>
      <c r="EA660" s="154"/>
      <c r="EB660" s="154"/>
      <c r="EC660" s="154"/>
      <c r="ED660" s="154"/>
      <c r="EE660" s="154"/>
      <c r="EF660" s="154"/>
      <c r="EG660" s="154"/>
      <c r="EH660" s="154"/>
      <c r="EI660" s="154"/>
      <c r="EJ660" s="154"/>
      <c r="EK660" s="154"/>
      <c r="EL660" s="154"/>
      <c r="EM660" s="154"/>
      <c r="EN660" s="154"/>
      <c r="EO660" s="154"/>
      <c r="EP660" s="154"/>
      <c r="EQ660" s="154"/>
      <c r="ER660" s="154"/>
      <c r="ES660" s="154"/>
      <c r="ET660" s="154"/>
      <c r="EU660" s="154"/>
      <c r="EV660" s="154"/>
      <c r="EW660" s="154"/>
      <c r="EX660" s="154"/>
      <c r="EY660" s="154"/>
      <c r="EZ660" s="154"/>
      <c r="FA660" s="154"/>
      <c r="FB660" s="154"/>
      <c r="FC660" s="154"/>
      <c r="FD660" s="154"/>
      <c r="FE660" s="155"/>
    </row>
    <row r="661" spans="1:161" ht="12" customHeight="1">
      <c r="A661" s="159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1"/>
      <c r="O661" s="159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  <c r="BA661" s="160"/>
      <c r="BB661" s="160"/>
      <c r="BC661" s="160"/>
      <c r="BD661" s="160"/>
      <c r="BE661" s="160"/>
      <c r="BF661" s="160"/>
      <c r="BG661" s="161"/>
      <c r="BH661" s="159"/>
      <c r="BI661" s="160"/>
      <c r="BJ661" s="160"/>
      <c r="BK661" s="160"/>
      <c r="BL661" s="160"/>
      <c r="BM661" s="160"/>
      <c r="BN661" s="160"/>
      <c r="BO661" s="160"/>
      <c r="BP661" s="160"/>
      <c r="BQ661" s="160"/>
      <c r="BR661" s="160"/>
      <c r="BS661" s="160"/>
      <c r="BT661" s="160"/>
      <c r="BU661" s="160"/>
      <c r="BV661" s="160"/>
      <c r="BW661" s="160"/>
      <c r="BX661" s="160"/>
      <c r="BY661" s="160"/>
      <c r="BZ661" s="160"/>
      <c r="CA661" s="160"/>
      <c r="CB661" s="160"/>
      <c r="CC661" s="160"/>
      <c r="CD661" s="160"/>
      <c r="CE661" s="160"/>
      <c r="CF661" s="160"/>
      <c r="CG661" s="160"/>
      <c r="CH661" s="160"/>
      <c r="CI661" s="160"/>
      <c r="CJ661" s="160"/>
      <c r="CK661" s="161"/>
      <c r="CL661" s="156" t="s">
        <v>15</v>
      </c>
      <c r="CM661" s="157"/>
      <c r="CN661" s="157"/>
      <c r="CO661" s="157"/>
      <c r="CP661" s="157"/>
      <c r="CQ661" s="157"/>
      <c r="CR661" s="157"/>
      <c r="CS661" s="157"/>
      <c r="CT661" s="157"/>
      <c r="CU661" s="157"/>
      <c r="CV661" s="157"/>
      <c r="CW661" s="157"/>
      <c r="CX661" s="157"/>
      <c r="CY661" s="157"/>
      <c r="CZ661" s="158"/>
      <c r="DA661" s="195" t="s">
        <v>22</v>
      </c>
      <c r="DB661" s="196"/>
      <c r="DC661" s="196"/>
      <c r="DD661" s="196"/>
      <c r="DE661" s="196"/>
      <c r="DF661" s="196"/>
      <c r="DG661" s="196"/>
      <c r="DH661" s="196"/>
      <c r="DI661" s="196"/>
      <c r="DJ661" s="196"/>
      <c r="DK661" s="196"/>
      <c r="DL661" s="196"/>
      <c r="DM661" s="196"/>
      <c r="DN661" s="196"/>
      <c r="DO661" s="196"/>
      <c r="DP661" s="196"/>
      <c r="DQ661" s="196"/>
      <c r="DR661" s="197"/>
      <c r="DS661" s="216">
        <v>20</v>
      </c>
      <c r="DT661" s="217"/>
      <c r="DU661" s="217"/>
      <c r="DV661" s="217"/>
      <c r="DW661" s="218" t="s">
        <v>113</v>
      </c>
      <c r="DX661" s="218"/>
      <c r="DY661" s="218"/>
      <c r="DZ661" s="218"/>
      <c r="EA661" s="221" t="s">
        <v>29</v>
      </c>
      <c r="EB661" s="221"/>
      <c r="EC661" s="221"/>
      <c r="ED661" s="221"/>
      <c r="EE661" s="222"/>
      <c r="EF661" s="216">
        <v>20</v>
      </c>
      <c r="EG661" s="217"/>
      <c r="EH661" s="217"/>
      <c r="EI661" s="217"/>
      <c r="EJ661" s="218" t="s">
        <v>225</v>
      </c>
      <c r="EK661" s="218"/>
      <c r="EL661" s="218"/>
      <c r="EM661" s="218"/>
      <c r="EN661" s="221" t="s">
        <v>29</v>
      </c>
      <c r="EO661" s="221"/>
      <c r="EP661" s="221"/>
      <c r="EQ661" s="221"/>
      <c r="ER661" s="222"/>
      <c r="ES661" s="216">
        <v>20</v>
      </c>
      <c r="ET661" s="217"/>
      <c r="EU661" s="217"/>
      <c r="EV661" s="217"/>
      <c r="EW661" s="218" t="s">
        <v>226</v>
      </c>
      <c r="EX661" s="218"/>
      <c r="EY661" s="218"/>
      <c r="EZ661" s="218"/>
      <c r="FA661" s="221" t="s">
        <v>29</v>
      </c>
      <c r="FB661" s="221"/>
      <c r="FC661" s="221"/>
      <c r="FD661" s="221"/>
      <c r="FE661" s="222"/>
    </row>
    <row r="662" spans="1:161" ht="12" customHeight="1">
      <c r="A662" s="159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1"/>
      <c r="O662" s="162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  <c r="BA662" s="163"/>
      <c r="BB662" s="163"/>
      <c r="BC662" s="163"/>
      <c r="BD662" s="163"/>
      <c r="BE662" s="163"/>
      <c r="BF662" s="163"/>
      <c r="BG662" s="164"/>
      <c r="BH662" s="162"/>
      <c r="BI662" s="163"/>
      <c r="BJ662" s="163"/>
      <c r="BK662" s="163"/>
      <c r="BL662" s="163"/>
      <c r="BM662" s="163"/>
      <c r="BN662" s="163"/>
      <c r="BO662" s="163"/>
      <c r="BP662" s="163"/>
      <c r="BQ662" s="163"/>
      <c r="BR662" s="163"/>
      <c r="BS662" s="163"/>
      <c r="BT662" s="163"/>
      <c r="BU662" s="163"/>
      <c r="BV662" s="163"/>
      <c r="BW662" s="163"/>
      <c r="BX662" s="163"/>
      <c r="BY662" s="163"/>
      <c r="BZ662" s="163"/>
      <c r="CA662" s="163"/>
      <c r="CB662" s="163"/>
      <c r="CC662" s="163"/>
      <c r="CD662" s="163"/>
      <c r="CE662" s="163"/>
      <c r="CF662" s="163"/>
      <c r="CG662" s="163"/>
      <c r="CH662" s="163"/>
      <c r="CI662" s="163"/>
      <c r="CJ662" s="163"/>
      <c r="CK662" s="164"/>
      <c r="CL662" s="159"/>
      <c r="CM662" s="160"/>
      <c r="CN662" s="160"/>
      <c r="CO662" s="160"/>
      <c r="CP662" s="160"/>
      <c r="CQ662" s="160"/>
      <c r="CR662" s="160"/>
      <c r="CS662" s="160"/>
      <c r="CT662" s="160"/>
      <c r="CU662" s="160"/>
      <c r="CV662" s="160"/>
      <c r="CW662" s="160"/>
      <c r="CX662" s="160"/>
      <c r="CY662" s="160"/>
      <c r="CZ662" s="161"/>
      <c r="DA662" s="198"/>
      <c r="DB662" s="199"/>
      <c r="DC662" s="199"/>
      <c r="DD662" s="199"/>
      <c r="DE662" s="199"/>
      <c r="DF662" s="199"/>
      <c r="DG662" s="199"/>
      <c r="DH662" s="199"/>
      <c r="DI662" s="199"/>
      <c r="DJ662" s="199"/>
      <c r="DK662" s="199"/>
      <c r="DL662" s="199"/>
      <c r="DM662" s="199"/>
      <c r="DN662" s="199"/>
      <c r="DO662" s="199"/>
      <c r="DP662" s="199"/>
      <c r="DQ662" s="199"/>
      <c r="DR662" s="200"/>
      <c r="DS662" s="159" t="s">
        <v>23</v>
      </c>
      <c r="DT662" s="160"/>
      <c r="DU662" s="160"/>
      <c r="DV662" s="160"/>
      <c r="DW662" s="160"/>
      <c r="DX662" s="160"/>
      <c r="DY662" s="160"/>
      <c r="DZ662" s="160"/>
      <c r="EA662" s="160"/>
      <c r="EB662" s="160"/>
      <c r="EC662" s="160"/>
      <c r="ED662" s="160"/>
      <c r="EE662" s="161"/>
      <c r="EF662" s="159" t="s">
        <v>24</v>
      </c>
      <c r="EG662" s="160"/>
      <c r="EH662" s="160"/>
      <c r="EI662" s="160"/>
      <c r="EJ662" s="160"/>
      <c r="EK662" s="160"/>
      <c r="EL662" s="160"/>
      <c r="EM662" s="160"/>
      <c r="EN662" s="160"/>
      <c r="EO662" s="160"/>
      <c r="EP662" s="160"/>
      <c r="EQ662" s="160"/>
      <c r="ER662" s="161"/>
      <c r="ES662" s="159" t="s">
        <v>25</v>
      </c>
      <c r="ET662" s="160"/>
      <c r="EU662" s="160"/>
      <c r="EV662" s="160"/>
      <c r="EW662" s="160"/>
      <c r="EX662" s="160"/>
      <c r="EY662" s="160"/>
      <c r="EZ662" s="160"/>
      <c r="FA662" s="160"/>
      <c r="FB662" s="160"/>
      <c r="FC662" s="160"/>
      <c r="FD662" s="160"/>
      <c r="FE662" s="161"/>
    </row>
    <row r="663" spans="1:161" ht="12" customHeight="1">
      <c r="A663" s="159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1"/>
      <c r="O663" s="206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  <c r="Z663" s="206"/>
      <c r="AA663" s="206"/>
      <c r="AB663" s="206"/>
      <c r="AC663" s="206"/>
      <c r="AD663" s="206"/>
      <c r="AE663" s="206"/>
      <c r="AF663" s="206"/>
      <c r="AG663" s="206"/>
      <c r="AH663" s="206"/>
      <c r="AI663" s="206"/>
      <c r="AJ663" s="206"/>
      <c r="AK663" s="206"/>
      <c r="AL663" s="206"/>
      <c r="AM663" s="206"/>
      <c r="AN663" s="206"/>
      <c r="AO663" s="206"/>
      <c r="AP663" s="206"/>
      <c r="AQ663" s="206"/>
      <c r="AR663" s="206"/>
      <c r="AS663" s="206"/>
      <c r="AT663" s="206"/>
      <c r="AU663" s="206"/>
      <c r="AV663" s="206"/>
      <c r="AW663" s="206"/>
      <c r="AX663" s="206"/>
      <c r="AY663" s="206"/>
      <c r="AZ663" s="206"/>
      <c r="BA663" s="206"/>
      <c r="BB663" s="206"/>
      <c r="BC663" s="206"/>
      <c r="BD663" s="206"/>
      <c r="BE663" s="206"/>
      <c r="BF663" s="206"/>
      <c r="BG663" s="206"/>
      <c r="BH663" s="206"/>
      <c r="BI663" s="206"/>
      <c r="BJ663" s="206"/>
      <c r="BK663" s="206"/>
      <c r="BL663" s="206"/>
      <c r="BM663" s="206"/>
      <c r="BN663" s="206"/>
      <c r="BO663" s="206"/>
      <c r="BP663" s="206"/>
      <c r="BQ663" s="206"/>
      <c r="BR663" s="206"/>
      <c r="BS663" s="206"/>
      <c r="BT663" s="206"/>
      <c r="BU663" s="206"/>
      <c r="BV663" s="206"/>
      <c r="BW663" s="206"/>
      <c r="BX663" s="206"/>
      <c r="BY663" s="206"/>
      <c r="BZ663" s="206"/>
      <c r="CA663" s="206"/>
      <c r="CB663" s="206"/>
      <c r="CC663" s="206"/>
      <c r="CD663" s="206"/>
      <c r="CE663" s="206"/>
      <c r="CF663" s="206"/>
      <c r="CG663" s="206"/>
      <c r="CH663" s="206"/>
      <c r="CI663" s="206"/>
      <c r="CJ663" s="206"/>
      <c r="CK663" s="206"/>
      <c r="CL663" s="159"/>
      <c r="CM663" s="160"/>
      <c r="CN663" s="160"/>
      <c r="CO663" s="160"/>
      <c r="CP663" s="160"/>
      <c r="CQ663" s="160"/>
      <c r="CR663" s="160"/>
      <c r="CS663" s="160"/>
      <c r="CT663" s="160"/>
      <c r="CU663" s="160"/>
      <c r="CV663" s="160"/>
      <c r="CW663" s="160"/>
      <c r="CX663" s="160"/>
      <c r="CY663" s="160"/>
      <c r="CZ663" s="161"/>
      <c r="DA663" s="195" t="s">
        <v>20</v>
      </c>
      <c r="DB663" s="196"/>
      <c r="DC663" s="196"/>
      <c r="DD663" s="196"/>
      <c r="DE663" s="196"/>
      <c r="DF663" s="196"/>
      <c r="DG663" s="196"/>
      <c r="DH663" s="196"/>
      <c r="DI663" s="196"/>
      <c r="DJ663" s="196"/>
      <c r="DK663" s="197"/>
      <c r="DL663" s="195" t="s">
        <v>21</v>
      </c>
      <c r="DM663" s="196"/>
      <c r="DN663" s="196"/>
      <c r="DO663" s="196"/>
      <c r="DP663" s="196"/>
      <c r="DQ663" s="196"/>
      <c r="DR663" s="197"/>
      <c r="DS663" s="159"/>
      <c r="DT663" s="160"/>
      <c r="DU663" s="160"/>
      <c r="DV663" s="160"/>
      <c r="DW663" s="160"/>
      <c r="DX663" s="160"/>
      <c r="DY663" s="160"/>
      <c r="DZ663" s="160"/>
      <c r="EA663" s="160"/>
      <c r="EB663" s="160"/>
      <c r="EC663" s="160"/>
      <c r="ED663" s="160"/>
      <c r="EE663" s="161"/>
      <c r="EF663" s="159"/>
      <c r="EG663" s="160"/>
      <c r="EH663" s="160"/>
      <c r="EI663" s="160"/>
      <c r="EJ663" s="160"/>
      <c r="EK663" s="160"/>
      <c r="EL663" s="160"/>
      <c r="EM663" s="160"/>
      <c r="EN663" s="160"/>
      <c r="EO663" s="160"/>
      <c r="EP663" s="160"/>
      <c r="EQ663" s="160"/>
      <c r="ER663" s="161"/>
      <c r="ES663" s="159"/>
      <c r="ET663" s="160"/>
      <c r="EU663" s="160"/>
      <c r="EV663" s="160"/>
      <c r="EW663" s="160"/>
      <c r="EX663" s="160"/>
      <c r="EY663" s="160"/>
      <c r="EZ663" s="160"/>
      <c r="FA663" s="160"/>
      <c r="FB663" s="160"/>
      <c r="FC663" s="160"/>
      <c r="FD663" s="160"/>
      <c r="FE663" s="161"/>
    </row>
    <row r="664" spans="1:161" ht="41.25" customHeight="1">
      <c r="A664" s="162"/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4"/>
      <c r="O664" s="162" t="s">
        <v>133</v>
      </c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4"/>
      <c r="AD664" s="162" t="s">
        <v>121</v>
      </c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4"/>
      <c r="AS664" s="162" t="s">
        <v>17</v>
      </c>
      <c r="AT664" s="163"/>
      <c r="AU664" s="163"/>
      <c r="AV664" s="163"/>
      <c r="AW664" s="163"/>
      <c r="AX664" s="163"/>
      <c r="AY664" s="163"/>
      <c r="AZ664" s="163"/>
      <c r="BA664" s="163"/>
      <c r="BB664" s="163"/>
      <c r="BC664" s="163"/>
      <c r="BD664" s="163"/>
      <c r="BE664" s="163"/>
      <c r="BF664" s="163"/>
      <c r="BG664" s="164"/>
      <c r="BH664" s="162" t="s">
        <v>122</v>
      </c>
      <c r="BI664" s="163"/>
      <c r="BJ664" s="163"/>
      <c r="BK664" s="163"/>
      <c r="BL664" s="163"/>
      <c r="BM664" s="163"/>
      <c r="BN664" s="163"/>
      <c r="BO664" s="163"/>
      <c r="BP664" s="163"/>
      <c r="BQ664" s="163"/>
      <c r="BR664" s="163"/>
      <c r="BS664" s="163"/>
      <c r="BT664" s="163"/>
      <c r="BU664" s="163"/>
      <c r="BV664" s="164"/>
      <c r="BW664" s="162" t="s">
        <v>17</v>
      </c>
      <c r="BX664" s="163"/>
      <c r="BY664" s="163"/>
      <c r="BZ664" s="163"/>
      <c r="CA664" s="163"/>
      <c r="CB664" s="163"/>
      <c r="CC664" s="163"/>
      <c r="CD664" s="163"/>
      <c r="CE664" s="163"/>
      <c r="CF664" s="163"/>
      <c r="CG664" s="163"/>
      <c r="CH664" s="163"/>
      <c r="CI664" s="163"/>
      <c r="CJ664" s="163"/>
      <c r="CK664" s="164"/>
      <c r="CL664" s="162"/>
      <c r="CM664" s="163"/>
      <c r="CN664" s="163"/>
      <c r="CO664" s="163"/>
      <c r="CP664" s="163"/>
      <c r="CQ664" s="163"/>
      <c r="CR664" s="163"/>
      <c r="CS664" s="163"/>
      <c r="CT664" s="163"/>
      <c r="CU664" s="163"/>
      <c r="CV664" s="163"/>
      <c r="CW664" s="163"/>
      <c r="CX664" s="163"/>
      <c r="CY664" s="163"/>
      <c r="CZ664" s="164"/>
      <c r="DA664" s="198"/>
      <c r="DB664" s="199"/>
      <c r="DC664" s="199"/>
      <c r="DD664" s="199"/>
      <c r="DE664" s="199"/>
      <c r="DF664" s="199"/>
      <c r="DG664" s="199"/>
      <c r="DH664" s="199"/>
      <c r="DI664" s="199"/>
      <c r="DJ664" s="199"/>
      <c r="DK664" s="200"/>
      <c r="DL664" s="198"/>
      <c r="DM664" s="199"/>
      <c r="DN664" s="199"/>
      <c r="DO664" s="199"/>
      <c r="DP664" s="199"/>
      <c r="DQ664" s="199"/>
      <c r="DR664" s="200"/>
      <c r="DS664" s="162"/>
      <c r="DT664" s="163"/>
      <c r="DU664" s="163"/>
      <c r="DV664" s="163"/>
      <c r="DW664" s="163"/>
      <c r="DX664" s="163"/>
      <c r="DY664" s="163"/>
      <c r="DZ664" s="163"/>
      <c r="EA664" s="163"/>
      <c r="EB664" s="163"/>
      <c r="EC664" s="163"/>
      <c r="ED664" s="163"/>
      <c r="EE664" s="164"/>
      <c r="EF664" s="162"/>
      <c r="EG664" s="163"/>
      <c r="EH664" s="163"/>
      <c r="EI664" s="163"/>
      <c r="EJ664" s="163"/>
      <c r="EK664" s="163"/>
      <c r="EL664" s="163"/>
      <c r="EM664" s="163"/>
      <c r="EN664" s="163"/>
      <c r="EO664" s="163"/>
      <c r="EP664" s="163"/>
      <c r="EQ664" s="163"/>
      <c r="ER664" s="164"/>
      <c r="ES664" s="162"/>
      <c r="ET664" s="163"/>
      <c r="EU664" s="163"/>
      <c r="EV664" s="163"/>
      <c r="EW664" s="163"/>
      <c r="EX664" s="163"/>
      <c r="EY664" s="163"/>
      <c r="EZ664" s="163"/>
      <c r="FA664" s="163"/>
      <c r="FB664" s="163"/>
      <c r="FC664" s="163"/>
      <c r="FD664" s="163"/>
      <c r="FE664" s="164"/>
    </row>
    <row r="665" spans="1:161" ht="12" customHeight="1">
      <c r="A665" s="192">
        <v>1</v>
      </c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193"/>
      <c r="N665" s="194"/>
      <c r="O665" s="192">
        <v>2</v>
      </c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  <c r="AA665" s="193"/>
      <c r="AB665" s="193"/>
      <c r="AC665" s="194"/>
      <c r="AD665" s="192">
        <v>3</v>
      </c>
      <c r="AE665" s="193"/>
      <c r="AF665" s="193"/>
      <c r="AG665" s="193"/>
      <c r="AH665" s="193"/>
      <c r="AI665" s="193"/>
      <c r="AJ665" s="193"/>
      <c r="AK665" s="193"/>
      <c r="AL665" s="193"/>
      <c r="AM665" s="193"/>
      <c r="AN665" s="193"/>
      <c r="AO665" s="193"/>
      <c r="AP665" s="193"/>
      <c r="AQ665" s="193"/>
      <c r="AR665" s="194"/>
      <c r="AS665" s="192">
        <v>4</v>
      </c>
      <c r="AT665" s="193"/>
      <c r="AU665" s="193"/>
      <c r="AV665" s="193"/>
      <c r="AW665" s="193"/>
      <c r="AX665" s="193"/>
      <c r="AY665" s="193"/>
      <c r="AZ665" s="193"/>
      <c r="BA665" s="193"/>
      <c r="BB665" s="193"/>
      <c r="BC665" s="193"/>
      <c r="BD665" s="193"/>
      <c r="BE665" s="193"/>
      <c r="BF665" s="193"/>
      <c r="BG665" s="194"/>
      <c r="BH665" s="192">
        <v>5</v>
      </c>
      <c r="BI665" s="193"/>
      <c r="BJ665" s="193"/>
      <c r="BK665" s="193"/>
      <c r="BL665" s="193"/>
      <c r="BM665" s="193"/>
      <c r="BN665" s="193"/>
      <c r="BO665" s="193"/>
      <c r="BP665" s="193"/>
      <c r="BQ665" s="193"/>
      <c r="BR665" s="193"/>
      <c r="BS665" s="193"/>
      <c r="BT665" s="193"/>
      <c r="BU665" s="193"/>
      <c r="BV665" s="194"/>
      <c r="BW665" s="192">
        <v>6</v>
      </c>
      <c r="BX665" s="193"/>
      <c r="BY665" s="193"/>
      <c r="BZ665" s="193"/>
      <c r="CA665" s="193"/>
      <c r="CB665" s="193"/>
      <c r="CC665" s="193"/>
      <c r="CD665" s="193"/>
      <c r="CE665" s="193"/>
      <c r="CF665" s="193"/>
      <c r="CG665" s="193"/>
      <c r="CH665" s="193"/>
      <c r="CI665" s="193"/>
      <c r="CJ665" s="193"/>
      <c r="CK665" s="194"/>
      <c r="CL665" s="192">
        <v>7</v>
      </c>
      <c r="CM665" s="193"/>
      <c r="CN665" s="193"/>
      <c r="CO665" s="193"/>
      <c r="CP665" s="193"/>
      <c r="CQ665" s="193"/>
      <c r="CR665" s="193"/>
      <c r="CS665" s="193"/>
      <c r="CT665" s="193"/>
      <c r="CU665" s="193"/>
      <c r="CV665" s="193"/>
      <c r="CW665" s="193"/>
      <c r="CX665" s="193"/>
      <c r="CY665" s="193"/>
      <c r="CZ665" s="194"/>
      <c r="DA665" s="192">
        <v>8</v>
      </c>
      <c r="DB665" s="193"/>
      <c r="DC665" s="193"/>
      <c r="DD665" s="193"/>
      <c r="DE665" s="193"/>
      <c r="DF665" s="193"/>
      <c r="DG665" s="193"/>
      <c r="DH665" s="193"/>
      <c r="DI665" s="193"/>
      <c r="DJ665" s="193"/>
      <c r="DK665" s="194"/>
      <c r="DL665" s="192">
        <v>9</v>
      </c>
      <c r="DM665" s="193"/>
      <c r="DN665" s="193"/>
      <c r="DO665" s="193"/>
      <c r="DP665" s="193"/>
      <c r="DQ665" s="193"/>
      <c r="DR665" s="194"/>
      <c r="DS665" s="192">
        <v>10</v>
      </c>
      <c r="DT665" s="193"/>
      <c r="DU665" s="193"/>
      <c r="DV665" s="193"/>
      <c r="DW665" s="193"/>
      <c r="DX665" s="193"/>
      <c r="DY665" s="193"/>
      <c r="DZ665" s="193"/>
      <c r="EA665" s="193"/>
      <c r="EB665" s="193"/>
      <c r="EC665" s="193"/>
      <c r="ED665" s="193"/>
      <c r="EE665" s="194"/>
      <c r="EF665" s="192">
        <v>11</v>
      </c>
      <c r="EG665" s="193"/>
      <c r="EH665" s="193"/>
      <c r="EI665" s="193"/>
      <c r="EJ665" s="193"/>
      <c r="EK665" s="193"/>
      <c r="EL665" s="193"/>
      <c r="EM665" s="193"/>
      <c r="EN665" s="193"/>
      <c r="EO665" s="193"/>
      <c r="EP665" s="193"/>
      <c r="EQ665" s="193"/>
      <c r="ER665" s="194"/>
      <c r="ES665" s="192">
        <v>12</v>
      </c>
      <c r="ET665" s="193"/>
      <c r="EU665" s="193"/>
      <c r="EV665" s="193"/>
      <c r="EW665" s="193"/>
      <c r="EX665" s="193"/>
      <c r="EY665" s="193"/>
      <c r="EZ665" s="193"/>
      <c r="FA665" s="193"/>
      <c r="FB665" s="193"/>
      <c r="FC665" s="193"/>
      <c r="FD665" s="193"/>
      <c r="FE665" s="194"/>
    </row>
    <row r="666" spans="1:161" ht="187.5" customHeight="1">
      <c r="A666" s="207" t="s">
        <v>398</v>
      </c>
      <c r="B666" s="208"/>
      <c r="C666" s="208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9"/>
      <c r="O666" s="195" t="s">
        <v>399</v>
      </c>
      <c r="P666" s="196"/>
      <c r="Q666" s="196"/>
      <c r="R666" s="196"/>
      <c r="S666" s="196"/>
      <c r="T666" s="196"/>
      <c r="U666" s="196"/>
      <c r="V666" s="196"/>
      <c r="W666" s="196"/>
      <c r="X666" s="196"/>
      <c r="Y666" s="196"/>
      <c r="Z666" s="196"/>
      <c r="AA666" s="196"/>
      <c r="AB666" s="196"/>
      <c r="AC666" s="197"/>
      <c r="AD666" s="195" t="s">
        <v>400</v>
      </c>
      <c r="AE666" s="196"/>
      <c r="AF666" s="196"/>
      <c r="AG666" s="196"/>
      <c r="AH666" s="196"/>
      <c r="AI666" s="196"/>
      <c r="AJ666" s="196"/>
      <c r="AK666" s="196"/>
      <c r="AL666" s="196"/>
      <c r="AM666" s="196"/>
      <c r="AN666" s="196"/>
      <c r="AO666" s="196"/>
      <c r="AP666" s="196"/>
      <c r="AQ666" s="196"/>
      <c r="AR666" s="197"/>
      <c r="AS666" s="170"/>
      <c r="AT666" s="171"/>
      <c r="AU666" s="171"/>
      <c r="AV666" s="171"/>
      <c r="AW666" s="171"/>
      <c r="AX666" s="171"/>
      <c r="AY666" s="171"/>
      <c r="AZ666" s="171"/>
      <c r="BA666" s="171"/>
      <c r="BB666" s="171"/>
      <c r="BC666" s="171"/>
      <c r="BD666" s="171"/>
      <c r="BE666" s="171"/>
      <c r="BF666" s="171"/>
      <c r="BG666" s="172"/>
      <c r="BH666" s="170" t="s">
        <v>120</v>
      </c>
      <c r="BI666" s="171"/>
      <c r="BJ666" s="171"/>
      <c r="BK666" s="171"/>
      <c r="BL666" s="171"/>
      <c r="BM666" s="171"/>
      <c r="BN666" s="171"/>
      <c r="BO666" s="171"/>
      <c r="BP666" s="171"/>
      <c r="BQ666" s="171"/>
      <c r="BR666" s="171"/>
      <c r="BS666" s="171"/>
      <c r="BT666" s="171"/>
      <c r="BU666" s="171"/>
      <c r="BV666" s="172"/>
      <c r="BW666" s="170"/>
      <c r="BX666" s="171"/>
      <c r="BY666" s="171"/>
      <c r="BZ666" s="171"/>
      <c r="CA666" s="171"/>
      <c r="CB666" s="171"/>
      <c r="CC666" s="171"/>
      <c r="CD666" s="171"/>
      <c r="CE666" s="171"/>
      <c r="CF666" s="171"/>
      <c r="CG666" s="171"/>
      <c r="CH666" s="171"/>
      <c r="CI666" s="171"/>
      <c r="CJ666" s="171"/>
      <c r="CK666" s="172"/>
      <c r="CL666" s="279" t="s">
        <v>401</v>
      </c>
      <c r="CM666" s="280"/>
      <c r="CN666" s="280"/>
      <c r="CO666" s="280"/>
      <c r="CP666" s="280"/>
      <c r="CQ666" s="280"/>
      <c r="CR666" s="280"/>
      <c r="CS666" s="280"/>
      <c r="CT666" s="280"/>
      <c r="CU666" s="280"/>
      <c r="CV666" s="280"/>
      <c r="CW666" s="280"/>
      <c r="CX666" s="280"/>
      <c r="CY666" s="280"/>
      <c r="CZ666" s="281"/>
      <c r="DA666" s="131" t="s">
        <v>123</v>
      </c>
      <c r="DB666" s="132"/>
      <c r="DC666" s="132"/>
      <c r="DD666" s="132"/>
      <c r="DE666" s="132"/>
      <c r="DF666" s="132"/>
      <c r="DG666" s="132"/>
      <c r="DH666" s="132"/>
      <c r="DI666" s="132"/>
      <c r="DJ666" s="132"/>
      <c r="DK666" s="133"/>
      <c r="DL666" s="140" t="s">
        <v>124</v>
      </c>
      <c r="DM666" s="141"/>
      <c r="DN666" s="141"/>
      <c r="DO666" s="141"/>
      <c r="DP666" s="141"/>
      <c r="DQ666" s="141"/>
      <c r="DR666" s="142"/>
      <c r="DS666" s="134">
        <v>45</v>
      </c>
      <c r="DT666" s="135"/>
      <c r="DU666" s="135"/>
      <c r="DV666" s="135"/>
      <c r="DW666" s="135"/>
      <c r="DX666" s="135"/>
      <c r="DY666" s="135"/>
      <c r="DZ666" s="135"/>
      <c r="EA666" s="135"/>
      <c r="EB666" s="135"/>
      <c r="EC666" s="135"/>
      <c r="ED666" s="135"/>
      <c r="EE666" s="136"/>
      <c r="EF666" s="134"/>
      <c r="EG666" s="135"/>
      <c r="EH666" s="135"/>
      <c r="EI666" s="135"/>
      <c r="EJ666" s="135"/>
      <c r="EK666" s="135"/>
      <c r="EL666" s="135"/>
      <c r="EM666" s="135"/>
      <c r="EN666" s="135"/>
      <c r="EO666" s="135"/>
      <c r="EP666" s="135"/>
      <c r="EQ666" s="135"/>
      <c r="ER666" s="136"/>
      <c r="ES666" s="134"/>
      <c r="ET666" s="135"/>
      <c r="EU666" s="135"/>
      <c r="EV666" s="135"/>
      <c r="EW666" s="135"/>
      <c r="EX666" s="135"/>
      <c r="EY666" s="135"/>
      <c r="EZ666" s="135"/>
      <c r="FA666" s="135"/>
      <c r="FB666" s="135"/>
      <c r="FC666" s="135"/>
      <c r="FD666" s="135"/>
      <c r="FE666" s="136"/>
    </row>
    <row r="667" spans="1:161" ht="93.75" customHeight="1">
      <c r="A667" s="210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2"/>
      <c r="O667" s="201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3"/>
      <c r="AD667" s="201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3"/>
      <c r="AS667" s="173"/>
      <c r="AT667" s="174"/>
      <c r="AU667" s="174"/>
      <c r="AV667" s="174"/>
      <c r="AW667" s="174"/>
      <c r="AX667" s="174"/>
      <c r="AY667" s="174"/>
      <c r="AZ667" s="174"/>
      <c r="BA667" s="174"/>
      <c r="BB667" s="174"/>
      <c r="BC667" s="174"/>
      <c r="BD667" s="174"/>
      <c r="BE667" s="174"/>
      <c r="BF667" s="174"/>
      <c r="BG667" s="175"/>
      <c r="BH667" s="173"/>
      <c r="BI667" s="174"/>
      <c r="BJ667" s="174"/>
      <c r="BK667" s="174"/>
      <c r="BL667" s="174"/>
      <c r="BM667" s="174"/>
      <c r="BN667" s="174"/>
      <c r="BO667" s="174"/>
      <c r="BP667" s="174"/>
      <c r="BQ667" s="174"/>
      <c r="BR667" s="174"/>
      <c r="BS667" s="174"/>
      <c r="BT667" s="174"/>
      <c r="BU667" s="174"/>
      <c r="BV667" s="175"/>
      <c r="BW667" s="173"/>
      <c r="BX667" s="174"/>
      <c r="BY667" s="174"/>
      <c r="BZ667" s="174"/>
      <c r="CA667" s="174"/>
      <c r="CB667" s="174"/>
      <c r="CC667" s="174"/>
      <c r="CD667" s="174"/>
      <c r="CE667" s="174"/>
      <c r="CF667" s="174"/>
      <c r="CG667" s="174"/>
      <c r="CH667" s="174"/>
      <c r="CI667" s="174"/>
      <c r="CJ667" s="174"/>
      <c r="CK667" s="175"/>
      <c r="CL667" s="279" t="s">
        <v>195</v>
      </c>
      <c r="CM667" s="280"/>
      <c r="CN667" s="280"/>
      <c r="CO667" s="280"/>
      <c r="CP667" s="280"/>
      <c r="CQ667" s="280"/>
      <c r="CR667" s="280"/>
      <c r="CS667" s="280"/>
      <c r="CT667" s="280"/>
      <c r="CU667" s="280"/>
      <c r="CV667" s="280"/>
      <c r="CW667" s="280"/>
      <c r="CX667" s="280"/>
      <c r="CY667" s="280"/>
      <c r="CZ667" s="281"/>
      <c r="DA667" s="131" t="s">
        <v>123</v>
      </c>
      <c r="DB667" s="132"/>
      <c r="DC667" s="132"/>
      <c r="DD667" s="132"/>
      <c r="DE667" s="132"/>
      <c r="DF667" s="132"/>
      <c r="DG667" s="132"/>
      <c r="DH667" s="132"/>
      <c r="DI667" s="132"/>
      <c r="DJ667" s="132"/>
      <c r="DK667" s="133"/>
      <c r="DL667" s="140" t="s">
        <v>321</v>
      </c>
      <c r="DM667" s="141"/>
      <c r="DN667" s="141"/>
      <c r="DO667" s="141"/>
      <c r="DP667" s="141"/>
      <c r="DQ667" s="141"/>
      <c r="DR667" s="142"/>
      <c r="DS667" s="134">
        <v>82</v>
      </c>
      <c r="DT667" s="135"/>
      <c r="DU667" s="135"/>
      <c r="DV667" s="135"/>
      <c r="DW667" s="135"/>
      <c r="DX667" s="135"/>
      <c r="DY667" s="135"/>
      <c r="DZ667" s="135"/>
      <c r="EA667" s="135"/>
      <c r="EB667" s="135"/>
      <c r="EC667" s="135"/>
      <c r="ED667" s="135"/>
      <c r="EE667" s="136"/>
      <c r="EF667" s="134"/>
      <c r="EG667" s="135"/>
      <c r="EH667" s="135"/>
      <c r="EI667" s="135"/>
      <c r="EJ667" s="135"/>
      <c r="EK667" s="135"/>
      <c r="EL667" s="135"/>
      <c r="EM667" s="135"/>
      <c r="EN667" s="135"/>
      <c r="EO667" s="135"/>
      <c r="EP667" s="135"/>
      <c r="EQ667" s="135"/>
      <c r="ER667" s="136"/>
      <c r="ES667" s="134"/>
      <c r="ET667" s="135"/>
      <c r="EU667" s="135"/>
      <c r="EV667" s="135"/>
      <c r="EW667" s="135"/>
      <c r="EX667" s="135"/>
      <c r="EY667" s="135"/>
      <c r="EZ667" s="135"/>
      <c r="FA667" s="135"/>
      <c r="FB667" s="135"/>
      <c r="FC667" s="135"/>
      <c r="FD667" s="135"/>
      <c r="FE667" s="136"/>
    </row>
    <row r="668" spans="1:161" ht="146.25" customHeight="1">
      <c r="A668" s="213"/>
      <c r="B668" s="214"/>
      <c r="C668" s="214"/>
      <c r="D668" s="214"/>
      <c r="E668" s="214"/>
      <c r="F668" s="214"/>
      <c r="G668" s="214"/>
      <c r="H668" s="214"/>
      <c r="I668" s="214"/>
      <c r="J668" s="214"/>
      <c r="K668" s="214"/>
      <c r="L668" s="214"/>
      <c r="M668" s="214"/>
      <c r="N668" s="215"/>
      <c r="O668" s="198"/>
      <c r="P668" s="199"/>
      <c r="Q668" s="199"/>
      <c r="R668" s="199"/>
      <c r="S668" s="199"/>
      <c r="T668" s="199"/>
      <c r="U668" s="199"/>
      <c r="V668" s="199"/>
      <c r="W668" s="199"/>
      <c r="X668" s="199"/>
      <c r="Y668" s="199"/>
      <c r="Z668" s="199"/>
      <c r="AA668" s="199"/>
      <c r="AB668" s="199"/>
      <c r="AC668" s="200"/>
      <c r="AD668" s="198"/>
      <c r="AE668" s="199"/>
      <c r="AF668" s="199"/>
      <c r="AG668" s="199"/>
      <c r="AH668" s="199"/>
      <c r="AI668" s="199"/>
      <c r="AJ668" s="199"/>
      <c r="AK668" s="199"/>
      <c r="AL668" s="199"/>
      <c r="AM668" s="199"/>
      <c r="AN668" s="199"/>
      <c r="AO668" s="199"/>
      <c r="AP668" s="199"/>
      <c r="AQ668" s="199"/>
      <c r="AR668" s="200"/>
      <c r="AS668" s="176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8"/>
      <c r="BH668" s="176"/>
      <c r="BI668" s="177"/>
      <c r="BJ668" s="177"/>
      <c r="BK668" s="177"/>
      <c r="BL668" s="177"/>
      <c r="BM668" s="177"/>
      <c r="BN668" s="177"/>
      <c r="BO668" s="177"/>
      <c r="BP668" s="177"/>
      <c r="BQ668" s="177"/>
      <c r="BR668" s="177"/>
      <c r="BS668" s="177"/>
      <c r="BT668" s="177"/>
      <c r="BU668" s="177"/>
      <c r="BV668" s="178"/>
      <c r="BW668" s="176"/>
      <c r="BX668" s="177"/>
      <c r="BY668" s="177"/>
      <c r="BZ668" s="177"/>
      <c r="CA668" s="177"/>
      <c r="CB668" s="177"/>
      <c r="CC668" s="177"/>
      <c r="CD668" s="177"/>
      <c r="CE668" s="177"/>
      <c r="CF668" s="177"/>
      <c r="CG668" s="177"/>
      <c r="CH668" s="177"/>
      <c r="CI668" s="177"/>
      <c r="CJ668" s="177"/>
      <c r="CK668" s="178"/>
      <c r="CL668" s="279" t="s">
        <v>402</v>
      </c>
      <c r="CM668" s="280"/>
      <c r="CN668" s="280"/>
      <c r="CO668" s="280"/>
      <c r="CP668" s="280"/>
      <c r="CQ668" s="280"/>
      <c r="CR668" s="280"/>
      <c r="CS668" s="280"/>
      <c r="CT668" s="280"/>
      <c r="CU668" s="280"/>
      <c r="CV668" s="280"/>
      <c r="CW668" s="280"/>
      <c r="CX668" s="280"/>
      <c r="CY668" s="280"/>
      <c r="CZ668" s="281"/>
      <c r="DA668" s="131" t="s">
        <v>123</v>
      </c>
      <c r="DB668" s="132"/>
      <c r="DC668" s="132"/>
      <c r="DD668" s="132"/>
      <c r="DE668" s="132"/>
      <c r="DF668" s="132"/>
      <c r="DG668" s="132"/>
      <c r="DH668" s="132"/>
      <c r="DI668" s="132"/>
      <c r="DJ668" s="132"/>
      <c r="DK668" s="133"/>
      <c r="DL668" s="140" t="s">
        <v>323</v>
      </c>
      <c r="DM668" s="141"/>
      <c r="DN668" s="141"/>
      <c r="DO668" s="141"/>
      <c r="DP668" s="141"/>
      <c r="DQ668" s="141"/>
      <c r="DR668" s="142"/>
      <c r="DS668" s="134">
        <v>3.5</v>
      </c>
      <c r="DT668" s="135"/>
      <c r="DU668" s="135"/>
      <c r="DV668" s="135"/>
      <c r="DW668" s="135"/>
      <c r="DX668" s="135"/>
      <c r="DY668" s="135"/>
      <c r="DZ668" s="135"/>
      <c r="EA668" s="135"/>
      <c r="EB668" s="135"/>
      <c r="EC668" s="135"/>
      <c r="ED668" s="135"/>
      <c r="EE668" s="136"/>
      <c r="EF668" s="134"/>
      <c r="EG668" s="135"/>
      <c r="EH668" s="135"/>
      <c r="EI668" s="135"/>
      <c r="EJ668" s="135"/>
      <c r="EK668" s="135"/>
      <c r="EL668" s="135"/>
      <c r="EM668" s="135"/>
      <c r="EN668" s="135"/>
      <c r="EO668" s="135"/>
      <c r="EP668" s="135"/>
      <c r="EQ668" s="135"/>
      <c r="ER668" s="136"/>
      <c r="ES668" s="134"/>
      <c r="ET668" s="135"/>
      <c r="EU668" s="135"/>
      <c r="EV668" s="135"/>
      <c r="EW668" s="135"/>
      <c r="EX668" s="135"/>
      <c r="EY668" s="135"/>
      <c r="EZ668" s="135"/>
      <c r="FA668" s="135"/>
      <c r="FB668" s="135"/>
      <c r="FC668" s="135"/>
      <c r="FD668" s="135"/>
      <c r="FE668" s="136"/>
    </row>
    <row r="669" spans="1:161" ht="12" customHeight="1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3">
        <v>0</v>
      </c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8"/>
      <c r="DB669" s="38"/>
      <c r="DC669" s="38"/>
      <c r="DD669" s="38"/>
      <c r="DE669" s="38"/>
      <c r="DF669" s="38"/>
      <c r="DG669" s="38"/>
      <c r="DH669" s="38"/>
      <c r="DI669" s="38"/>
      <c r="DJ669" s="38"/>
      <c r="DK669" s="38"/>
      <c r="DL669" s="34"/>
      <c r="DM669" s="34"/>
      <c r="DN669" s="34"/>
      <c r="DO669" s="34"/>
      <c r="DP669" s="34"/>
      <c r="DQ669" s="34"/>
      <c r="DR669" s="34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</row>
    <row r="670" spans="1:161" ht="12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</row>
    <row r="671" spans="1:161" ht="12" customHeight="1">
      <c r="A671" s="40" t="s">
        <v>78</v>
      </c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</row>
    <row r="672" spans="1:161" ht="12" customHeight="1">
      <c r="A672" s="40" t="s">
        <v>79</v>
      </c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189">
        <v>5</v>
      </c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0"/>
      <c r="BN672" s="190"/>
      <c r="BO672" s="190"/>
      <c r="BP672" s="190"/>
      <c r="BQ672" s="190"/>
      <c r="BR672" s="190"/>
      <c r="BS672" s="190"/>
      <c r="BT672" s="190"/>
      <c r="BU672" s="190"/>
      <c r="BV672" s="190"/>
      <c r="BW672" s="190"/>
      <c r="BX672" s="191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</row>
    <row r="673" spans="1:161" ht="12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2"/>
      <c r="AZ673" s="42"/>
      <c r="BA673" s="42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</row>
    <row r="674" spans="1:161" ht="12" customHeight="1">
      <c r="A674" s="40" t="s">
        <v>64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</row>
    <row r="675" spans="1:161" ht="12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</row>
    <row r="676" spans="1:161" ht="49.5" customHeight="1">
      <c r="A676" s="156" t="s">
        <v>14</v>
      </c>
      <c r="B676" s="157"/>
      <c r="C676" s="157"/>
      <c r="D676" s="157"/>
      <c r="E676" s="157"/>
      <c r="F676" s="157"/>
      <c r="G676" s="157"/>
      <c r="H676" s="157"/>
      <c r="I676" s="157"/>
      <c r="J676" s="157"/>
      <c r="K676" s="157"/>
      <c r="L676" s="157"/>
      <c r="M676" s="157"/>
      <c r="N676" s="158"/>
      <c r="O676" s="156" t="s">
        <v>31</v>
      </c>
      <c r="P676" s="157"/>
      <c r="Q676" s="157"/>
      <c r="R676" s="157"/>
      <c r="S676" s="157"/>
      <c r="T676" s="157"/>
      <c r="U676" s="157"/>
      <c r="V676" s="157"/>
      <c r="W676" s="157"/>
      <c r="X676" s="157"/>
      <c r="Y676" s="157"/>
      <c r="Z676" s="157"/>
      <c r="AA676" s="157"/>
      <c r="AB676" s="157"/>
      <c r="AC676" s="157"/>
      <c r="AD676" s="157"/>
      <c r="AE676" s="157"/>
      <c r="AF676" s="157"/>
      <c r="AG676" s="157"/>
      <c r="AH676" s="157"/>
      <c r="AI676" s="157"/>
      <c r="AJ676" s="157"/>
      <c r="AK676" s="157"/>
      <c r="AL676" s="157"/>
      <c r="AM676" s="157"/>
      <c r="AN676" s="157"/>
      <c r="AO676" s="157"/>
      <c r="AP676" s="157"/>
      <c r="AQ676" s="157"/>
      <c r="AR676" s="157"/>
      <c r="AS676" s="157"/>
      <c r="AT676" s="157"/>
      <c r="AU676" s="157"/>
      <c r="AV676" s="157"/>
      <c r="AW676" s="157"/>
      <c r="AX676" s="158"/>
      <c r="AY676" s="156" t="s">
        <v>30</v>
      </c>
      <c r="AZ676" s="157"/>
      <c r="BA676" s="157"/>
      <c r="BB676" s="157"/>
      <c r="BC676" s="157"/>
      <c r="BD676" s="157"/>
      <c r="BE676" s="157"/>
      <c r="BF676" s="157"/>
      <c r="BG676" s="157"/>
      <c r="BH676" s="157"/>
      <c r="BI676" s="157"/>
      <c r="BJ676" s="157"/>
      <c r="BK676" s="157"/>
      <c r="BL676" s="157"/>
      <c r="BM676" s="157"/>
      <c r="BN676" s="157"/>
      <c r="BO676" s="157"/>
      <c r="BP676" s="157"/>
      <c r="BQ676" s="157"/>
      <c r="BR676" s="157"/>
      <c r="BS676" s="157"/>
      <c r="BT676" s="157"/>
      <c r="BU676" s="157"/>
      <c r="BV676" s="158"/>
      <c r="BW676" s="156" t="s">
        <v>27</v>
      </c>
      <c r="BX676" s="157"/>
      <c r="BY676" s="157"/>
      <c r="BZ676" s="157"/>
      <c r="CA676" s="157"/>
      <c r="CB676" s="157"/>
      <c r="CC676" s="157"/>
      <c r="CD676" s="157"/>
      <c r="CE676" s="157"/>
      <c r="CF676" s="157"/>
      <c r="CG676" s="157"/>
      <c r="CH676" s="157"/>
      <c r="CI676" s="157"/>
      <c r="CJ676" s="157"/>
      <c r="CK676" s="157"/>
      <c r="CL676" s="157"/>
      <c r="CM676" s="157"/>
      <c r="CN676" s="157"/>
      <c r="CO676" s="157"/>
      <c r="CP676" s="157"/>
      <c r="CQ676" s="157"/>
      <c r="CR676" s="157"/>
      <c r="CS676" s="157"/>
      <c r="CT676" s="157"/>
      <c r="CU676" s="157"/>
      <c r="CV676" s="157"/>
      <c r="CW676" s="158"/>
      <c r="CX676" s="153" t="s">
        <v>33</v>
      </c>
      <c r="CY676" s="154"/>
      <c r="CZ676" s="154"/>
      <c r="DA676" s="154"/>
      <c r="DB676" s="154"/>
      <c r="DC676" s="154"/>
      <c r="DD676" s="154"/>
      <c r="DE676" s="154"/>
      <c r="DF676" s="154"/>
      <c r="DG676" s="154"/>
      <c r="DH676" s="154"/>
      <c r="DI676" s="154"/>
      <c r="DJ676" s="154"/>
      <c r="DK676" s="154"/>
      <c r="DL676" s="154"/>
      <c r="DM676" s="154"/>
      <c r="DN676" s="154"/>
      <c r="DO676" s="154"/>
      <c r="DP676" s="154"/>
      <c r="DQ676" s="154"/>
      <c r="DR676" s="154"/>
      <c r="DS676" s="154"/>
      <c r="DT676" s="154"/>
      <c r="DU676" s="154"/>
      <c r="DV676" s="154"/>
      <c r="DW676" s="154"/>
      <c r="DX676" s="154"/>
      <c r="DY676" s="154"/>
      <c r="DZ676" s="154"/>
      <c r="EA676" s="155"/>
      <c r="EB676" s="153" t="s">
        <v>34</v>
      </c>
      <c r="EC676" s="154"/>
      <c r="ED676" s="154"/>
      <c r="EE676" s="154"/>
      <c r="EF676" s="154"/>
      <c r="EG676" s="154"/>
      <c r="EH676" s="154"/>
      <c r="EI676" s="154"/>
      <c r="EJ676" s="154"/>
      <c r="EK676" s="154"/>
      <c r="EL676" s="154"/>
      <c r="EM676" s="154"/>
      <c r="EN676" s="154"/>
      <c r="EO676" s="154"/>
      <c r="EP676" s="154"/>
      <c r="EQ676" s="154"/>
      <c r="ER676" s="154"/>
      <c r="ES676" s="154"/>
      <c r="ET676" s="154"/>
      <c r="EU676" s="154"/>
      <c r="EV676" s="154"/>
      <c r="EW676" s="154"/>
      <c r="EX676" s="154"/>
      <c r="EY676" s="154"/>
      <c r="EZ676" s="154"/>
      <c r="FA676" s="154"/>
      <c r="FB676" s="154"/>
      <c r="FC676" s="154"/>
      <c r="FD676" s="154"/>
      <c r="FE676" s="155"/>
    </row>
    <row r="677" spans="1:161" ht="12" customHeight="1">
      <c r="A677" s="159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1"/>
      <c r="O677" s="159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1"/>
      <c r="AY677" s="159"/>
      <c r="AZ677" s="160"/>
      <c r="BA677" s="160"/>
      <c r="BB677" s="160"/>
      <c r="BC677" s="160"/>
      <c r="BD677" s="160"/>
      <c r="BE677" s="160"/>
      <c r="BF677" s="160"/>
      <c r="BG677" s="160"/>
      <c r="BH677" s="160"/>
      <c r="BI677" s="160"/>
      <c r="BJ677" s="160"/>
      <c r="BK677" s="160"/>
      <c r="BL677" s="160"/>
      <c r="BM677" s="160"/>
      <c r="BN677" s="160"/>
      <c r="BO677" s="160"/>
      <c r="BP677" s="160"/>
      <c r="BQ677" s="160"/>
      <c r="BR677" s="160"/>
      <c r="BS677" s="160"/>
      <c r="BT677" s="160"/>
      <c r="BU677" s="160"/>
      <c r="BV677" s="161"/>
      <c r="BW677" s="156" t="s">
        <v>28</v>
      </c>
      <c r="BX677" s="157"/>
      <c r="BY677" s="157"/>
      <c r="BZ677" s="157"/>
      <c r="CA677" s="157"/>
      <c r="CB677" s="157"/>
      <c r="CC677" s="157"/>
      <c r="CD677" s="157"/>
      <c r="CE677" s="157"/>
      <c r="CF677" s="157"/>
      <c r="CG677" s="158"/>
      <c r="CH677" s="195" t="s">
        <v>22</v>
      </c>
      <c r="CI677" s="196"/>
      <c r="CJ677" s="196"/>
      <c r="CK677" s="196"/>
      <c r="CL677" s="196"/>
      <c r="CM677" s="196"/>
      <c r="CN677" s="196"/>
      <c r="CO677" s="196"/>
      <c r="CP677" s="196"/>
      <c r="CQ677" s="196"/>
      <c r="CR677" s="196"/>
      <c r="CS677" s="196"/>
      <c r="CT677" s="196"/>
      <c r="CU677" s="196"/>
      <c r="CV677" s="196"/>
      <c r="CW677" s="197"/>
      <c r="CX677" s="170"/>
      <c r="CY677" s="171"/>
      <c r="CZ677" s="171"/>
      <c r="DA677" s="171"/>
      <c r="DB677" s="171"/>
      <c r="DC677" s="171"/>
      <c r="DD677" s="171"/>
      <c r="DE677" s="171"/>
      <c r="DF677" s="171"/>
      <c r="DG677" s="172"/>
      <c r="DH677" s="170"/>
      <c r="DI677" s="171"/>
      <c r="DJ677" s="171"/>
      <c r="DK677" s="171"/>
      <c r="DL677" s="171"/>
      <c r="DM677" s="171"/>
      <c r="DN677" s="171"/>
      <c r="DO677" s="171"/>
      <c r="DP677" s="171"/>
      <c r="DQ677" s="172"/>
      <c r="DR677" s="170"/>
      <c r="DS677" s="171"/>
      <c r="DT677" s="171"/>
      <c r="DU677" s="171"/>
      <c r="DV677" s="171"/>
      <c r="DW677" s="171"/>
      <c r="DX677" s="171"/>
      <c r="DY677" s="171"/>
      <c r="DZ677" s="171"/>
      <c r="EA677" s="172"/>
      <c r="EB677" s="170"/>
      <c r="EC677" s="171"/>
      <c r="ED677" s="171"/>
      <c r="EE677" s="171"/>
      <c r="EF677" s="171"/>
      <c r="EG677" s="171"/>
      <c r="EH677" s="171"/>
      <c r="EI677" s="171"/>
      <c r="EJ677" s="171"/>
      <c r="EK677" s="172"/>
      <c r="EL677" s="170"/>
      <c r="EM677" s="171"/>
      <c r="EN677" s="171"/>
      <c r="EO677" s="171"/>
      <c r="EP677" s="171"/>
      <c r="EQ677" s="171"/>
      <c r="ER677" s="171"/>
      <c r="ES677" s="171"/>
      <c r="ET677" s="171"/>
      <c r="EU677" s="172"/>
      <c r="EV677" s="170"/>
      <c r="EW677" s="171"/>
      <c r="EX677" s="171"/>
      <c r="EY677" s="171"/>
      <c r="EZ677" s="171"/>
      <c r="FA677" s="171"/>
      <c r="FB677" s="171"/>
      <c r="FC677" s="171"/>
      <c r="FD677" s="171"/>
      <c r="FE677" s="172"/>
    </row>
    <row r="678" spans="1:161" ht="12" customHeight="1">
      <c r="A678" s="159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1"/>
      <c r="O678" s="159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1"/>
      <c r="AY678" s="159"/>
      <c r="AZ678" s="160"/>
      <c r="BA678" s="160"/>
      <c r="BB678" s="160"/>
      <c r="BC678" s="160"/>
      <c r="BD678" s="160"/>
      <c r="BE678" s="160"/>
      <c r="BF678" s="160"/>
      <c r="BG678" s="160"/>
      <c r="BH678" s="160"/>
      <c r="BI678" s="160"/>
      <c r="BJ678" s="160"/>
      <c r="BK678" s="160"/>
      <c r="BL678" s="160"/>
      <c r="BM678" s="160"/>
      <c r="BN678" s="160"/>
      <c r="BO678" s="160"/>
      <c r="BP678" s="160"/>
      <c r="BQ678" s="160"/>
      <c r="BR678" s="160"/>
      <c r="BS678" s="160"/>
      <c r="BT678" s="160"/>
      <c r="BU678" s="160"/>
      <c r="BV678" s="161"/>
      <c r="BW678" s="159"/>
      <c r="BX678" s="160"/>
      <c r="BY678" s="160"/>
      <c r="BZ678" s="160"/>
      <c r="CA678" s="160"/>
      <c r="CB678" s="160"/>
      <c r="CC678" s="160"/>
      <c r="CD678" s="160"/>
      <c r="CE678" s="160"/>
      <c r="CF678" s="160"/>
      <c r="CG678" s="161"/>
      <c r="CH678" s="201"/>
      <c r="CI678" s="202"/>
      <c r="CJ678" s="202"/>
      <c r="CK678" s="202"/>
      <c r="CL678" s="202"/>
      <c r="CM678" s="202"/>
      <c r="CN678" s="202"/>
      <c r="CO678" s="202"/>
      <c r="CP678" s="202"/>
      <c r="CQ678" s="202"/>
      <c r="CR678" s="202"/>
      <c r="CS678" s="202"/>
      <c r="CT678" s="202"/>
      <c r="CU678" s="202"/>
      <c r="CV678" s="202"/>
      <c r="CW678" s="203"/>
      <c r="CX678" s="165">
        <v>20</v>
      </c>
      <c r="CY678" s="166"/>
      <c r="CZ678" s="166"/>
      <c r="DA678" s="169" t="s">
        <v>113</v>
      </c>
      <c r="DB678" s="169"/>
      <c r="DC678" s="169"/>
      <c r="DD678" s="167" t="s">
        <v>29</v>
      </c>
      <c r="DE678" s="167"/>
      <c r="DF678" s="167"/>
      <c r="DG678" s="168"/>
      <c r="DH678" s="165">
        <v>20</v>
      </c>
      <c r="DI678" s="166"/>
      <c r="DJ678" s="166"/>
      <c r="DK678" s="169" t="s">
        <v>225</v>
      </c>
      <c r="DL678" s="169"/>
      <c r="DM678" s="169"/>
      <c r="DN678" s="167" t="s">
        <v>29</v>
      </c>
      <c r="DO678" s="167"/>
      <c r="DP678" s="167"/>
      <c r="DQ678" s="168"/>
      <c r="DR678" s="165">
        <v>20</v>
      </c>
      <c r="DS678" s="166"/>
      <c r="DT678" s="166"/>
      <c r="DU678" s="169" t="s">
        <v>226</v>
      </c>
      <c r="DV678" s="169"/>
      <c r="DW678" s="169"/>
      <c r="DX678" s="167" t="s">
        <v>29</v>
      </c>
      <c r="DY678" s="167"/>
      <c r="DZ678" s="167"/>
      <c r="EA678" s="168"/>
      <c r="EB678" s="165">
        <v>20</v>
      </c>
      <c r="EC678" s="166"/>
      <c r="ED678" s="166"/>
      <c r="EE678" s="169" t="s">
        <v>113</v>
      </c>
      <c r="EF678" s="169"/>
      <c r="EG678" s="169"/>
      <c r="EH678" s="167" t="s">
        <v>29</v>
      </c>
      <c r="EI678" s="167"/>
      <c r="EJ678" s="167"/>
      <c r="EK678" s="168"/>
      <c r="EL678" s="165">
        <v>20</v>
      </c>
      <c r="EM678" s="166"/>
      <c r="EN678" s="166"/>
      <c r="EO678" s="169" t="s">
        <v>225</v>
      </c>
      <c r="EP678" s="169"/>
      <c r="EQ678" s="169"/>
      <c r="ER678" s="167" t="s">
        <v>29</v>
      </c>
      <c r="ES678" s="167"/>
      <c r="ET678" s="167"/>
      <c r="EU678" s="168"/>
      <c r="EV678" s="165">
        <v>20</v>
      </c>
      <c r="EW678" s="166"/>
      <c r="EX678" s="166"/>
      <c r="EY678" s="169" t="s">
        <v>226</v>
      </c>
      <c r="EZ678" s="169"/>
      <c r="FA678" s="169"/>
      <c r="FB678" s="167" t="s">
        <v>29</v>
      </c>
      <c r="FC678" s="167"/>
      <c r="FD678" s="167"/>
      <c r="FE678" s="168"/>
    </row>
    <row r="679" spans="1:161" ht="12" customHeight="1">
      <c r="A679" s="159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1"/>
      <c r="O679" s="162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4"/>
      <c r="AY679" s="162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163"/>
      <c r="BN679" s="163"/>
      <c r="BO679" s="163"/>
      <c r="BP679" s="163"/>
      <c r="BQ679" s="163"/>
      <c r="BR679" s="163"/>
      <c r="BS679" s="163"/>
      <c r="BT679" s="163"/>
      <c r="BU679" s="163"/>
      <c r="BV679" s="164"/>
      <c r="BW679" s="159"/>
      <c r="BX679" s="160"/>
      <c r="BY679" s="160"/>
      <c r="BZ679" s="160"/>
      <c r="CA679" s="160"/>
      <c r="CB679" s="160"/>
      <c r="CC679" s="160"/>
      <c r="CD679" s="160"/>
      <c r="CE679" s="160"/>
      <c r="CF679" s="160"/>
      <c r="CG679" s="161"/>
      <c r="CH679" s="198"/>
      <c r="CI679" s="199"/>
      <c r="CJ679" s="199"/>
      <c r="CK679" s="199"/>
      <c r="CL679" s="199"/>
      <c r="CM679" s="199"/>
      <c r="CN679" s="199"/>
      <c r="CO679" s="199"/>
      <c r="CP679" s="199"/>
      <c r="CQ679" s="199"/>
      <c r="CR679" s="199"/>
      <c r="CS679" s="199"/>
      <c r="CT679" s="199"/>
      <c r="CU679" s="199"/>
      <c r="CV679" s="199"/>
      <c r="CW679" s="200"/>
      <c r="CX679" s="159" t="s">
        <v>32</v>
      </c>
      <c r="CY679" s="160"/>
      <c r="CZ679" s="160"/>
      <c r="DA679" s="160"/>
      <c r="DB679" s="160"/>
      <c r="DC679" s="160"/>
      <c r="DD679" s="160"/>
      <c r="DE679" s="160"/>
      <c r="DF679" s="160"/>
      <c r="DG679" s="161"/>
      <c r="DH679" s="159" t="s">
        <v>24</v>
      </c>
      <c r="DI679" s="160"/>
      <c r="DJ679" s="160"/>
      <c r="DK679" s="160"/>
      <c r="DL679" s="160"/>
      <c r="DM679" s="160"/>
      <c r="DN679" s="160"/>
      <c r="DO679" s="160"/>
      <c r="DP679" s="160"/>
      <c r="DQ679" s="161"/>
      <c r="DR679" s="159" t="s">
        <v>25</v>
      </c>
      <c r="DS679" s="160"/>
      <c r="DT679" s="160"/>
      <c r="DU679" s="160"/>
      <c r="DV679" s="160"/>
      <c r="DW679" s="160"/>
      <c r="DX679" s="160"/>
      <c r="DY679" s="160"/>
      <c r="DZ679" s="160"/>
      <c r="EA679" s="161"/>
      <c r="EB679" s="159" t="s">
        <v>32</v>
      </c>
      <c r="EC679" s="160"/>
      <c r="ED679" s="160"/>
      <c r="EE679" s="160"/>
      <c r="EF679" s="160"/>
      <c r="EG679" s="160"/>
      <c r="EH679" s="160"/>
      <c r="EI679" s="160"/>
      <c r="EJ679" s="160"/>
      <c r="EK679" s="161"/>
      <c r="EL679" s="159" t="s">
        <v>24</v>
      </c>
      <c r="EM679" s="160"/>
      <c r="EN679" s="160"/>
      <c r="EO679" s="160"/>
      <c r="EP679" s="160"/>
      <c r="EQ679" s="160"/>
      <c r="ER679" s="160"/>
      <c r="ES679" s="160"/>
      <c r="ET679" s="160"/>
      <c r="EU679" s="161"/>
      <c r="EV679" s="159" t="s">
        <v>25</v>
      </c>
      <c r="EW679" s="160"/>
      <c r="EX679" s="160"/>
      <c r="EY679" s="160"/>
      <c r="EZ679" s="160"/>
      <c r="FA679" s="160"/>
      <c r="FB679" s="160"/>
      <c r="FC679" s="160"/>
      <c r="FD679" s="160"/>
      <c r="FE679" s="161"/>
    </row>
    <row r="680" spans="1:161" ht="12" customHeight="1">
      <c r="A680" s="159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1"/>
      <c r="O680" s="153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5"/>
      <c r="AA680" s="153"/>
      <c r="AB680" s="154"/>
      <c r="AC680" s="154"/>
      <c r="AD680" s="154"/>
      <c r="AE680" s="154"/>
      <c r="AF680" s="154"/>
      <c r="AG680" s="154"/>
      <c r="AH680" s="154"/>
      <c r="AI680" s="154"/>
      <c r="AJ680" s="154"/>
      <c r="AK680" s="154"/>
      <c r="AL680" s="155"/>
      <c r="AM680" s="153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5"/>
      <c r="AY680" s="153"/>
      <c r="AZ680" s="154"/>
      <c r="BA680" s="154"/>
      <c r="BB680" s="154"/>
      <c r="BC680" s="154"/>
      <c r="BD680" s="154"/>
      <c r="BE680" s="154"/>
      <c r="BF680" s="154"/>
      <c r="BG680" s="154"/>
      <c r="BH680" s="154"/>
      <c r="BI680" s="154"/>
      <c r="BJ680" s="155"/>
      <c r="BK680" s="153"/>
      <c r="BL680" s="154"/>
      <c r="BM680" s="154"/>
      <c r="BN680" s="154"/>
      <c r="BO680" s="154"/>
      <c r="BP680" s="154"/>
      <c r="BQ680" s="154"/>
      <c r="BR680" s="154"/>
      <c r="BS680" s="154"/>
      <c r="BT680" s="154"/>
      <c r="BU680" s="154"/>
      <c r="BV680" s="155"/>
      <c r="BW680" s="159"/>
      <c r="BX680" s="160"/>
      <c r="BY680" s="160"/>
      <c r="BZ680" s="160"/>
      <c r="CA680" s="160"/>
      <c r="CB680" s="160"/>
      <c r="CC680" s="160"/>
      <c r="CD680" s="160"/>
      <c r="CE680" s="160"/>
      <c r="CF680" s="160"/>
      <c r="CG680" s="161"/>
      <c r="CH680" s="195" t="s">
        <v>20</v>
      </c>
      <c r="CI680" s="196"/>
      <c r="CJ680" s="196"/>
      <c r="CK680" s="196"/>
      <c r="CL680" s="196"/>
      <c r="CM680" s="196"/>
      <c r="CN680" s="196"/>
      <c r="CO680" s="196"/>
      <c r="CP680" s="196"/>
      <c r="CQ680" s="197"/>
      <c r="CR680" s="195" t="s">
        <v>21</v>
      </c>
      <c r="CS680" s="196"/>
      <c r="CT680" s="196"/>
      <c r="CU680" s="196"/>
      <c r="CV680" s="196"/>
      <c r="CW680" s="197"/>
      <c r="CX680" s="159"/>
      <c r="CY680" s="160"/>
      <c r="CZ680" s="160"/>
      <c r="DA680" s="160"/>
      <c r="DB680" s="160"/>
      <c r="DC680" s="160"/>
      <c r="DD680" s="160"/>
      <c r="DE680" s="160"/>
      <c r="DF680" s="160"/>
      <c r="DG680" s="161"/>
      <c r="DH680" s="159"/>
      <c r="DI680" s="160"/>
      <c r="DJ680" s="160"/>
      <c r="DK680" s="160"/>
      <c r="DL680" s="160"/>
      <c r="DM680" s="160"/>
      <c r="DN680" s="160"/>
      <c r="DO680" s="160"/>
      <c r="DP680" s="160"/>
      <c r="DQ680" s="161"/>
      <c r="DR680" s="159"/>
      <c r="DS680" s="160"/>
      <c r="DT680" s="160"/>
      <c r="DU680" s="160"/>
      <c r="DV680" s="160"/>
      <c r="DW680" s="160"/>
      <c r="DX680" s="160"/>
      <c r="DY680" s="160"/>
      <c r="DZ680" s="160"/>
      <c r="EA680" s="161"/>
      <c r="EB680" s="159"/>
      <c r="EC680" s="160"/>
      <c r="ED680" s="160"/>
      <c r="EE680" s="160"/>
      <c r="EF680" s="160"/>
      <c r="EG680" s="160"/>
      <c r="EH680" s="160"/>
      <c r="EI680" s="160"/>
      <c r="EJ680" s="160"/>
      <c r="EK680" s="161"/>
      <c r="EL680" s="159"/>
      <c r="EM680" s="160"/>
      <c r="EN680" s="160"/>
      <c r="EO680" s="160"/>
      <c r="EP680" s="160"/>
      <c r="EQ680" s="160"/>
      <c r="ER680" s="160"/>
      <c r="ES680" s="160"/>
      <c r="ET680" s="160"/>
      <c r="EU680" s="161"/>
      <c r="EV680" s="159"/>
      <c r="EW680" s="160"/>
      <c r="EX680" s="160"/>
      <c r="EY680" s="160"/>
      <c r="EZ680" s="160"/>
      <c r="FA680" s="160"/>
      <c r="FB680" s="160"/>
      <c r="FC680" s="160"/>
      <c r="FD680" s="160"/>
      <c r="FE680" s="161"/>
    </row>
    <row r="681" spans="1:161" ht="12" customHeight="1">
      <c r="A681" s="162"/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4"/>
      <c r="O681" s="162" t="s">
        <v>133</v>
      </c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4"/>
      <c r="AA681" s="162" t="s">
        <v>121</v>
      </c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4"/>
      <c r="AM681" s="162" t="s">
        <v>26</v>
      </c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4"/>
      <c r="AY681" s="162" t="s">
        <v>122</v>
      </c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4"/>
      <c r="BK681" s="162" t="s">
        <v>26</v>
      </c>
      <c r="BL681" s="163"/>
      <c r="BM681" s="163"/>
      <c r="BN681" s="163"/>
      <c r="BO681" s="163"/>
      <c r="BP681" s="163"/>
      <c r="BQ681" s="163"/>
      <c r="BR681" s="163"/>
      <c r="BS681" s="163"/>
      <c r="BT681" s="163"/>
      <c r="BU681" s="163"/>
      <c r="BV681" s="164"/>
      <c r="BW681" s="162"/>
      <c r="BX681" s="163"/>
      <c r="BY681" s="163"/>
      <c r="BZ681" s="163"/>
      <c r="CA681" s="163"/>
      <c r="CB681" s="163"/>
      <c r="CC681" s="163"/>
      <c r="CD681" s="163"/>
      <c r="CE681" s="163"/>
      <c r="CF681" s="163"/>
      <c r="CG681" s="164"/>
      <c r="CH681" s="198"/>
      <c r="CI681" s="199"/>
      <c r="CJ681" s="199"/>
      <c r="CK681" s="199"/>
      <c r="CL681" s="199"/>
      <c r="CM681" s="199"/>
      <c r="CN681" s="199"/>
      <c r="CO681" s="199"/>
      <c r="CP681" s="199"/>
      <c r="CQ681" s="200"/>
      <c r="CR681" s="198"/>
      <c r="CS681" s="199"/>
      <c r="CT681" s="199"/>
      <c r="CU681" s="199"/>
      <c r="CV681" s="199"/>
      <c r="CW681" s="200"/>
      <c r="CX681" s="162"/>
      <c r="CY681" s="163"/>
      <c r="CZ681" s="163"/>
      <c r="DA681" s="163"/>
      <c r="DB681" s="163"/>
      <c r="DC681" s="163"/>
      <c r="DD681" s="163"/>
      <c r="DE681" s="163"/>
      <c r="DF681" s="163"/>
      <c r="DG681" s="164"/>
      <c r="DH681" s="162"/>
      <c r="DI681" s="163"/>
      <c r="DJ681" s="163"/>
      <c r="DK681" s="163"/>
      <c r="DL681" s="163"/>
      <c r="DM681" s="163"/>
      <c r="DN681" s="163"/>
      <c r="DO681" s="163"/>
      <c r="DP681" s="163"/>
      <c r="DQ681" s="164"/>
      <c r="DR681" s="162"/>
      <c r="DS681" s="163"/>
      <c r="DT681" s="163"/>
      <c r="DU681" s="163"/>
      <c r="DV681" s="163"/>
      <c r="DW681" s="163"/>
      <c r="DX681" s="163"/>
      <c r="DY681" s="163"/>
      <c r="DZ681" s="163"/>
      <c r="EA681" s="164"/>
      <c r="EB681" s="162"/>
      <c r="EC681" s="163"/>
      <c r="ED681" s="163"/>
      <c r="EE681" s="163"/>
      <c r="EF681" s="163"/>
      <c r="EG681" s="163"/>
      <c r="EH681" s="163"/>
      <c r="EI681" s="163"/>
      <c r="EJ681" s="163"/>
      <c r="EK681" s="164"/>
      <c r="EL681" s="162"/>
      <c r="EM681" s="163"/>
      <c r="EN681" s="163"/>
      <c r="EO681" s="163"/>
      <c r="EP681" s="163"/>
      <c r="EQ681" s="163"/>
      <c r="ER681" s="163"/>
      <c r="ES681" s="163"/>
      <c r="ET681" s="163"/>
      <c r="EU681" s="164"/>
      <c r="EV681" s="162"/>
      <c r="EW681" s="163"/>
      <c r="EX681" s="163"/>
      <c r="EY681" s="163"/>
      <c r="EZ681" s="163"/>
      <c r="FA681" s="163"/>
      <c r="FB681" s="163"/>
      <c r="FC681" s="163"/>
      <c r="FD681" s="163"/>
      <c r="FE681" s="164"/>
    </row>
    <row r="682" spans="1:161" ht="12" customHeight="1">
      <c r="A682" s="151">
        <v>1</v>
      </c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>
        <v>2</v>
      </c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>
        <v>3</v>
      </c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>
        <v>4</v>
      </c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  <c r="AX682" s="151"/>
      <c r="AY682" s="151">
        <v>5</v>
      </c>
      <c r="AZ682" s="151"/>
      <c r="BA682" s="151"/>
      <c r="BB682" s="151"/>
      <c r="BC682" s="151"/>
      <c r="BD682" s="151"/>
      <c r="BE682" s="151"/>
      <c r="BF682" s="151"/>
      <c r="BG682" s="151"/>
      <c r="BH682" s="151"/>
      <c r="BI682" s="151"/>
      <c r="BJ682" s="151"/>
      <c r="BK682" s="151">
        <v>6</v>
      </c>
      <c r="BL682" s="151"/>
      <c r="BM682" s="151"/>
      <c r="BN682" s="151"/>
      <c r="BO682" s="151"/>
      <c r="BP682" s="151"/>
      <c r="BQ682" s="151"/>
      <c r="BR682" s="151"/>
      <c r="BS682" s="151"/>
      <c r="BT682" s="151"/>
      <c r="BU682" s="151"/>
      <c r="BV682" s="151"/>
      <c r="BW682" s="151">
        <v>7</v>
      </c>
      <c r="BX682" s="151"/>
      <c r="BY682" s="151"/>
      <c r="BZ682" s="151"/>
      <c r="CA682" s="151"/>
      <c r="CB682" s="151"/>
      <c r="CC682" s="151"/>
      <c r="CD682" s="151"/>
      <c r="CE682" s="151"/>
      <c r="CF682" s="151"/>
      <c r="CG682" s="151"/>
      <c r="CH682" s="151">
        <v>8</v>
      </c>
      <c r="CI682" s="151"/>
      <c r="CJ682" s="151"/>
      <c r="CK682" s="151"/>
      <c r="CL682" s="151"/>
      <c r="CM682" s="151"/>
      <c r="CN682" s="151"/>
      <c r="CO682" s="151"/>
      <c r="CP682" s="151"/>
      <c r="CQ682" s="151"/>
      <c r="CR682" s="151">
        <v>9</v>
      </c>
      <c r="CS682" s="151"/>
      <c r="CT682" s="151"/>
      <c r="CU682" s="151"/>
      <c r="CV682" s="151"/>
      <c r="CW682" s="151"/>
      <c r="CX682" s="151">
        <v>10</v>
      </c>
      <c r="CY682" s="151"/>
      <c r="CZ682" s="151"/>
      <c r="DA682" s="151"/>
      <c r="DB682" s="151"/>
      <c r="DC682" s="151"/>
      <c r="DD682" s="151"/>
      <c r="DE682" s="151"/>
      <c r="DF682" s="151"/>
      <c r="DG682" s="151"/>
      <c r="DH682" s="151">
        <v>11</v>
      </c>
      <c r="DI682" s="151"/>
      <c r="DJ682" s="151"/>
      <c r="DK682" s="151"/>
      <c r="DL682" s="151"/>
      <c r="DM682" s="151"/>
      <c r="DN682" s="151"/>
      <c r="DO682" s="151"/>
      <c r="DP682" s="151"/>
      <c r="DQ682" s="151"/>
      <c r="DR682" s="151">
        <v>12</v>
      </c>
      <c r="DS682" s="151"/>
      <c r="DT682" s="151"/>
      <c r="DU682" s="151"/>
      <c r="DV682" s="151"/>
      <c r="DW682" s="151"/>
      <c r="DX682" s="151"/>
      <c r="DY682" s="151"/>
      <c r="DZ682" s="151"/>
      <c r="EA682" s="151"/>
      <c r="EB682" s="151">
        <v>13</v>
      </c>
      <c r="EC682" s="151"/>
      <c r="ED682" s="151"/>
      <c r="EE682" s="151"/>
      <c r="EF682" s="151"/>
      <c r="EG682" s="151"/>
      <c r="EH682" s="151"/>
      <c r="EI682" s="151"/>
      <c r="EJ682" s="151"/>
      <c r="EK682" s="151"/>
      <c r="EL682" s="151">
        <v>14</v>
      </c>
      <c r="EM682" s="151"/>
      <c r="EN682" s="151"/>
      <c r="EO682" s="151"/>
      <c r="EP682" s="151"/>
      <c r="EQ682" s="151"/>
      <c r="ER682" s="151"/>
      <c r="ES682" s="151"/>
      <c r="ET682" s="151"/>
      <c r="EU682" s="151"/>
      <c r="EV682" s="151">
        <v>15</v>
      </c>
      <c r="EW682" s="151"/>
      <c r="EX682" s="151"/>
      <c r="EY682" s="151"/>
      <c r="EZ682" s="151"/>
      <c r="FA682" s="151"/>
      <c r="FB682" s="151"/>
      <c r="FC682" s="151"/>
      <c r="FD682" s="151"/>
      <c r="FE682" s="151"/>
    </row>
    <row r="683" spans="1:161" ht="132" customHeight="1">
      <c r="A683" s="125" t="s">
        <v>403</v>
      </c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7"/>
      <c r="O683" s="131" t="s">
        <v>399</v>
      </c>
      <c r="P683" s="132"/>
      <c r="Q683" s="132"/>
      <c r="R683" s="132"/>
      <c r="S683" s="132"/>
      <c r="T683" s="132"/>
      <c r="U683" s="132"/>
      <c r="V683" s="132"/>
      <c r="W683" s="132"/>
      <c r="X683" s="132"/>
      <c r="Y683" s="132"/>
      <c r="Z683" s="133"/>
      <c r="AA683" s="131" t="s">
        <v>400</v>
      </c>
      <c r="AB683" s="132"/>
      <c r="AC683" s="132"/>
      <c r="AD683" s="132"/>
      <c r="AE683" s="132"/>
      <c r="AF683" s="132"/>
      <c r="AG683" s="132"/>
      <c r="AH683" s="132"/>
      <c r="AI683" s="132"/>
      <c r="AJ683" s="132"/>
      <c r="AK683" s="132"/>
      <c r="AL683" s="133"/>
      <c r="AM683" s="134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6"/>
      <c r="AY683" s="134" t="s">
        <v>120</v>
      </c>
      <c r="AZ683" s="135"/>
      <c r="BA683" s="135"/>
      <c r="BB683" s="135"/>
      <c r="BC683" s="135"/>
      <c r="BD683" s="135"/>
      <c r="BE683" s="135"/>
      <c r="BF683" s="135"/>
      <c r="BG683" s="135"/>
      <c r="BH683" s="135"/>
      <c r="BI683" s="135"/>
      <c r="BJ683" s="136"/>
      <c r="BK683" s="134"/>
      <c r="BL683" s="135"/>
      <c r="BM683" s="135"/>
      <c r="BN683" s="135"/>
      <c r="BO683" s="135"/>
      <c r="BP683" s="135"/>
      <c r="BQ683" s="135"/>
      <c r="BR683" s="135"/>
      <c r="BS683" s="135"/>
      <c r="BT683" s="135"/>
      <c r="BU683" s="135"/>
      <c r="BV683" s="136"/>
      <c r="BW683" s="137" t="s">
        <v>127</v>
      </c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9"/>
      <c r="CH683" s="131" t="s">
        <v>126</v>
      </c>
      <c r="CI683" s="132"/>
      <c r="CJ683" s="132"/>
      <c r="CK683" s="132"/>
      <c r="CL683" s="132"/>
      <c r="CM683" s="132"/>
      <c r="CN683" s="132"/>
      <c r="CO683" s="132"/>
      <c r="CP683" s="132"/>
      <c r="CQ683" s="133"/>
      <c r="CR683" s="140" t="s">
        <v>124</v>
      </c>
      <c r="CS683" s="141"/>
      <c r="CT683" s="141"/>
      <c r="CU683" s="141"/>
      <c r="CV683" s="141"/>
      <c r="CW683" s="142"/>
      <c r="CX683" s="134">
        <v>185</v>
      </c>
      <c r="CY683" s="135"/>
      <c r="CZ683" s="135"/>
      <c r="DA683" s="135"/>
      <c r="DB683" s="135"/>
      <c r="DC683" s="135"/>
      <c r="DD683" s="135"/>
      <c r="DE683" s="135"/>
      <c r="DF683" s="135"/>
      <c r="DG683" s="136"/>
      <c r="DH683" s="134"/>
      <c r="DI683" s="135"/>
      <c r="DJ683" s="135"/>
      <c r="DK683" s="135"/>
      <c r="DL683" s="135"/>
      <c r="DM683" s="135"/>
      <c r="DN683" s="135"/>
      <c r="DO683" s="135"/>
      <c r="DP683" s="135"/>
      <c r="DQ683" s="136"/>
      <c r="DR683" s="134"/>
      <c r="DS683" s="135"/>
      <c r="DT683" s="135"/>
      <c r="DU683" s="135"/>
      <c r="DV683" s="135"/>
      <c r="DW683" s="135"/>
      <c r="DX683" s="135"/>
      <c r="DY683" s="135"/>
      <c r="DZ683" s="135"/>
      <c r="EA683" s="136"/>
      <c r="EB683" s="276">
        <f>Свод!D65</f>
        <v>46217</v>
      </c>
      <c r="EC683" s="277"/>
      <c r="ED683" s="277"/>
      <c r="EE683" s="277"/>
      <c r="EF683" s="277"/>
      <c r="EG683" s="277"/>
      <c r="EH683" s="277"/>
      <c r="EI683" s="277"/>
      <c r="EJ683" s="277"/>
      <c r="EK683" s="278"/>
      <c r="EL683" s="134"/>
      <c r="EM683" s="135"/>
      <c r="EN683" s="135"/>
      <c r="EO683" s="135"/>
      <c r="EP683" s="135"/>
      <c r="EQ683" s="135"/>
      <c r="ER683" s="135"/>
      <c r="ES683" s="135"/>
      <c r="ET683" s="135"/>
      <c r="EU683" s="136"/>
      <c r="EV683" s="134"/>
      <c r="EW683" s="135"/>
      <c r="EX683" s="135"/>
      <c r="EY683" s="135"/>
      <c r="EZ683" s="135"/>
      <c r="FA683" s="135"/>
      <c r="FB683" s="135"/>
      <c r="FC683" s="135"/>
      <c r="FD683" s="135"/>
      <c r="FE683" s="136"/>
    </row>
    <row r="684" spans="1:161" ht="12" customHeight="1">
      <c r="A684" s="274"/>
      <c r="B684" s="274"/>
      <c r="C684" s="274"/>
      <c r="D684" s="274"/>
      <c r="E684" s="274"/>
      <c r="F684" s="274"/>
      <c r="G684" s="274"/>
      <c r="H684" s="274"/>
      <c r="I684" s="274"/>
      <c r="J684" s="274"/>
      <c r="K684" s="274"/>
      <c r="L684" s="274"/>
      <c r="M684" s="274"/>
      <c r="N684" s="27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275"/>
      <c r="BX684" s="275"/>
      <c r="BY684" s="275"/>
      <c r="BZ684" s="275"/>
      <c r="CA684" s="275"/>
      <c r="CB684" s="275"/>
      <c r="CC684" s="275"/>
      <c r="CD684" s="275"/>
      <c r="CE684" s="275"/>
      <c r="CF684" s="275"/>
      <c r="CG684" s="275"/>
      <c r="CH684" s="123"/>
      <c r="CI684" s="123"/>
      <c r="CJ684" s="123"/>
      <c r="CK684" s="123"/>
      <c r="CL684" s="123"/>
      <c r="CM684" s="123"/>
      <c r="CN684" s="123"/>
      <c r="CO684" s="123"/>
      <c r="CP684" s="123"/>
      <c r="CQ684" s="123"/>
      <c r="CR684" s="274"/>
      <c r="CS684" s="274"/>
      <c r="CT684" s="274"/>
      <c r="CU684" s="274"/>
      <c r="CV684" s="274"/>
      <c r="CW684" s="27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  <c r="EC684" s="124"/>
      <c r="ED684" s="124"/>
      <c r="EE684" s="124"/>
      <c r="EF684" s="124"/>
      <c r="EG684" s="124"/>
      <c r="EH684" s="124"/>
      <c r="EI684" s="124"/>
      <c r="EJ684" s="124"/>
      <c r="EK684" s="124"/>
      <c r="EL684" s="124"/>
      <c r="EM684" s="124"/>
      <c r="EN684" s="124"/>
      <c r="EO684" s="124"/>
      <c r="EP684" s="124"/>
      <c r="EQ684" s="124"/>
      <c r="ER684" s="124"/>
      <c r="ES684" s="124"/>
      <c r="ET684" s="124"/>
      <c r="EU684" s="124"/>
      <c r="EV684" s="124"/>
      <c r="EW684" s="124"/>
      <c r="EX684" s="124"/>
      <c r="EY684" s="124"/>
      <c r="EZ684" s="124"/>
      <c r="FA684" s="124"/>
      <c r="FB684" s="124"/>
      <c r="FC684" s="124"/>
      <c r="FD684" s="124"/>
      <c r="FE684" s="124"/>
    </row>
    <row r="685" spans="1:161" ht="12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</row>
    <row r="686" spans="1:161" ht="12" customHeight="1">
      <c r="A686" s="40" t="s">
        <v>80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</row>
    <row r="687" spans="1:161" ht="12" customHeight="1">
      <c r="A687" s="40" t="s">
        <v>79</v>
      </c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189">
        <v>5</v>
      </c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0"/>
      <c r="BN687" s="190"/>
      <c r="BO687" s="190"/>
      <c r="BP687" s="190"/>
      <c r="BQ687" s="190"/>
      <c r="BR687" s="190"/>
      <c r="BS687" s="190"/>
      <c r="BT687" s="190"/>
      <c r="BU687" s="190"/>
      <c r="BV687" s="190"/>
      <c r="BW687" s="190"/>
      <c r="BX687" s="191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</row>
    <row r="688" spans="1:161" ht="12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</row>
    <row r="689" spans="1:161" ht="12" customHeight="1">
      <c r="A689" s="40" t="s">
        <v>35</v>
      </c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</row>
    <row r="690" spans="1:161" ht="12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</row>
    <row r="691" spans="1:161" ht="12" customHeight="1">
      <c r="A691" s="186" t="s">
        <v>44</v>
      </c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  <c r="BK691" s="187"/>
      <c r="BL691" s="187"/>
      <c r="BM691" s="187"/>
      <c r="BN691" s="187"/>
      <c r="BO691" s="187"/>
      <c r="BP691" s="187"/>
      <c r="BQ691" s="187"/>
      <c r="BR691" s="187"/>
      <c r="BS691" s="187"/>
      <c r="BT691" s="187"/>
      <c r="BU691" s="187"/>
      <c r="BV691" s="187"/>
      <c r="BW691" s="187"/>
      <c r="BX691" s="187"/>
      <c r="BY691" s="187"/>
      <c r="BZ691" s="187"/>
      <c r="CA691" s="187"/>
      <c r="CB691" s="187"/>
      <c r="CC691" s="187"/>
      <c r="CD691" s="187"/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87"/>
      <c r="DX691" s="187"/>
      <c r="DY691" s="187"/>
      <c r="DZ691" s="187"/>
      <c r="EA691" s="187"/>
      <c r="EB691" s="187"/>
      <c r="EC691" s="187"/>
      <c r="ED691" s="187"/>
      <c r="EE691" s="187"/>
      <c r="EF691" s="187"/>
      <c r="EG691" s="187"/>
      <c r="EH691" s="187"/>
      <c r="EI691" s="187"/>
      <c r="EJ691" s="187"/>
      <c r="EK691" s="187"/>
      <c r="EL691" s="187"/>
      <c r="EM691" s="187"/>
      <c r="EN691" s="187"/>
      <c r="EO691" s="187"/>
      <c r="EP691" s="187"/>
      <c r="EQ691" s="187"/>
      <c r="ER691" s="187"/>
      <c r="ES691" s="187"/>
      <c r="ET691" s="187"/>
      <c r="EU691" s="187"/>
      <c r="EV691" s="187"/>
      <c r="EW691" s="187"/>
      <c r="EX691" s="187"/>
      <c r="EY691" s="187"/>
      <c r="EZ691" s="187"/>
      <c r="FA691" s="187"/>
      <c r="FB691" s="187"/>
      <c r="FC691" s="187"/>
      <c r="FD691" s="187"/>
      <c r="FE691" s="188"/>
    </row>
    <row r="692" spans="1:161" ht="12" customHeight="1">
      <c r="A692" s="150" t="s">
        <v>37</v>
      </c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 t="s">
        <v>38</v>
      </c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 t="s">
        <v>39</v>
      </c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 t="s">
        <v>40</v>
      </c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 t="s">
        <v>41</v>
      </c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</row>
    <row r="693" spans="1:161" ht="12" customHeight="1">
      <c r="A693" s="146">
        <v>1</v>
      </c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>
        <v>2</v>
      </c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7" t="s">
        <v>42</v>
      </c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 t="s">
        <v>43</v>
      </c>
      <c r="BJ693" s="147"/>
      <c r="BK693" s="147"/>
      <c r="BL693" s="147"/>
      <c r="BM693" s="147"/>
      <c r="BN693" s="147"/>
      <c r="BO693" s="147"/>
      <c r="BP693" s="147"/>
      <c r="BQ693" s="147"/>
      <c r="BR693" s="147"/>
      <c r="BS693" s="147"/>
      <c r="BT693" s="147"/>
      <c r="BU693" s="147"/>
      <c r="BV693" s="147"/>
      <c r="BW693" s="147"/>
      <c r="BX693" s="147"/>
      <c r="BY693" s="147"/>
      <c r="BZ693" s="147"/>
      <c r="CA693" s="147"/>
      <c r="CB693" s="147"/>
      <c r="CC693" s="146">
        <v>5</v>
      </c>
      <c r="CD693" s="146"/>
      <c r="CE693" s="146"/>
      <c r="CF693" s="146"/>
      <c r="CG693" s="146"/>
      <c r="CH693" s="146"/>
      <c r="CI693" s="146"/>
      <c r="CJ693" s="146"/>
      <c r="CK693" s="146"/>
      <c r="CL693" s="146"/>
      <c r="CM693" s="146"/>
      <c r="CN693" s="146"/>
      <c r="CO693" s="146"/>
      <c r="CP693" s="146"/>
      <c r="CQ693" s="146"/>
      <c r="CR693" s="146"/>
      <c r="CS693" s="146"/>
      <c r="CT693" s="146"/>
      <c r="CU693" s="146"/>
      <c r="CV693" s="146"/>
      <c r="CW693" s="146"/>
      <c r="CX693" s="146"/>
      <c r="CY693" s="146"/>
      <c r="CZ693" s="146"/>
      <c r="DA693" s="146"/>
      <c r="DB693" s="146"/>
      <c r="DC693" s="146"/>
      <c r="DD693" s="146"/>
      <c r="DE693" s="146"/>
      <c r="DF693" s="146"/>
      <c r="DG693" s="146"/>
      <c r="DH693" s="146"/>
      <c r="DI693" s="146"/>
      <c r="DJ693" s="146"/>
      <c r="DK693" s="146"/>
      <c r="DL693" s="146"/>
      <c r="DM693" s="146"/>
      <c r="DN693" s="146"/>
      <c r="DO693" s="146"/>
      <c r="DP693" s="146"/>
      <c r="DQ693" s="146"/>
      <c r="DR693" s="146"/>
      <c r="DS693" s="146"/>
      <c r="DT693" s="146"/>
      <c r="DU693" s="146"/>
      <c r="DV693" s="146"/>
      <c r="DW693" s="146"/>
      <c r="DX693" s="146"/>
      <c r="DY693" s="146"/>
      <c r="DZ693" s="146"/>
      <c r="EA693" s="146"/>
      <c r="EB693" s="146"/>
      <c r="EC693" s="146"/>
      <c r="ED693" s="146"/>
      <c r="EE693" s="146"/>
      <c r="EF693" s="146"/>
      <c r="EG693" s="146"/>
      <c r="EH693" s="146"/>
      <c r="EI693" s="146"/>
      <c r="EJ693" s="146"/>
      <c r="EK693" s="146"/>
      <c r="EL693" s="146"/>
      <c r="EM693" s="146"/>
      <c r="EN693" s="146"/>
      <c r="EO693" s="146"/>
      <c r="EP693" s="146"/>
      <c r="EQ693" s="146"/>
      <c r="ER693" s="146"/>
      <c r="ES693" s="146"/>
      <c r="ET693" s="146"/>
      <c r="EU693" s="146"/>
      <c r="EV693" s="146"/>
      <c r="EW693" s="146"/>
      <c r="EX693" s="146"/>
      <c r="EY693" s="146"/>
      <c r="EZ693" s="146"/>
      <c r="FA693" s="146"/>
      <c r="FB693" s="146"/>
      <c r="FC693" s="146"/>
      <c r="FD693" s="146"/>
      <c r="FE693" s="146"/>
    </row>
    <row r="694" spans="1:161" ht="12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7"/>
      <c r="BL694" s="147"/>
      <c r="BM694" s="147"/>
      <c r="BN694" s="147"/>
      <c r="BO694" s="147"/>
      <c r="BP694" s="147"/>
      <c r="BQ694" s="147"/>
      <c r="BR694" s="147"/>
      <c r="BS694" s="147"/>
      <c r="BT694" s="147"/>
      <c r="BU694" s="147"/>
      <c r="BV694" s="147"/>
      <c r="BW694" s="147"/>
      <c r="BX694" s="147"/>
      <c r="BY694" s="147"/>
      <c r="BZ694" s="147"/>
      <c r="CA694" s="147"/>
      <c r="CB694" s="147"/>
      <c r="CC694" s="182"/>
      <c r="CD694" s="182"/>
      <c r="CE694" s="182"/>
      <c r="CF694" s="182"/>
      <c r="CG694" s="182"/>
      <c r="CH694" s="182"/>
      <c r="CI694" s="182"/>
      <c r="CJ694" s="182"/>
      <c r="CK694" s="182"/>
      <c r="CL694" s="182"/>
      <c r="CM694" s="182"/>
      <c r="CN694" s="182"/>
      <c r="CO694" s="182"/>
      <c r="CP694" s="182"/>
      <c r="CQ694" s="182"/>
      <c r="CR694" s="182"/>
      <c r="CS694" s="182"/>
      <c r="CT694" s="182"/>
      <c r="CU694" s="182"/>
      <c r="CV694" s="182"/>
      <c r="CW694" s="182"/>
      <c r="CX694" s="182"/>
      <c r="CY694" s="182"/>
      <c r="CZ694" s="182"/>
      <c r="DA694" s="182"/>
      <c r="DB694" s="182"/>
      <c r="DC694" s="182"/>
      <c r="DD694" s="182"/>
      <c r="DE694" s="182"/>
      <c r="DF694" s="182"/>
      <c r="DG694" s="182"/>
      <c r="DH694" s="182"/>
      <c r="DI694" s="182"/>
      <c r="DJ694" s="182"/>
      <c r="DK694" s="182"/>
      <c r="DL694" s="182"/>
      <c r="DM694" s="182"/>
      <c r="DN694" s="182"/>
      <c r="DO694" s="182"/>
      <c r="DP694" s="182"/>
      <c r="DQ694" s="182"/>
      <c r="DR694" s="182"/>
      <c r="DS694" s="182"/>
      <c r="DT694" s="182"/>
      <c r="DU694" s="182"/>
      <c r="DV694" s="182"/>
      <c r="DW694" s="182"/>
      <c r="DX694" s="182"/>
      <c r="DY694" s="182"/>
      <c r="DZ694" s="182"/>
      <c r="EA694" s="182"/>
      <c r="EB694" s="182"/>
      <c r="EC694" s="182"/>
      <c r="ED694" s="182"/>
      <c r="EE694" s="182"/>
      <c r="EF694" s="182"/>
      <c r="EG694" s="182"/>
      <c r="EH694" s="182"/>
      <c r="EI694" s="182"/>
      <c r="EJ694" s="182"/>
      <c r="EK694" s="182"/>
      <c r="EL694" s="182"/>
      <c r="EM694" s="182"/>
      <c r="EN694" s="182"/>
      <c r="EO694" s="182"/>
      <c r="EP694" s="182"/>
      <c r="EQ694" s="182"/>
      <c r="ER694" s="182"/>
      <c r="ES694" s="182"/>
      <c r="ET694" s="182"/>
      <c r="EU694" s="182"/>
      <c r="EV694" s="182"/>
      <c r="EW694" s="182"/>
      <c r="EX694" s="182"/>
      <c r="EY694" s="182"/>
      <c r="EZ694" s="182"/>
      <c r="FA694" s="182"/>
      <c r="FB694" s="182"/>
      <c r="FC694" s="182"/>
      <c r="FD694" s="182"/>
      <c r="FE694" s="182"/>
    </row>
    <row r="695" spans="1:161" ht="12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7"/>
      <c r="BL695" s="147"/>
      <c r="BM695" s="147"/>
      <c r="BN695" s="147"/>
      <c r="BO695" s="147"/>
      <c r="BP695" s="147"/>
      <c r="BQ695" s="147"/>
      <c r="BR695" s="147"/>
      <c r="BS695" s="147"/>
      <c r="BT695" s="147"/>
      <c r="BU695" s="147"/>
      <c r="BV695" s="147"/>
      <c r="BW695" s="147"/>
      <c r="BX695" s="147"/>
      <c r="BY695" s="147"/>
      <c r="BZ695" s="147"/>
      <c r="CA695" s="147"/>
      <c r="CB695" s="147"/>
      <c r="CC695" s="182"/>
      <c r="CD695" s="182"/>
      <c r="CE695" s="182"/>
      <c r="CF695" s="182"/>
      <c r="CG695" s="182"/>
      <c r="CH695" s="182"/>
      <c r="CI695" s="182"/>
      <c r="CJ695" s="182"/>
      <c r="CK695" s="182"/>
      <c r="CL695" s="182"/>
      <c r="CM695" s="182"/>
      <c r="CN695" s="182"/>
      <c r="CO695" s="182"/>
      <c r="CP695" s="182"/>
      <c r="CQ695" s="182"/>
      <c r="CR695" s="182"/>
      <c r="CS695" s="182"/>
      <c r="CT695" s="182"/>
      <c r="CU695" s="182"/>
      <c r="CV695" s="182"/>
      <c r="CW695" s="182"/>
      <c r="CX695" s="182"/>
      <c r="CY695" s="182"/>
      <c r="CZ695" s="182"/>
      <c r="DA695" s="182"/>
      <c r="DB695" s="182"/>
      <c r="DC695" s="182"/>
      <c r="DD695" s="182"/>
      <c r="DE695" s="182"/>
      <c r="DF695" s="182"/>
      <c r="DG695" s="182"/>
      <c r="DH695" s="182"/>
      <c r="DI695" s="182"/>
      <c r="DJ695" s="182"/>
      <c r="DK695" s="182"/>
      <c r="DL695" s="182"/>
      <c r="DM695" s="182"/>
      <c r="DN695" s="182"/>
      <c r="DO695" s="182"/>
      <c r="DP695" s="182"/>
      <c r="DQ695" s="182"/>
      <c r="DR695" s="182"/>
      <c r="DS695" s="182"/>
      <c r="DT695" s="182"/>
      <c r="DU695" s="182"/>
      <c r="DV695" s="182"/>
      <c r="DW695" s="182"/>
      <c r="DX695" s="182"/>
      <c r="DY695" s="182"/>
      <c r="DZ695" s="182"/>
      <c r="EA695" s="182"/>
      <c r="EB695" s="182"/>
      <c r="EC695" s="182"/>
      <c r="ED695" s="182"/>
      <c r="EE695" s="182"/>
      <c r="EF695" s="182"/>
      <c r="EG695" s="182"/>
      <c r="EH695" s="182"/>
      <c r="EI695" s="182"/>
      <c r="EJ695" s="182"/>
      <c r="EK695" s="182"/>
      <c r="EL695" s="182"/>
      <c r="EM695" s="182"/>
      <c r="EN695" s="182"/>
      <c r="EO695" s="182"/>
      <c r="EP695" s="182"/>
      <c r="EQ695" s="182"/>
      <c r="ER695" s="182"/>
      <c r="ES695" s="182"/>
      <c r="ET695" s="182"/>
      <c r="EU695" s="182"/>
      <c r="EV695" s="182"/>
      <c r="EW695" s="182"/>
      <c r="EX695" s="182"/>
      <c r="EY695" s="182"/>
      <c r="EZ695" s="182"/>
      <c r="FA695" s="182"/>
      <c r="FB695" s="182"/>
      <c r="FC695" s="182"/>
      <c r="FD695" s="182"/>
      <c r="FE695" s="182"/>
    </row>
    <row r="696" spans="1:161" ht="12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</row>
    <row r="697" spans="1:161" ht="12" customHeight="1">
      <c r="A697" s="40" t="s">
        <v>45</v>
      </c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</row>
    <row r="698" spans="1:161" ht="12" customHeight="1">
      <c r="A698" s="40" t="s">
        <v>46</v>
      </c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</row>
    <row r="699" spans="1:161" ht="12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4"/>
      <c r="BN699" s="184"/>
      <c r="BO699" s="184"/>
      <c r="BP699" s="184"/>
      <c r="BQ699" s="184"/>
      <c r="BR699" s="184"/>
      <c r="BS699" s="184"/>
      <c r="BT699" s="184"/>
      <c r="BU699" s="184"/>
      <c r="BV699" s="184"/>
      <c r="BW699" s="184"/>
      <c r="BX699" s="184"/>
      <c r="BY699" s="184"/>
      <c r="BZ699" s="184"/>
      <c r="CA699" s="184"/>
      <c r="CB699" s="184"/>
      <c r="CC699" s="184"/>
      <c r="CD699" s="184"/>
      <c r="CE699" s="184"/>
      <c r="CF699" s="184"/>
      <c r="CG699" s="184"/>
      <c r="CH699" s="184"/>
      <c r="CI699" s="184"/>
      <c r="CJ699" s="184"/>
      <c r="CK699" s="184"/>
      <c r="CL699" s="184"/>
      <c r="CM699" s="184"/>
      <c r="CN699" s="184"/>
      <c r="CO699" s="184"/>
      <c r="CP699" s="184"/>
      <c r="CQ699" s="184"/>
      <c r="CR699" s="184"/>
      <c r="CS699" s="184"/>
      <c r="CT699" s="184"/>
      <c r="CU699" s="184"/>
      <c r="CV699" s="184"/>
      <c r="CW699" s="184"/>
      <c r="CX699" s="184"/>
      <c r="CY699" s="184"/>
      <c r="CZ699" s="184"/>
      <c r="DA699" s="184"/>
      <c r="DB699" s="184"/>
      <c r="DC699" s="184"/>
      <c r="DD699" s="184"/>
      <c r="DE699" s="184"/>
      <c r="DF699" s="184"/>
      <c r="DG699" s="184"/>
      <c r="DH699" s="184"/>
      <c r="DI699" s="184"/>
      <c r="DJ699" s="184"/>
      <c r="DK699" s="184"/>
      <c r="DL699" s="184"/>
      <c r="DM699" s="184"/>
      <c r="DN699" s="184"/>
      <c r="DO699" s="184"/>
      <c r="DP699" s="184"/>
      <c r="DQ699" s="184"/>
      <c r="DR699" s="184"/>
      <c r="DS699" s="184"/>
      <c r="DT699" s="184"/>
      <c r="DU699" s="184"/>
      <c r="DV699" s="184"/>
      <c r="DW699" s="184"/>
      <c r="DX699" s="184"/>
      <c r="DY699" s="184"/>
      <c r="DZ699" s="184"/>
      <c r="EA699" s="184"/>
      <c r="EB699" s="184"/>
      <c r="EC699" s="184"/>
      <c r="ED699" s="184"/>
      <c r="EE699" s="184"/>
      <c r="EF699" s="184"/>
      <c r="EG699" s="184"/>
      <c r="EH699" s="184"/>
      <c r="EI699" s="184"/>
      <c r="EJ699" s="184"/>
      <c r="EK699" s="184"/>
      <c r="EL699" s="184"/>
      <c r="EM699" s="184"/>
      <c r="EN699" s="184"/>
      <c r="EO699" s="184"/>
      <c r="EP699" s="184"/>
      <c r="EQ699" s="184"/>
      <c r="ER699" s="184"/>
      <c r="ES699" s="184"/>
      <c r="ET699" s="184"/>
      <c r="EU699" s="184"/>
      <c r="EV699" s="184"/>
      <c r="EW699" s="184"/>
      <c r="EX699" s="184"/>
      <c r="EY699" s="184"/>
      <c r="EZ699" s="184"/>
      <c r="FA699" s="184"/>
      <c r="FB699" s="184"/>
      <c r="FC699" s="184"/>
      <c r="FD699" s="184"/>
      <c r="FE699" s="184"/>
    </row>
    <row r="700" spans="1:161" ht="12" customHeight="1">
      <c r="A700" s="183" t="s">
        <v>47</v>
      </c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I700" s="183"/>
      <c r="AJ700" s="183"/>
      <c r="AK700" s="183"/>
      <c r="AL700" s="183"/>
      <c r="AM700" s="183"/>
      <c r="AN700" s="183"/>
      <c r="AO700" s="183"/>
      <c r="AP700" s="183"/>
      <c r="AQ700" s="183"/>
      <c r="AR700" s="183"/>
      <c r="AS700" s="183"/>
      <c r="AT700" s="183"/>
      <c r="AU700" s="183"/>
      <c r="AV700" s="183"/>
      <c r="AW700" s="183"/>
      <c r="AX700" s="183"/>
      <c r="AY700" s="183"/>
      <c r="AZ700" s="183"/>
      <c r="BA700" s="183"/>
      <c r="BB700" s="183"/>
      <c r="BC700" s="183"/>
      <c r="BD700" s="183"/>
      <c r="BE700" s="183"/>
      <c r="BF700" s="183"/>
      <c r="BG700" s="183"/>
      <c r="BH700" s="183"/>
      <c r="BI700" s="183"/>
      <c r="BJ700" s="183"/>
      <c r="BK700" s="183"/>
      <c r="BL700" s="183"/>
      <c r="BM700" s="183"/>
      <c r="BN700" s="183"/>
      <c r="BO700" s="183"/>
      <c r="BP700" s="183"/>
      <c r="BQ700" s="183"/>
      <c r="BR700" s="183"/>
      <c r="BS700" s="183"/>
      <c r="BT700" s="183"/>
      <c r="BU700" s="183"/>
      <c r="BV700" s="183"/>
      <c r="BW700" s="183"/>
      <c r="BX700" s="183"/>
      <c r="BY700" s="183"/>
      <c r="BZ700" s="183"/>
      <c r="CA700" s="183"/>
      <c r="CB700" s="183"/>
      <c r="CC700" s="183"/>
      <c r="CD700" s="183"/>
      <c r="CE700" s="183"/>
      <c r="CF700" s="183"/>
      <c r="CG700" s="183"/>
      <c r="CH700" s="183"/>
      <c r="CI700" s="183"/>
      <c r="CJ700" s="183"/>
      <c r="CK700" s="183"/>
      <c r="CL700" s="183"/>
      <c r="CM700" s="183"/>
      <c r="CN700" s="183"/>
      <c r="CO700" s="183"/>
      <c r="CP700" s="183"/>
      <c r="CQ700" s="183"/>
      <c r="CR700" s="183"/>
      <c r="CS700" s="183"/>
      <c r="CT700" s="183"/>
      <c r="CU700" s="183"/>
      <c r="CV700" s="183"/>
      <c r="CW700" s="183"/>
      <c r="CX700" s="183"/>
      <c r="CY700" s="183"/>
      <c r="CZ700" s="183"/>
      <c r="DA700" s="183"/>
      <c r="DB700" s="183"/>
      <c r="DC700" s="183"/>
      <c r="DD700" s="183"/>
      <c r="DE700" s="183"/>
      <c r="DF700" s="183"/>
      <c r="DG700" s="183"/>
      <c r="DH700" s="183"/>
      <c r="DI700" s="183"/>
      <c r="DJ700" s="183"/>
      <c r="DK700" s="183"/>
      <c r="DL700" s="183"/>
      <c r="DM700" s="183"/>
      <c r="DN700" s="183"/>
      <c r="DO700" s="183"/>
      <c r="DP700" s="183"/>
      <c r="DQ700" s="183"/>
      <c r="DR700" s="183"/>
      <c r="DS700" s="183"/>
      <c r="DT700" s="183"/>
      <c r="DU700" s="183"/>
      <c r="DV700" s="183"/>
      <c r="DW700" s="183"/>
      <c r="DX700" s="183"/>
      <c r="DY700" s="183"/>
      <c r="DZ700" s="183"/>
      <c r="EA700" s="183"/>
      <c r="EB700" s="183"/>
      <c r="EC700" s="183"/>
      <c r="ED700" s="183"/>
      <c r="EE700" s="183"/>
      <c r="EF700" s="183"/>
      <c r="EG700" s="183"/>
      <c r="EH700" s="183"/>
      <c r="EI700" s="183"/>
      <c r="EJ700" s="183"/>
      <c r="EK700" s="183"/>
      <c r="EL700" s="183"/>
      <c r="EM700" s="183"/>
      <c r="EN700" s="183"/>
      <c r="EO700" s="183"/>
      <c r="EP700" s="183"/>
      <c r="EQ700" s="183"/>
      <c r="ER700" s="183"/>
      <c r="ES700" s="183"/>
      <c r="ET700" s="183"/>
      <c r="EU700" s="183"/>
      <c r="EV700" s="183"/>
      <c r="EW700" s="183"/>
      <c r="EX700" s="183"/>
      <c r="EY700" s="183"/>
      <c r="EZ700" s="183"/>
      <c r="FA700" s="183"/>
      <c r="FB700" s="183"/>
      <c r="FC700" s="183"/>
      <c r="FD700" s="183"/>
      <c r="FE700" s="183"/>
    </row>
    <row r="701" spans="1:161" ht="12" customHeight="1">
      <c r="A701" s="40" t="s">
        <v>48</v>
      </c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</row>
    <row r="702" spans="1:161" ht="12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</row>
    <row r="703" spans="1:161" ht="12" customHeight="1">
      <c r="A703" s="150" t="s">
        <v>49</v>
      </c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 t="s">
        <v>50</v>
      </c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 t="s">
        <v>51</v>
      </c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</row>
    <row r="704" spans="1:161" ht="12" customHeight="1">
      <c r="A704" s="146">
        <v>1</v>
      </c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7" t="s">
        <v>52</v>
      </c>
      <c r="BD704" s="147"/>
      <c r="BE704" s="147"/>
      <c r="BF704" s="147"/>
      <c r="BG704" s="147"/>
      <c r="BH704" s="147"/>
      <c r="BI704" s="147"/>
      <c r="BJ704" s="147"/>
      <c r="BK704" s="147"/>
      <c r="BL704" s="147"/>
      <c r="BM704" s="147"/>
      <c r="BN704" s="147"/>
      <c r="BO704" s="147"/>
      <c r="BP704" s="147"/>
      <c r="BQ704" s="147"/>
      <c r="BR704" s="147"/>
      <c r="BS704" s="147"/>
      <c r="BT704" s="147"/>
      <c r="BU704" s="147"/>
      <c r="BV704" s="147"/>
      <c r="BW704" s="147"/>
      <c r="BX704" s="147"/>
      <c r="BY704" s="147"/>
      <c r="BZ704" s="147"/>
      <c r="CA704" s="147"/>
      <c r="CB704" s="147"/>
      <c r="CC704" s="147"/>
      <c r="CD704" s="147"/>
      <c r="CE704" s="147"/>
      <c r="CF704" s="147"/>
      <c r="CG704" s="147"/>
      <c r="CH704" s="147"/>
      <c r="CI704" s="147"/>
      <c r="CJ704" s="147"/>
      <c r="CK704" s="147"/>
      <c r="CL704" s="147"/>
      <c r="CM704" s="147"/>
      <c r="CN704" s="147"/>
      <c r="CO704" s="147"/>
      <c r="CP704" s="147"/>
      <c r="CQ704" s="147"/>
      <c r="CR704" s="147"/>
      <c r="CS704" s="147"/>
      <c r="CT704" s="147"/>
      <c r="CU704" s="147"/>
      <c r="CV704" s="147"/>
      <c r="CW704" s="147"/>
      <c r="CX704" s="147"/>
      <c r="CY704" s="147"/>
      <c r="CZ704" s="147"/>
      <c r="DA704" s="147"/>
      <c r="DB704" s="147"/>
      <c r="DC704" s="147"/>
      <c r="DD704" s="147"/>
      <c r="DE704" s="143">
        <v>3</v>
      </c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</row>
    <row r="705" spans="1:161" ht="12" customHeight="1">
      <c r="A705" s="145" t="s">
        <v>128</v>
      </c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  <c r="BA705" s="145"/>
      <c r="BB705" s="145"/>
      <c r="BC705" s="144" t="s">
        <v>130</v>
      </c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44"/>
      <c r="CM705" s="144"/>
      <c r="CN705" s="144"/>
      <c r="CO705" s="144"/>
      <c r="CP705" s="144"/>
      <c r="CQ705" s="144"/>
      <c r="CR705" s="144"/>
      <c r="CS705" s="144"/>
      <c r="CT705" s="144"/>
      <c r="CU705" s="144"/>
      <c r="CV705" s="144"/>
      <c r="CW705" s="144"/>
      <c r="CX705" s="144"/>
      <c r="CY705" s="144"/>
      <c r="CZ705" s="144"/>
      <c r="DA705" s="144"/>
      <c r="DB705" s="144"/>
      <c r="DC705" s="144"/>
      <c r="DD705" s="144"/>
      <c r="DE705" s="144" t="s">
        <v>129</v>
      </c>
      <c r="DF705" s="144"/>
      <c r="DG705" s="144"/>
      <c r="DH705" s="144"/>
      <c r="DI705" s="144"/>
      <c r="DJ705" s="144"/>
      <c r="DK705" s="144"/>
      <c r="DL705" s="144"/>
      <c r="DM705" s="144"/>
      <c r="DN705" s="144"/>
      <c r="DO705" s="144"/>
      <c r="DP705" s="144"/>
      <c r="DQ705" s="144"/>
      <c r="DR705" s="144"/>
      <c r="DS705" s="144"/>
      <c r="DT705" s="144"/>
      <c r="DU705" s="144"/>
      <c r="DV705" s="144"/>
      <c r="DW705" s="144"/>
      <c r="DX705" s="144"/>
      <c r="DY705" s="144"/>
      <c r="DZ705" s="144"/>
      <c r="EA705" s="144"/>
      <c r="EB705" s="144"/>
      <c r="EC705" s="144"/>
      <c r="ED705" s="144"/>
      <c r="EE705" s="144"/>
      <c r="EF705" s="144"/>
      <c r="EG705" s="144"/>
      <c r="EH705" s="144"/>
      <c r="EI705" s="144"/>
      <c r="EJ705" s="144"/>
      <c r="EK705" s="144"/>
      <c r="EL705" s="144"/>
      <c r="EM705" s="144"/>
      <c r="EN705" s="144"/>
      <c r="EO705" s="144"/>
      <c r="EP705" s="144"/>
      <c r="EQ705" s="144"/>
      <c r="ER705" s="144"/>
      <c r="ES705" s="144"/>
      <c r="ET705" s="144"/>
      <c r="EU705" s="144"/>
      <c r="EV705" s="144"/>
      <c r="EW705" s="144"/>
      <c r="EX705" s="144"/>
      <c r="EY705" s="144"/>
      <c r="EZ705" s="144"/>
      <c r="FA705" s="144"/>
      <c r="FB705" s="144"/>
      <c r="FC705" s="144"/>
      <c r="FD705" s="144"/>
      <c r="FE705" s="144"/>
    </row>
    <row r="706" spans="1:161" ht="12" customHeight="1">
      <c r="A706" s="145" t="s">
        <v>131</v>
      </c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  <c r="BA706" s="145"/>
      <c r="BB706" s="145"/>
      <c r="BC706" s="144" t="s">
        <v>130</v>
      </c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44"/>
      <c r="CN706" s="144"/>
      <c r="CO706" s="144"/>
      <c r="CP706" s="144"/>
      <c r="CQ706" s="144"/>
      <c r="CR706" s="144"/>
      <c r="CS706" s="144"/>
      <c r="CT706" s="144"/>
      <c r="CU706" s="144"/>
      <c r="CV706" s="144"/>
      <c r="CW706" s="144"/>
      <c r="CX706" s="144"/>
      <c r="CY706" s="144"/>
      <c r="CZ706" s="144"/>
      <c r="DA706" s="144"/>
      <c r="DB706" s="144"/>
      <c r="DC706" s="144"/>
      <c r="DD706" s="144"/>
      <c r="DE706" s="144" t="s">
        <v>129</v>
      </c>
      <c r="DF706" s="144"/>
      <c r="DG706" s="144"/>
      <c r="DH706" s="144"/>
      <c r="DI706" s="144"/>
      <c r="DJ706" s="144"/>
      <c r="DK706" s="144"/>
      <c r="DL706" s="144"/>
      <c r="DM706" s="144"/>
      <c r="DN706" s="144"/>
      <c r="DO706" s="144"/>
      <c r="DP706" s="144"/>
      <c r="DQ706" s="144"/>
      <c r="DR706" s="144"/>
      <c r="DS706" s="144"/>
      <c r="DT706" s="144"/>
      <c r="DU706" s="144"/>
      <c r="DV706" s="144"/>
      <c r="DW706" s="144"/>
      <c r="DX706" s="144"/>
      <c r="DY706" s="144"/>
      <c r="DZ706" s="144"/>
      <c r="EA706" s="144"/>
      <c r="EB706" s="144"/>
      <c r="EC706" s="144"/>
      <c r="ED706" s="144"/>
      <c r="EE706" s="144"/>
      <c r="EF706" s="144"/>
      <c r="EG706" s="144"/>
      <c r="EH706" s="144"/>
      <c r="EI706" s="144"/>
      <c r="EJ706" s="144"/>
      <c r="EK706" s="144"/>
      <c r="EL706" s="144"/>
      <c r="EM706" s="144"/>
      <c r="EN706" s="144"/>
      <c r="EO706" s="144"/>
      <c r="EP706" s="144"/>
      <c r="EQ706" s="144"/>
      <c r="ER706" s="144"/>
      <c r="ES706" s="144"/>
      <c r="ET706" s="144"/>
      <c r="EU706" s="144"/>
      <c r="EV706" s="144"/>
      <c r="EW706" s="144"/>
      <c r="EX706" s="144"/>
      <c r="EY706" s="144"/>
      <c r="EZ706" s="144"/>
      <c r="FA706" s="144"/>
      <c r="FB706" s="144"/>
      <c r="FC706" s="144"/>
      <c r="FD706" s="144"/>
      <c r="FE706" s="144"/>
    </row>
  </sheetData>
  <mergeCells count="2505">
    <mergeCell ref="AV3:DM3"/>
    <mergeCell ref="A8:DI8"/>
    <mergeCell ref="BB82:BX82"/>
    <mergeCell ref="A76:N76"/>
    <mergeCell ref="O76:AC76"/>
    <mergeCell ref="AD76:AR76"/>
    <mergeCell ref="AS76:BG76"/>
    <mergeCell ref="A65:DI65"/>
    <mergeCell ref="A46:U46"/>
    <mergeCell ref="CR31:CW32"/>
    <mergeCell ref="BK32:BV32"/>
    <mergeCell ref="A33:N33"/>
    <mergeCell ref="O33:Z33"/>
    <mergeCell ref="CX28:DG28"/>
    <mergeCell ref="DH28:DQ28"/>
    <mergeCell ref="DR28:EA28"/>
    <mergeCell ref="EB28:EK28"/>
    <mergeCell ref="O17:AC17"/>
    <mergeCell ref="AD17:AR17"/>
    <mergeCell ref="AS17:BG17"/>
    <mergeCell ref="BH17:BV17"/>
    <mergeCell ref="BW17:CK17"/>
    <mergeCell ref="AD15:AR15"/>
    <mergeCell ref="AS15:BG15"/>
    <mergeCell ref="BH15:BV15"/>
    <mergeCell ref="BW15:CK15"/>
    <mergeCell ref="DA15:DK16"/>
    <mergeCell ref="BW33:CG33"/>
    <mergeCell ref="CH33:CQ33"/>
    <mergeCell ref="BK34:BV34"/>
    <mergeCell ref="BW34:CG34"/>
    <mergeCell ref="CH34:CQ34"/>
    <mergeCell ref="ES17:FE17"/>
    <mergeCell ref="ES20:FE20"/>
    <mergeCell ref="BB141:BX141"/>
    <mergeCell ref="AD134:AR134"/>
    <mergeCell ref="AS134:BG134"/>
    <mergeCell ref="BH134:BV134"/>
    <mergeCell ref="BW134:CK134"/>
    <mergeCell ref="ES121:FE123"/>
    <mergeCell ref="A122:DI122"/>
    <mergeCell ref="AV121:DI121"/>
    <mergeCell ref="A121:AU121"/>
    <mergeCell ref="CE119:CJ119"/>
    <mergeCell ref="AV120:DM120"/>
    <mergeCell ref="A117:FE117"/>
    <mergeCell ref="A104:U104"/>
    <mergeCell ref="A86:N91"/>
    <mergeCell ref="O86:AX89"/>
    <mergeCell ref="AY86:BV89"/>
    <mergeCell ref="BW86:CW86"/>
    <mergeCell ref="CX86:EA86"/>
    <mergeCell ref="EB86:FE86"/>
    <mergeCell ref="CL17:CZ17"/>
    <mergeCell ref="DA17:DK17"/>
    <mergeCell ref="DL17:DR17"/>
    <mergeCell ref="DS17:EE17"/>
    <mergeCell ref="EF17:ER17"/>
    <mergeCell ref="A18:N20"/>
    <mergeCell ref="O18:AC20"/>
    <mergeCell ref="AD18:AR20"/>
    <mergeCell ref="AS18:BG20"/>
    <mergeCell ref="BH18:BV20"/>
    <mergeCell ref="A17:N17"/>
    <mergeCell ref="A227:FE227"/>
    <mergeCell ref="CH206:CW208"/>
    <mergeCell ref="CX206:DG206"/>
    <mergeCell ref="CL197:CZ197"/>
    <mergeCell ref="DA197:DK197"/>
    <mergeCell ref="CL191:CZ194"/>
    <mergeCell ref="DA191:DR192"/>
    <mergeCell ref="DS191:DV191"/>
    <mergeCell ref="DW191:DZ191"/>
    <mergeCell ref="A181:AU181"/>
    <mergeCell ref="AV181:DI181"/>
    <mergeCell ref="AV180:DM180"/>
    <mergeCell ref="CE179:CJ179"/>
    <mergeCell ref="A177:FE177"/>
    <mergeCell ref="A163:U163"/>
    <mergeCell ref="A145:N150"/>
    <mergeCell ref="O145:AX148"/>
    <mergeCell ref="AY145:BV148"/>
    <mergeCell ref="BW145:CW145"/>
    <mergeCell ref="CX145:EA145"/>
    <mergeCell ref="EB145:FE145"/>
    <mergeCell ref="BW146:CG150"/>
    <mergeCell ref="EL147:EN147"/>
    <mergeCell ref="DH147:DJ147"/>
    <mergeCell ref="DK147:DM147"/>
    <mergeCell ref="DN147:DQ147"/>
    <mergeCell ref="DR147:DT147"/>
    <mergeCell ref="DU147:DW147"/>
    <mergeCell ref="DX147:EA147"/>
    <mergeCell ref="CH146:CW148"/>
    <mergeCell ref="CX146:DG146"/>
    <mergeCell ref="DH146:DQ146"/>
    <mergeCell ref="A311:N311"/>
    <mergeCell ref="O311:AC311"/>
    <mergeCell ref="AD311:AR311"/>
    <mergeCell ref="AS311:BG311"/>
    <mergeCell ref="A301:DI301"/>
    <mergeCell ref="A285:FE285"/>
    <mergeCell ref="EV265:FE267"/>
    <mergeCell ref="O266:Z266"/>
    <mergeCell ref="CH263:CW265"/>
    <mergeCell ref="CX263:DG263"/>
    <mergeCell ref="DH263:DQ263"/>
    <mergeCell ref="DR263:EA263"/>
    <mergeCell ref="CL252:CZ252"/>
    <mergeCell ref="DA252:DK252"/>
    <mergeCell ref="DL252:DR252"/>
    <mergeCell ref="DS252:EE252"/>
    <mergeCell ref="ES240:FE242"/>
    <mergeCell ref="A241:DI241"/>
    <mergeCell ref="AV240:DI240"/>
    <mergeCell ref="A240:AU240"/>
    <mergeCell ref="A242:BF242"/>
    <mergeCell ref="A243:DI243"/>
    <mergeCell ref="A247:N251"/>
    <mergeCell ref="O247:BG249"/>
    <mergeCell ref="BH247:CK249"/>
    <mergeCell ref="CL247:DR247"/>
    <mergeCell ref="DA250:DK251"/>
    <mergeCell ref="DL250:DR251"/>
    <mergeCell ref="O251:AC251"/>
    <mergeCell ref="AD251:AR251"/>
    <mergeCell ref="DS249:EE251"/>
    <mergeCell ref="EF249:ER251"/>
    <mergeCell ref="A401:FE401"/>
    <mergeCell ref="A379:N384"/>
    <mergeCell ref="O379:AX382"/>
    <mergeCell ref="AY379:BV382"/>
    <mergeCell ref="BW379:CW379"/>
    <mergeCell ref="CX379:EA379"/>
    <mergeCell ref="EB379:FE379"/>
    <mergeCell ref="BB376:BX376"/>
    <mergeCell ref="CL369:CZ369"/>
    <mergeCell ref="DA369:DK369"/>
    <mergeCell ref="DL369:DR369"/>
    <mergeCell ref="DS369:EE369"/>
    <mergeCell ref="ES356:FE358"/>
    <mergeCell ref="A357:DI357"/>
    <mergeCell ref="A356:AU356"/>
    <mergeCell ref="AV356:DI356"/>
    <mergeCell ref="A339:U339"/>
    <mergeCell ref="V339:AP339"/>
    <mergeCell ref="AQ339:BH339"/>
    <mergeCell ref="BI339:CB339"/>
    <mergeCell ref="A358:BF358"/>
    <mergeCell ref="A359:DI359"/>
    <mergeCell ref="A360:DI360"/>
    <mergeCell ref="A364:N368"/>
    <mergeCell ref="O364:BG366"/>
    <mergeCell ref="BH364:CK366"/>
    <mergeCell ref="CL364:DR364"/>
    <mergeCell ref="DA367:DK368"/>
    <mergeCell ref="DL367:DR368"/>
    <mergeCell ref="O368:AC368"/>
    <mergeCell ref="A351:BB351"/>
    <mergeCell ref="BC351:DD351"/>
    <mergeCell ref="A462:FE462"/>
    <mergeCell ref="A461:FE461"/>
    <mergeCell ref="A439:N444"/>
    <mergeCell ref="O439:AX442"/>
    <mergeCell ref="AY439:BV442"/>
    <mergeCell ref="BW439:CW439"/>
    <mergeCell ref="CX439:EA439"/>
    <mergeCell ref="EB439:FE439"/>
    <mergeCell ref="BB435:BX435"/>
    <mergeCell ref="A428:N428"/>
    <mergeCell ref="O428:AC428"/>
    <mergeCell ref="AD428:AR428"/>
    <mergeCell ref="AS428:BG428"/>
    <mergeCell ref="A418:DI418"/>
    <mergeCell ref="A423:N427"/>
    <mergeCell ref="A417:DI417"/>
    <mergeCell ref="A402:FE402"/>
    <mergeCell ref="A411:FE411"/>
    <mergeCell ref="CE412:CJ412"/>
    <mergeCell ref="AV413:DM413"/>
    <mergeCell ref="A414:AU414"/>
    <mergeCell ref="AV414:DI414"/>
    <mergeCell ref="ES414:FE416"/>
    <mergeCell ref="A415:DI415"/>
    <mergeCell ref="A416:BF416"/>
    <mergeCell ref="A407:BB407"/>
    <mergeCell ref="BC407:DD407"/>
    <mergeCell ref="DE407:FE407"/>
    <mergeCell ref="A408:BB408"/>
    <mergeCell ref="BC408:DD408"/>
    <mergeCell ref="DE408:FE408"/>
    <mergeCell ref="A405:BB405"/>
    <mergeCell ref="A520:FE520"/>
    <mergeCell ref="A519:FE519"/>
    <mergeCell ref="A503:N503"/>
    <mergeCell ref="O503:Z503"/>
    <mergeCell ref="EV500:FE502"/>
    <mergeCell ref="O501:Z501"/>
    <mergeCell ref="AA501:AL501"/>
    <mergeCell ref="AM501:AX501"/>
    <mergeCell ref="EB497:FE497"/>
    <mergeCell ref="DR498:EA498"/>
    <mergeCell ref="A487:N490"/>
    <mergeCell ref="O487:AC490"/>
    <mergeCell ref="AD487:AR490"/>
    <mergeCell ref="AS487:BG490"/>
    <mergeCell ref="A481:N485"/>
    <mergeCell ref="A478:DI478"/>
    <mergeCell ref="A477:DI477"/>
    <mergeCell ref="EJ482:EM482"/>
    <mergeCell ref="EN482:ER482"/>
    <mergeCell ref="ES482:EV482"/>
    <mergeCell ref="EW482:EZ482"/>
    <mergeCell ref="FA482:FE482"/>
    <mergeCell ref="DS483:EE485"/>
    <mergeCell ref="EF483:ER485"/>
    <mergeCell ref="ES483:FE485"/>
    <mergeCell ref="O481:BG483"/>
    <mergeCell ref="BH481:CK483"/>
    <mergeCell ref="CL481:DR481"/>
    <mergeCell ref="DS481:FE481"/>
    <mergeCell ref="CL482:CZ485"/>
    <mergeCell ref="DA482:DR483"/>
    <mergeCell ref="DS482:DV482"/>
    <mergeCell ref="A1:FE1"/>
    <mergeCell ref="CE2:CJ2"/>
    <mergeCell ref="A608:N608"/>
    <mergeCell ref="O608:AC608"/>
    <mergeCell ref="A602:N606"/>
    <mergeCell ref="O602:BG604"/>
    <mergeCell ref="BH602:CK604"/>
    <mergeCell ref="CL602:DR602"/>
    <mergeCell ref="A593:AU593"/>
    <mergeCell ref="AV592:DM592"/>
    <mergeCell ref="CE591:CJ591"/>
    <mergeCell ref="A589:FE589"/>
    <mergeCell ref="CC576:FE576"/>
    <mergeCell ref="A576:U576"/>
    <mergeCell ref="V576:AP576"/>
    <mergeCell ref="AQ576:BH576"/>
    <mergeCell ref="BI576:CB576"/>
    <mergeCell ref="A574:U574"/>
    <mergeCell ref="A556:N561"/>
    <mergeCell ref="O556:AX559"/>
    <mergeCell ref="AY556:BV559"/>
    <mergeCell ref="BW556:CW556"/>
    <mergeCell ref="CX556:EA556"/>
    <mergeCell ref="EB556:FE556"/>
    <mergeCell ref="BB552:BX552"/>
    <mergeCell ref="A546:N546"/>
    <mergeCell ref="O546:AC546"/>
    <mergeCell ref="AD546:AR546"/>
    <mergeCell ref="AS546:BG546"/>
    <mergeCell ref="A541:N545"/>
    <mergeCell ref="A536:DI536"/>
    <mergeCell ref="A535:DI535"/>
    <mergeCell ref="ES13:EV13"/>
    <mergeCell ref="EW13:EZ13"/>
    <mergeCell ref="FA13:FE13"/>
    <mergeCell ref="DS14:EE16"/>
    <mergeCell ref="EF14:ER16"/>
    <mergeCell ref="ES14:FE16"/>
    <mergeCell ref="CL12:DR12"/>
    <mergeCell ref="DS12:FE12"/>
    <mergeCell ref="CL13:CZ16"/>
    <mergeCell ref="DA13:DR14"/>
    <mergeCell ref="DS13:DV13"/>
    <mergeCell ref="DW13:DZ13"/>
    <mergeCell ref="EA13:EE13"/>
    <mergeCell ref="EF13:EI13"/>
    <mergeCell ref="EJ13:EM13"/>
    <mergeCell ref="EN13:ER13"/>
    <mergeCell ref="A4:AU4"/>
    <mergeCell ref="AV4:DI4"/>
    <mergeCell ref="ES4:FE6"/>
    <mergeCell ref="A5:DI5"/>
    <mergeCell ref="A6:BF6"/>
    <mergeCell ref="A7:DI7"/>
    <mergeCell ref="A12:N16"/>
    <mergeCell ref="O12:BG14"/>
    <mergeCell ref="BH12:CK14"/>
    <mergeCell ref="DL15:DR16"/>
    <mergeCell ref="O16:AC16"/>
    <mergeCell ref="AD16:AR16"/>
    <mergeCell ref="AS16:BG16"/>
    <mergeCell ref="BH16:BV16"/>
    <mergeCell ref="BW16:CK16"/>
    <mergeCell ref="O15:AC15"/>
    <mergeCell ref="ES18:FE18"/>
    <mergeCell ref="CL19:CZ19"/>
    <mergeCell ref="DA19:DK19"/>
    <mergeCell ref="DL19:DR19"/>
    <mergeCell ref="DS19:EE19"/>
    <mergeCell ref="EF19:ER19"/>
    <mergeCell ref="ES19:FE19"/>
    <mergeCell ref="BW18:CK20"/>
    <mergeCell ref="CL18:CZ18"/>
    <mergeCell ref="DA18:DK18"/>
    <mergeCell ref="DL18:DR18"/>
    <mergeCell ref="DS18:EE18"/>
    <mergeCell ref="EF18:ER18"/>
    <mergeCell ref="CL20:CZ20"/>
    <mergeCell ref="DA20:DK20"/>
    <mergeCell ref="DL20:DR20"/>
    <mergeCell ref="DS20:EE20"/>
    <mergeCell ref="EL28:EU28"/>
    <mergeCell ref="EV28:FE28"/>
    <mergeCell ref="CX29:CZ29"/>
    <mergeCell ref="DA29:DC29"/>
    <mergeCell ref="DD29:DG29"/>
    <mergeCell ref="DH29:DJ29"/>
    <mergeCell ref="DK29:DM29"/>
    <mergeCell ref="DN29:DQ29"/>
    <mergeCell ref="DR29:DT29"/>
    <mergeCell ref="DU29:DW29"/>
    <mergeCell ref="EF20:ER20"/>
    <mergeCell ref="BB23:BX23"/>
    <mergeCell ref="A27:N32"/>
    <mergeCell ref="O27:AX30"/>
    <mergeCell ref="AY27:BV30"/>
    <mergeCell ref="BW27:CW27"/>
    <mergeCell ref="CX27:EA27"/>
    <mergeCell ref="EB27:FE27"/>
    <mergeCell ref="BW28:CG32"/>
    <mergeCell ref="CH28:CW30"/>
    <mergeCell ref="O31:Z31"/>
    <mergeCell ref="AA31:AL31"/>
    <mergeCell ref="AM31:AX31"/>
    <mergeCell ref="AY31:BJ31"/>
    <mergeCell ref="BK31:BV31"/>
    <mergeCell ref="CH31:CQ32"/>
    <mergeCell ref="O32:Z32"/>
    <mergeCell ref="AA32:AL32"/>
    <mergeCell ref="AM32:AX32"/>
    <mergeCell ref="AY32:BJ32"/>
    <mergeCell ref="ER29:EU29"/>
    <mergeCell ref="EV29:EX29"/>
    <mergeCell ref="EY29:FA29"/>
    <mergeCell ref="FB29:FE29"/>
    <mergeCell ref="CX30:DG32"/>
    <mergeCell ref="DH30:DQ32"/>
    <mergeCell ref="DR30:EA32"/>
    <mergeCell ref="EB30:EK32"/>
    <mergeCell ref="EL30:EU32"/>
    <mergeCell ref="EV30:FE32"/>
    <mergeCell ref="DX29:EA29"/>
    <mergeCell ref="EB29:ED29"/>
    <mergeCell ref="EE29:EG29"/>
    <mergeCell ref="EH29:EK29"/>
    <mergeCell ref="EL29:EN29"/>
    <mergeCell ref="EO29:EQ29"/>
    <mergeCell ref="A35:N35"/>
    <mergeCell ref="O35:Z35"/>
    <mergeCell ref="AA35:AL35"/>
    <mergeCell ref="AM35:AX35"/>
    <mergeCell ref="AY35:BJ35"/>
    <mergeCell ref="BK35:BV35"/>
    <mergeCell ref="CX34:DG34"/>
    <mergeCell ref="DH34:DQ34"/>
    <mergeCell ref="DR34:EA34"/>
    <mergeCell ref="EB34:EK34"/>
    <mergeCell ref="EL34:EU34"/>
    <mergeCell ref="EV34:FE34"/>
    <mergeCell ref="EV33:FE33"/>
    <mergeCell ref="A34:N34"/>
    <mergeCell ref="O34:Z34"/>
    <mergeCell ref="AA34:AL34"/>
    <mergeCell ref="AM34:AX34"/>
    <mergeCell ref="AY34:BJ34"/>
    <mergeCell ref="CR34:CW34"/>
    <mergeCell ref="CR33:CW33"/>
    <mergeCell ref="CX33:DG33"/>
    <mergeCell ref="DH33:DQ33"/>
    <mergeCell ref="DR33:EA33"/>
    <mergeCell ref="EB33:EK33"/>
    <mergeCell ref="EL33:EU33"/>
    <mergeCell ref="AA33:AL33"/>
    <mergeCell ref="AM33:AX33"/>
    <mergeCell ref="AY33:BJ33"/>
    <mergeCell ref="BK33:BV33"/>
    <mergeCell ref="V46:AP46"/>
    <mergeCell ref="AQ46:BH46"/>
    <mergeCell ref="BI46:CB46"/>
    <mergeCell ref="CC46:FE46"/>
    <mergeCell ref="A50:FE50"/>
    <mergeCell ref="A51:XFD51"/>
    <mergeCell ref="A44:U44"/>
    <mergeCell ref="V44:AP44"/>
    <mergeCell ref="AQ44:BH44"/>
    <mergeCell ref="BI44:CB44"/>
    <mergeCell ref="CC44:FE44"/>
    <mergeCell ref="A45:U45"/>
    <mergeCell ref="V45:AP45"/>
    <mergeCell ref="AQ45:BH45"/>
    <mergeCell ref="BI45:CB45"/>
    <mergeCell ref="CC45:FE45"/>
    <mergeCell ref="EB35:EK35"/>
    <mergeCell ref="EL35:EU35"/>
    <mergeCell ref="EV35:FE35"/>
    <mergeCell ref="BB38:BX38"/>
    <mergeCell ref="A42:FE42"/>
    <mergeCell ref="A43:U43"/>
    <mergeCell ref="V43:AP43"/>
    <mergeCell ref="AQ43:BH43"/>
    <mergeCell ref="BI43:CB43"/>
    <mergeCell ref="CC43:FE43"/>
    <mergeCell ref="BW35:CG35"/>
    <mergeCell ref="CH35:CQ35"/>
    <mergeCell ref="CR35:CW35"/>
    <mergeCell ref="CX35:DG35"/>
    <mergeCell ref="DH35:DQ35"/>
    <mergeCell ref="DR35:EA35"/>
    <mergeCell ref="CE60:CJ60"/>
    <mergeCell ref="AV61:DM61"/>
    <mergeCell ref="A62:AU62"/>
    <mergeCell ref="AV62:DI62"/>
    <mergeCell ref="ES62:FE64"/>
    <mergeCell ref="A63:DI63"/>
    <mergeCell ref="A64:BF64"/>
    <mergeCell ref="A57:BB57"/>
    <mergeCell ref="BC57:DD57"/>
    <mergeCell ref="DE57:FE57"/>
    <mergeCell ref="A58:BB58"/>
    <mergeCell ref="BC58:DD58"/>
    <mergeCell ref="DE58:FE58"/>
    <mergeCell ref="A52:FE52"/>
    <mergeCell ref="A55:BB55"/>
    <mergeCell ref="BC55:DD55"/>
    <mergeCell ref="DE55:FE55"/>
    <mergeCell ref="A56:BB56"/>
    <mergeCell ref="BC56:DD56"/>
    <mergeCell ref="DE56:FE56"/>
    <mergeCell ref="FA72:FE72"/>
    <mergeCell ref="DS73:EE75"/>
    <mergeCell ref="EF73:ER75"/>
    <mergeCell ref="ES73:FE75"/>
    <mergeCell ref="O74:AC74"/>
    <mergeCell ref="AD74:AR74"/>
    <mergeCell ref="AS74:BG74"/>
    <mergeCell ref="BH74:BV74"/>
    <mergeCell ref="BW74:CK74"/>
    <mergeCell ref="DA74:DK75"/>
    <mergeCell ref="EA72:EE72"/>
    <mergeCell ref="EF72:EI72"/>
    <mergeCell ref="EJ72:EM72"/>
    <mergeCell ref="EN72:ER72"/>
    <mergeCell ref="ES72:EV72"/>
    <mergeCell ref="EW72:EZ72"/>
    <mergeCell ref="A66:DI66"/>
    <mergeCell ref="A71:N75"/>
    <mergeCell ref="O71:BG73"/>
    <mergeCell ref="BH71:CK73"/>
    <mergeCell ref="CL71:DR71"/>
    <mergeCell ref="DS71:FE71"/>
    <mergeCell ref="CL72:CZ75"/>
    <mergeCell ref="DA72:DR73"/>
    <mergeCell ref="DS72:DV72"/>
    <mergeCell ref="DW72:DZ72"/>
    <mergeCell ref="O77:AC79"/>
    <mergeCell ref="AD77:AR79"/>
    <mergeCell ref="AS77:BG79"/>
    <mergeCell ref="BH77:BV79"/>
    <mergeCell ref="BW77:CK79"/>
    <mergeCell ref="CL77:CZ77"/>
    <mergeCell ref="DA77:DK77"/>
    <mergeCell ref="BH76:BV76"/>
    <mergeCell ref="BW76:CK76"/>
    <mergeCell ref="CL76:CZ76"/>
    <mergeCell ref="DA76:DK76"/>
    <mergeCell ref="DL76:DR76"/>
    <mergeCell ref="DS76:EE76"/>
    <mergeCell ref="DL74:DR75"/>
    <mergeCell ref="O75:AC75"/>
    <mergeCell ref="AD75:AR75"/>
    <mergeCell ref="AS75:BG75"/>
    <mergeCell ref="BH75:BV75"/>
    <mergeCell ref="BW75:CK75"/>
    <mergeCell ref="ES78:FE78"/>
    <mergeCell ref="CL79:CZ79"/>
    <mergeCell ref="DA79:DK79"/>
    <mergeCell ref="DL79:DR79"/>
    <mergeCell ref="DS79:EE79"/>
    <mergeCell ref="EF79:ER79"/>
    <mergeCell ref="ES79:FE79"/>
    <mergeCell ref="DL77:DR77"/>
    <mergeCell ref="DS77:EE77"/>
    <mergeCell ref="EF77:ER77"/>
    <mergeCell ref="ES77:FE77"/>
    <mergeCell ref="CL78:CZ78"/>
    <mergeCell ref="DA78:DK78"/>
    <mergeCell ref="DL78:DR78"/>
    <mergeCell ref="DS78:EE78"/>
    <mergeCell ref="EF78:ER78"/>
    <mergeCell ref="EF76:ER76"/>
    <mergeCell ref="ES76:FE76"/>
    <mergeCell ref="EV89:FE91"/>
    <mergeCell ref="EL88:EN88"/>
    <mergeCell ref="EO88:EQ88"/>
    <mergeCell ref="ER88:EU88"/>
    <mergeCell ref="EV88:EX88"/>
    <mergeCell ref="EY88:FA88"/>
    <mergeCell ref="FB88:FE88"/>
    <mergeCell ref="EL87:EU87"/>
    <mergeCell ref="EV87:FE87"/>
    <mergeCell ref="CX88:CZ88"/>
    <mergeCell ref="DA88:DC88"/>
    <mergeCell ref="DD88:DG88"/>
    <mergeCell ref="DH88:DJ88"/>
    <mergeCell ref="DK88:DM88"/>
    <mergeCell ref="DN88:DQ88"/>
    <mergeCell ref="DR88:DT88"/>
    <mergeCell ref="DU88:DW88"/>
    <mergeCell ref="CX87:DG87"/>
    <mergeCell ref="DH87:DQ87"/>
    <mergeCell ref="DR87:EA87"/>
    <mergeCell ref="EB87:EK87"/>
    <mergeCell ref="DX88:EA88"/>
    <mergeCell ref="EB88:ED88"/>
    <mergeCell ref="EE88:EG88"/>
    <mergeCell ref="EH88:EK88"/>
    <mergeCell ref="CR90:CW91"/>
    <mergeCell ref="O91:Z91"/>
    <mergeCell ref="AA91:AL91"/>
    <mergeCell ref="AM91:AX91"/>
    <mergeCell ref="AY91:BJ91"/>
    <mergeCell ref="BK91:BV91"/>
    <mergeCell ref="O90:Z90"/>
    <mergeCell ref="AA90:AL90"/>
    <mergeCell ref="AM90:AX90"/>
    <mergeCell ref="AY90:BJ90"/>
    <mergeCell ref="BK90:BV90"/>
    <mergeCell ref="CH90:CQ91"/>
    <mergeCell ref="CX89:DG91"/>
    <mergeCell ref="DH89:DQ91"/>
    <mergeCell ref="DR89:EA91"/>
    <mergeCell ref="EB89:EK91"/>
    <mergeCell ref="EL89:EU91"/>
    <mergeCell ref="BW87:CG91"/>
    <mergeCell ref="CH87:CW89"/>
    <mergeCell ref="EB92:EK92"/>
    <mergeCell ref="EL92:EU92"/>
    <mergeCell ref="EV92:FE92"/>
    <mergeCell ref="A93:N93"/>
    <mergeCell ref="O93:Z93"/>
    <mergeCell ref="AA93:AL93"/>
    <mergeCell ref="AM93:AX93"/>
    <mergeCell ref="AY93:BJ93"/>
    <mergeCell ref="BK93:BV93"/>
    <mergeCell ref="BW93:CG93"/>
    <mergeCell ref="BW92:CG92"/>
    <mergeCell ref="CH92:CQ92"/>
    <mergeCell ref="CR92:CW92"/>
    <mergeCell ref="CX92:DG92"/>
    <mergeCell ref="DH92:DQ92"/>
    <mergeCell ref="DR92:EA92"/>
    <mergeCell ref="A92:N92"/>
    <mergeCell ref="O92:Z92"/>
    <mergeCell ref="AA92:AL92"/>
    <mergeCell ref="AM92:AX92"/>
    <mergeCell ref="AY92:BJ92"/>
    <mergeCell ref="BK92:BV92"/>
    <mergeCell ref="V104:AP104"/>
    <mergeCell ref="AQ104:BH104"/>
    <mergeCell ref="BI104:CB104"/>
    <mergeCell ref="CC104:FE104"/>
    <mergeCell ref="A108:FE108"/>
    <mergeCell ref="A109:FE109"/>
    <mergeCell ref="A102:U102"/>
    <mergeCell ref="V102:AP102"/>
    <mergeCell ref="AQ102:BH102"/>
    <mergeCell ref="BI102:CB102"/>
    <mergeCell ref="CC102:FE102"/>
    <mergeCell ref="A103:U103"/>
    <mergeCell ref="V103:AP103"/>
    <mergeCell ref="AQ103:BH103"/>
    <mergeCell ref="BI103:CB103"/>
    <mergeCell ref="CC103:FE103"/>
    <mergeCell ref="EL93:EU93"/>
    <mergeCell ref="EV93:FE93"/>
    <mergeCell ref="BB96:BX96"/>
    <mergeCell ref="A100:FE100"/>
    <mergeCell ref="A101:U101"/>
    <mergeCell ref="V101:AP101"/>
    <mergeCell ref="AQ101:BH101"/>
    <mergeCell ref="BI101:CB101"/>
    <mergeCell ref="CC101:FE101"/>
    <mergeCell ref="CH93:CQ93"/>
    <mergeCell ref="CR93:CW93"/>
    <mergeCell ref="CX93:DG93"/>
    <mergeCell ref="DH93:DQ93"/>
    <mergeCell ref="DR93:EA93"/>
    <mergeCell ref="EB93:EK93"/>
    <mergeCell ref="A123:BF123"/>
    <mergeCell ref="A124:DI124"/>
    <mergeCell ref="A125:DI125"/>
    <mergeCell ref="A130:N134"/>
    <mergeCell ref="O130:BG132"/>
    <mergeCell ref="BH130:CK132"/>
    <mergeCell ref="CL130:DR130"/>
    <mergeCell ref="DA133:DK134"/>
    <mergeCell ref="DL133:DR134"/>
    <mergeCell ref="O134:AC134"/>
    <mergeCell ref="A115:BB115"/>
    <mergeCell ref="BC115:DD115"/>
    <mergeCell ref="DE115:FE115"/>
    <mergeCell ref="A116:BB116"/>
    <mergeCell ref="BC116:DD116"/>
    <mergeCell ref="DE116:FE116"/>
    <mergeCell ref="A110:FE110"/>
    <mergeCell ref="A113:BB113"/>
    <mergeCell ref="BC113:DD113"/>
    <mergeCell ref="DE113:FE113"/>
    <mergeCell ref="A114:BB114"/>
    <mergeCell ref="BC114:DD114"/>
    <mergeCell ref="DE114:FE114"/>
    <mergeCell ref="EW131:EZ131"/>
    <mergeCell ref="FA131:FE131"/>
    <mergeCell ref="DS132:EE134"/>
    <mergeCell ref="EF132:ER134"/>
    <mergeCell ref="ES132:FE134"/>
    <mergeCell ref="O133:AC133"/>
    <mergeCell ref="AD133:AR133"/>
    <mergeCell ref="AS133:BG133"/>
    <mergeCell ref="BH133:BV133"/>
    <mergeCell ref="BW133:CK133"/>
    <mergeCell ref="DS130:FE130"/>
    <mergeCell ref="CL131:CZ134"/>
    <mergeCell ref="DA131:DR132"/>
    <mergeCell ref="DS131:DV131"/>
    <mergeCell ref="DW131:DZ131"/>
    <mergeCell ref="EA131:EE131"/>
    <mergeCell ref="EF131:EI131"/>
    <mergeCell ref="EJ131:EM131"/>
    <mergeCell ref="EN131:ER131"/>
    <mergeCell ref="ES131:EV131"/>
    <mergeCell ref="A136:N138"/>
    <mergeCell ref="O136:AC138"/>
    <mergeCell ref="AD136:AR138"/>
    <mergeCell ref="AS136:BG138"/>
    <mergeCell ref="BH136:BV138"/>
    <mergeCell ref="BW136:CK138"/>
    <mergeCell ref="CL135:CZ135"/>
    <mergeCell ref="DA135:DK135"/>
    <mergeCell ref="DL135:DR135"/>
    <mergeCell ref="DS135:EE135"/>
    <mergeCell ref="EF135:ER135"/>
    <mergeCell ref="ES135:FE135"/>
    <mergeCell ref="A135:N135"/>
    <mergeCell ref="O135:AC135"/>
    <mergeCell ref="AD135:AR135"/>
    <mergeCell ref="AS135:BG135"/>
    <mergeCell ref="BH135:BV135"/>
    <mergeCell ref="BW135:CK135"/>
    <mergeCell ref="CL138:CZ138"/>
    <mergeCell ref="DA138:DK138"/>
    <mergeCell ref="DL138:DR138"/>
    <mergeCell ref="DS138:EE138"/>
    <mergeCell ref="EF138:ER138"/>
    <mergeCell ref="ES138:FE138"/>
    <mergeCell ref="CL137:CZ137"/>
    <mergeCell ref="DA137:DK137"/>
    <mergeCell ref="DL137:DR137"/>
    <mergeCell ref="DS137:EE137"/>
    <mergeCell ref="EF137:ER137"/>
    <mergeCell ref="ES137:FE137"/>
    <mergeCell ref="CL136:CZ136"/>
    <mergeCell ref="DA136:DK136"/>
    <mergeCell ref="DL136:DR136"/>
    <mergeCell ref="DS136:EE136"/>
    <mergeCell ref="EF136:ER136"/>
    <mergeCell ref="ES136:FE136"/>
    <mergeCell ref="CR149:CW150"/>
    <mergeCell ref="O150:Z150"/>
    <mergeCell ref="AA150:AL150"/>
    <mergeCell ref="EO147:EQ147"/>
    <mergeCell ref="ER147:EU147"/>
    <mergeCell ref="EV147:EX147"/>
    <mergeCell ref="EY147:FA147"/>
    <mergeCell ref="FB147:FE147"/>
    <mergeCell ref="CX148:DG150"/>
    <mergeCell ref="DH148:DQ150"/>
    <mergeCell ref="DR148:EA150"/>
    <mergeCell ref="EB148:EK150"/>
    <mergeCell ref="EL148:EU150"/>
    <mergeCell ref="EV146:FE146"/>
    <mergeCell ref="CX147:CZ147"/>
    <mergeCell ref="DA147:DC147"/>
    <mergeCell ref="DD147:DG147"/>
    <mergeCell ref="DR146:EA146"/>
    <mergeCell ref="EB146:EK146"/>
    <mergeCell ref="EL146:EU146"/>
    <mergeCell ref="EB147:ED147"/>
    <mergeCell ref="EE147:EG147"/>
    <mergeCell ref="EH147:EK147"/>
    <mergeCell ref="EB151:EK151"/>
    <mergeCell ref="EL151:EU151"/>
    <mergeCell ref="EV151:FE151"/>
    <mergeCell ref="A152:N152"/>
    <mergeCell ref="O152:Z152"/>
    <mergeCell ref="AA152:AL152"/>
    <mergeCell ref="AM152:AX152"/>
    <mergeCell ref="AY152:BJ152"/>
    <mergeCell ref="BK152:BV152"/>
    <mergeCell ref="BW152:CG152"/>
    <mergeCell ref="BW151:CG151"/>
    <mergeCell ref="CH151:CQ151"/>
    <mergeCell ref="CR151:CW151"/>
    <mergeCell ref="CX151:DG151"/>
    <mergeCell ref="DH151:DQ151"/>
    <mergeCell ref="DR151:EA151"/>
    <mergeCell ref="AM150:AX150"/>
    <mergeCell ref="AY150:BJ150"/>
    <mergeCell ref="BK150:BV150"/>
    <mergeCell ref="A151:N151"/>
    <mergeCell ref="O151:Z151"/>
    <mergeCell ref="AA151:AL151"/>
    <mergeCell ref="AM151:AX151"/>
    <mergeCell ref="AY151:BJ151"/>
    <mergeCell ref="BK151:BV151"/>
    <mergeCell ref="EV148:FE150"/>
    <mergeCell ref="O149:Z149"/>
    <mergeCell ref="AA149:AL149"/>
    <mergeCell ref="AM149:AX149"/>
    <mergeCell ref="AY149:BJ149"/>
    <mergeCell ref="BK149:BV149"/>
    <mergeCell ref="CH149:CQ150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EL152:EU152"/>
    <mergeCell ref="EV152:FE152"/>
    <mergeCell ref="BB155:BX155"/>
    <mergeCell ref="A159:FE159"/>
    <mergeCell ref="A160:U160"/>
    <mergeCell ref="V160:AP160"/>
    <mergeCell ref="AQ160:BH160"/>
    <mergeCell ref="BI160:CB160"/>
    <mergeCell ref="CC160:FE160"/>
    <mergeCell ref="CH152:CQ152"/>
    <mergeCell ref="CR152:CW152"/>
    <mergeCell ref="CX152:DG152"/>
    <mergeCell ref="DH152:DQ152"/>
    <mergeCell ref="DR152:EA152"/>
    <mergeCell ref="EB152:EK152"/>
    <mergeCell ref="A174:BB174"/>
    <mergeCell ref="BC174:DD174"/>
    <mergeCell ref="DE174:FE174"/>
    <mergeCell ref="A175:BB175"/>
    <mergeCell ref="BC175:DD175"/>
    <mergeCell ref="DE175:FE175"/>
    <mergeCell ref="A169:FE169"/>
    <mergeCell ref="A172:BB172"/>
    <mergeCell ref="BC172:DD172"/>
    <mergeCell ref="DE172:FE172"/>
    <mergeCell ref="A173:BB173"/>
    <mergeCell ref="BC173:DD173"/>
    <mergeCell ref="DE173:FE173"/>
    <mergeCell ref="V163:AP163"/>
    <mergeCell ref="AQ163:BH163"/>
    <mergeCell ref="BI163:CB163"/>
    <mergeCell ref="CC163:FE163"/>
    <mergeCell ref="A167:EW167"/>
    <mergeCell ref="A168:FE168"/>
    <mergeCell ref="FA191:FE191"/>
    <mergeCell ref="DS192:EE194"/>
    <mergeCell ref="EF192:ER194"/>
    <mergeCell ref="ES192:FE194"/>
    <mergeCell ref="O193:AC193"/>
    <mergeCell ref="AD193:AR193"/>
    <mergeCell ref="AS193:BG193"/>
    <mergeCell ref="BH193:BV193"/>
    <mergeCell ref="BW193:CK193"/>
    <mergeCell ref="DA193:DK194"/>
    <mergeCell ref="EA191:EE191"/>
    <mergeCell ref="EF191:EI191"/>
    <mergeCell ref="EJ191:EM191"/>
    <mergeCell ref="EN191:ER191"/>
    <mergeCell ref="ES191:EV191"/>
    <mergeCell ref="EW191:EZ191"/>
    <mergeCell ref="ES181:FE183"/>
    <mergeCell ref="A182:DI182"/>
    <mergeCell ref="A183:BF183"/>
    <mergeCell ref="A184:DI184"/>
    <mergeCell ref="A185:DI185"/>
    <mergeCell ref="A190:N194"/>
    <mergeCell ref="O190:BG192"/>
    <mergeCell ref="BH190:CK192"/>
    <mergeCell ref="CL190:DR190"/>
    <mergeCell ref="DS190:FE190"/>
    <mergeCell ref="CL195:CZ195"/>
    <mergeCell ref="DA195:DK195"/>
    <mergeCell ref="DL195:DR195"/>
    <mergeCell ref="DS195:EE195"/>
    <mergeCell ref="EF195:ER195"/>
    <mergeCell ref="ES195:FE195"/>
    <mergeCell ref="A195:N195"/>
    <mergeCell ref="O195:AC195"/>
    <mergeCell ref="AD195:AR195"/>
    <mergeCell ref="AS195:BG195"/>
    <mergeCell ref="BH195:BV195"/>
    <mergeCell ref="BW195:CK195"/>
    <mergeCell ref="DL193:DR194"/>
    <mergeCell ref="O194:AC194"/>
    <mergeCell ref="AD194:AR194"/>
    <mergeCell ref="AS194:BG194"/>
    <mergeCell ref="BH194:BV194"/>
    <mergeCell ref="BW194:CK194"/>
    <mergeCell ref="DL197:DR197"/>
    <mergeCell ref="DS197:EE197"/>
    <mergeCell ref="EF197:ER197"/>
    <mergeCell ref="ES197:FE197"/>
    <mergeCell ref="A198:N198"/>
    <mergeCell ref="O198:AC198"/>
    <mergeCell ref="CL198:CZ198"/>
    <mergeCell ref="DA198:DK198"/>
    <mergeCell ref="DL198:DR198"/>
    <mergeCell ref="DS198:EE198"/>
    <mergeCell ref="CL196:CZ196"/>
    <mergeCell ref="DA196:DK196"/>
    <mergeCell ref="DL196:DR196"/>
    <mergeCell ref="DS196:EE196"/>
    <mergeCell ref="EF196:ER196"/>
    <mergeCell ref="ES196:FE196"/>
    <mergeCell ref="A196:N196"/>
    <mergeCell ref="O196:AC196"/>
    <mergeCell ref="AD196:AR198"/>
    <mergeCell ref="AS196:BG198"/>
    <mergeCell ref="BH196:BV198"/>
    <mergeCell ref="BW196:CK198"/>
    <mergeCell ref="A197:N197"/>
    <mergeCell ref="O197:AC197"/>
    <mergeCell ref="DH206:DQ206"/>
    <mergeCell ref="DR206:EA206"/>
    <mergeCell ref="EB206:EK206"/>
    <mergeCell ref="EL206:EU206"/>
    <mergeCell ref="EV206:FE206"/>
    <mergeCell ref="CX207:CZ207"/>
    <mergeCell ref="DA207:DC207"/>
    <mergeCell ref="DD207:DG207"/>
    <mergeCell ref="DH207:DJ207"/>
    <mergeCell ref="DK207:DM207"/>
    <mergeCell ref="EF198:ER198"/>
    <mergeCell ref="ES198:FE198"/>
    <mergeCell ref="BB201:BX201"/>
    <mergeCell ref="A205:N210"/>
    <mergeCell ref="O205:AX208"/>
    <mergeCell ref="AY205:BV208"/>
    <mergeCell ref="BW205:CW205"/>
    <mergeCell ref="CX205:EA205"/>
    <mergeCell ref="EB205:FE205"/>
    <mergeCell ref="BW206:CG210"/>
    <mergeCell ref="CR209:CW210"/>
    <mergeCell ref="O210:Z210"/>
    <mergeCell ref="AA210:AL210"/>
    <mergeCell ref="AM210:AX210"/>
    <mergeCell ref="AY210:BJ210"/>
    <mergeCell ref="BK210:BV210"/>
    <mergeCell ref="O209:Z209"/>
    <mergeCell ref="AA209:AL209"/>
    <mergeCell ref="AM209:AX209"/>
    <mergeCell ref="AY209:BJ209"/>
    <mergeCell ref="BK209:BV209"/>
    <mergeCell ref="CH209:CQ210"/>
    <mergeCell ref="FB207:FE207"/>
    <mergeCell ref="CX208:DG210"/>
    <mergeCell ref="DH208:DQ210"/>
    <mergeCell ref="DR208:EA210"/>
    <mergeCell ref="EB208:EK210"/>
    <mergeCell ref="EL208:EU210"/>
    <mergeCell ref="EV208:FE210"/>
    <mergeCell ref="EH207:EK207"/>
    <mergeCell ref="EL207:EN207"/>
    <mergeCell ref="EO207:EQ207"/>
    <mergeCell ref="ER207:EU207"/>
    <mergeCell ref="EV207:EX207"/>
    <mergeCell ref="EY207:FA207"/>
    <mergeCell ref="DN207:DQ207"/>
    <mergeCell ref="DR207:DT207"/>
    <mergeCell ref="DU207:DW207"/>
    <mergeCell ref="DX207:EA207"/>
    <mergeCell ref="EB207:ED207"/>
    <mergeCell ref="EE207:EG207"/>
    <mergeCell ref="EB211:EK211"/>
    <mergeCell ref="EL211:EU211"/>
    <mergeCell ref="EV211:FE211"/>
    <mergeCell ref="A212:N212"/>
    <mergeCell ref="O212:Z212"/>
    <mergeCell ref="AA212:AL212"/>
    <mergeCell ref="AM212:AX212"/>
    <mergeCell ref="AY212:BJ212"/>
    <mergeCell ref="BK212:BV212"/>
    <mergeCell ref="BW212:CG212"/>
    <mergeCell ref="BW211:CG211"/>
    <mergeCell ref="CH211:CQ211"/>
    <mergeCell ref="CR211:CW211"/>
    <mergeCell ref="CX211:DG211"/>
    <mergeCell ref="DH211:DQ211"/>
    <mergeCell ref="DR211:EA211"/>
    <mergeCell ref="A211:N211"/>
    <mergeCell ref="O211:Z211"/>
    <mergeCell ref="AA211:AL211"/>
    <mergeCell ref="AM211:AX211"/>
    <mergeCell ref="AY211:BJ211"/>
    <mergeCell ref="BK211:BV211"/>
    <mergeCell ref="A222:U222"/>
    <mergeCell ref="V222:AP222"/>
    <mergeCell ref="AQ222:BH222"/>
    <mergeCell ref="BI222:CB222"/>
    <mergeCell ref="CC222:FE222"/>
    <mergeCell ref="A226:EW226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2:EU212"/>
    <mergeCell ref="EV212:FE212"/>
    <mergeCell ref="BB215:BX215"/>
    <mergeCell ref="A218:FE218"/>
    <mergeCell ref="A219:U219"/>
    <mergeCell ref="V219:AP219"/>
    <mergeCell ref="AQ219:BH219"/>
    <mergeCell ref="BI219:CB219"/>
    <mergeCell ref="CC219:FE219"/>
    <mergeCell ref="CH212:CQ212"/>
    <mergeCell ref="CR212:CW212"/>
    <mergeCell ref="CX212:DG212"/>
    <mergeCell ref="DH212:DQ212"/>
    <mergeCell ref="DR212:EA212"/>
    <mergeCell ref="EB212:EK212"/>
    <mergeCell ref="A233:BB233"/>
    <mergeCell ref="BC233:DD233"/>
    <mergeCell ref="DE233:FE233"/>
    <mergeCell ref="A234:BB234"/>
    <mergeCell ref="BC234:DD234"/>
    <mergeCell ref="DE234:FE234"/>
    <mergeCell ref="A228:FE228"/>
    <mergeCell ref="A231:BB231"/>
    <mergeCell ref="BC231:DD231"/>
    <mergeCell ref="DE231:FE231"/>
    <mergeCell ref="A232:BB232"/>
    <mergeCell ref="BC232:DD232"/>
    <mergeCell ref="DE232:FE232"/>
    <mergeCell ref="CE238:CJ238"/>
    <mergeCell ref="AV239:DM239"/>
    <mergeCell ref="A236:FE236"/>
    <mergeCell ref="EW248:EZ248"/>
    <mergeCell ref="FA248:FE248"/>
    <mergeCell ref="AS251:BG251"/>
    <mergeCell ref="BH251:BV251"/>
    <mergeCell ref="BW251:CK251"/>
    <mergeCell ref="A252:N252"/>
    <mergeCell ref="O252:AC252"/>
    <mergeCell ref="AD252:AR252"/>
    <mergeCell ref="AS252:BG252"/>
    <mergeCell ref="BH252:BV252"/>
    <mergeCell ref="BW252:CK252"/>
    <mergeCell ref="EF254:ER254"/>
    <mergeCell ref="ES249:FE251"/>
    <mergeCell ref="O250:AC250"/>
    <mergeCell ref="AD250:AR250"/>
    <mergeCell ref="AS250:BG250"/>
    <mergeCell ref="BH250:BV250"/>
    <mergeCell ref="BW250:CK250"/>
    <mergeCell ref="DS247:FE247"/>
    <mergeCell ref="CL248:CZ251"/>
    <mergeCell ref="DA248:DR249"/>
    <mergeCell ref="DS248:DV248"/>
    <mergeCell ref="DW248:DZ248"/>
    <mergeCell ref="EA248:EE248"/>
    <mergeCell ref="EF248:EI248"/>
    <mergeCell ref="EJ248:EM248"/>
    <mergeCell ref="EN248:ER248"/>
    <mergeCell ref="ES248:EV248"/>
    <mergeCell ref="EF252:ER252"/>
    <mergeCell ref="ES252:FE252"/>
    <mergeCell ref="ES254:FE254"/>
    <mergeCell ref="O255:AC255"/>
    <mergeCell ref="CL255:CZ255"/>
    <mergeCell ref="DA255:DK255"/>
    <mergeCell ref="DL255:DR255"/>
    <mergeCell ref="DS255:EE255"/>
    <mergeCell ref="EF255:ER255"/>
    <mergeCell ref="ES255:FE255"/>
    <mergeCell ref="DL253:DR253"/>
    <mergeCell ref="DS253:EE253"/>
    <mergeCell ref="EF253:ER253"/>
    <mergeCell ref="ES253:FE253"/>
    <mergeCell ref="O254:AC254"/>
    <mergeCell ref="CL254:CZ254"/>
    <mergeCell ref="DA254:DK254"/>
    <mergeCell ref="DL254:DR254"/>
    <mergeCell ref="DS254:EE254"/>
    <mergeCell ref="O253:AC253"/>
    <mergeCell ref="AD253:AR256"/>
    <mergeCell ref="AS253:BG256"/>
    <mergeCell ref="BH253:BV256"/>
    <mergeCell ref="BW253:CK256"/>
    <mergeCell ref="CL253:CZ253"/>
    <mergeCell ref="DA253:DK253"/>
    <mergeCell ref="EB263:EK263"/>
    <mergeCell ref="EL263:EU263"/>
    <mergeCell ref="EV263:FE263"/>
    <mergeCell ref="CX264:CZ264"/>
    <mergeCell ref="DA264:DC264"/>
    <mergeCell ref="DD264:DG264"/>
    <mergeCell ref="DH264:DJ264"/>
    <mergeCell ref="DK264:DM264"/>
    <mergeCell ref="DN264:DQ264"/>
    <mergeCell ref="DR264:DT264"/>
    <mergeCell ref="EF256:ER256"/>
    <mergeCell ref="ES256:FE256"/>
    <mergeCell ref="BB259:BX259"/>
    <mergeCell ref="A262:N267"/>
    <mergeCell ref="O262:AX265"/>
    <mergeCell ref="AY262:BV265"/>
    <mergeCell ref="BW262:CW262"/>
    <mergeCell ref="CX262:EA262"/>
    <mergeCell ref="EB262:FE262"/>
    <mergeCell ref="BW263:CG267"/>
    <mergeCell ref="A256:N256"/>
    <mergeCell ref="O256:AC256"/>
    <mergeCell ref="CL256:CZ256"/>
    <mergeCell ref="DA256:DK256"/>
    <mergeCell ref="DL256:DR256"/>
    <mergeCell ref="DS256:EE256"/>
    <mergeCell ref="AA266:AL266"/>
    <mergeCell ref="AM266:AX266"/>
    <mergeCell ref="AY266:BJ266"/>
    <mergeCell ref="BK266:BV266"/>
    <mergeCell ref="CH266:CQ267"/>
    <mergeCell ref="CR266:CW267"/>
    <mergeCell ref="EO264:EQ264"/>
    <mergeCell ref="ER264:EU264"/>
    <mergeCell ref="EV264:EX264"/>
    <mergeCell ref="EY264:FA264"/>
    <mergeCell ref="FB264:FE264"/>
    <mergeCell ref="CX265:DG267"/>
    <mergeCell ref="DH265:DQ267"/>
    <mergeCell ref="DR265:EA267"/>
    <mergeCell ref="EB265:EK267"/>
    <mergeCell ref="EL265:EU267"/>
    <mergeCell ref="DU264:DW264"/>
    <mergeCell ref="DX264:EA264"/>
    <mergeCell ref="EB264:ED264"/>
    <mergeCell ref="EE264:EG264"/>
    <mergeCell ref="EH264:EK264"/>
    <mergeCell ref="EL264:EN264"/>
    <mergeCell ref="DR268:EA268"/>
    <mergeCell ref="EB268:EK268"/>
    <mergeCell ref="EL268:EU268"/>
    <mergeCell ref="EV268:FE268"/>
    <mergeCell ref="A269:N269"/>
    <mergeCell ref="O269:Z269"/>
    <mergeCell ref="AA269:AL269"/>
    <mergeCell ref="AM269:AX269"/>
    <mergeCell ref="AY269:BJ269"/>
    <mergeCell ref="BK269:BV269"/>
    <mergeCell ref="BK268:BV268"/>
    <mergeCell ref="BW268:CG268"/>
    <mergeCell ref="CH268:CQ268"/>
    <mergeCell ref="CR268:CW268"/>
    <mergeCell ref="CX268:DG268"/>
    <mergeCell ref="DH268:DQ268"/>
    <mergeCell ref="O267:Z267"/>
    <mergeCell ref="AA267:AL267"/>
    <mergeCell ref="AM267:AX267"/>
    <mergeCell ref="AY267:BJ267"/>
    <mergeCell ref="BK267:BV267"/>
    <mergeCell ref="A268:N268"/>
    <mergeCell ref="O268:Z268"/>
    <mergeCell ref="AA268:AL268"/>
    <mergeCell ref="AM268:AX268"/>
    <mergeCell ref="AY268:BJ268"/>
    <mergeCell ref="A280:U280"/>
    <mergeCell ref="V280:AP280"/>
    <mergeCell ref="AQ280:BH280"/>
    <mergeCell ref="BI280:CB280"/>
    <mergeCell ref="CC280:FE280"/>
    <mergeCell ref="A284:EX284"/>
    <mergeCell ref="A278:U278"/>
    <mergeCell ref="V278:AP278"/>
    <mergeCell ref="AQ278:BH278"/>
    <mergeCell ref="BI278:CB278"/>
    <mergeCell ref="CC278:FE278"/>
    <mergeCell ref="A279:U279"/>
    <mergeCell ref="V279:AP279"/>
    <mergeCell ref="AQ279:BH279"/>
    <mergeCell ref="BI279:CB279"/>
    <mergeCell ref="CC279:FE279"/>
    <mergeCell ref="EB269:EK269"/>
    <mergeCell ref="EL269:EU269"/>
    <mergeCell ref="EV269:FE269"/>
    <mergeCell ref="BB272:BX272"/>
    <mergeCell ref="A276:FE276"/>
    <mergeCell ref="A277:U277"/>
    <mergeCell ref="V277:AP277"/>
    <mergeCell ref="AQ277:BH277"/>
    <mergeCell ref="BI277:CB277"/>
    <mergeCell ref="CC277:FE277"/>
    <mergeCell ref="BW269:CG269"/>
    <mergeCell ref="CH269:CQ269"/>
    <mergeCell ref="CR269:CW269"/>
    <mergeCell ref="CX269:DG269"/>
    <mergeCell ref="DH269:DQ269"/>
    <mergeCell ref="DR269:EA269"/>
    <mergeCell ref="A294:FE294"/>
    <mergeCell ref="CE296:CJ296"/>
    <mergeCell ref="AV297:DM297"/>
    <mergeCell ref="A298:AU298"/>
    <mergeCell ref="AV298:DI298"/>
    <mergeCell ref="ES298:FE300"/>
    <mergeCell ref="A299:DI299"/>
    <mergeCell ref="A300:BF300"/>
    <mergeCell ref="A290:BB290"/>
    <mergeCell ref="BC290:DD290"/>
    <mergeCell ref="DE290:FE290"/>
    <mergeCell ref="A291:BB291"/>
    <mergeCell ref="BC291:DD291"/>
    <mergeCell ref="DE291:FE291"/>
    <mergeCell ref="A288:BB288"/>
    <mergeCell ref="BC288:DD288"/>
    <mergeCell ref="DE288:FE288"/>
    <mergeCell ref="A289:BB289"/>
    <mergeCell ref="BC289:DD289"/>
    <mergeCell ref="DE289:FE289"/>
    <mergeCell ref="FA307:FE307"/>
    <mergeCell ref="DS308:EE310"/>
    <mergeCell ref="EF308:ER310"/>
    <mergeCell ref="ES308:FE310"/>
    <mergeCell ref="O309:AC309"/>
    <mergeCell ref="AD309:AR309"/>
    <mergeCell ref="AS309:BG309"/>
    <mergeCell ref="BH309:BV309"/>
    <mergeCell ref="BW309:CK309"/>
    <mergeCell ref="DA309:DK310"/>
    <mergeCell ref="EA307:EE307"/>
    <mergeCell ref="EF307:EI307"/>
    <mergeCell ref="EJ307:EM307"/>
    <mergeCell ref="EN307:ER307"/>
    <mergeCell ref="ES307:EV307"/>
    <mergeCell ref="EW307:EZ307"/>
    <mergeCell ref="A302:DI302"/>
    <mergeCell ref="A306:N310"/>
    <mergeCell ref="O306:BG308"/>
    <mergeCell ref="BH306:CK308"/>
    <mergeCell ref="CL306:DR306"/>
    <mergeCell ref="DS306:FE306"/>
    <mergeCell ref="CL307:CZ310"/>
    <mergeCell ref="DA307:DR308"/>
    <mergeCell ref="DS307:DV307"/>
    <mergeCell ref="DW307:DZ307"/>
    <mergeCell ref="EF311:ER311"/>
    <mergeCell ref="ES311:FE311"/>
    <mergeCell ref="O312:AC312"/>
    <mergeCell ref="AD312:AR315"/>
    <mergeCell ref="AS312:BG315"/>
    <mergeCell ref="BH312:BV315"/>
    <mergeCell ref="BW312:CK315"/>
    <mergeCell ref="CL312:CZ312"/>
    <mergeCell ref="DA312:DK312"/>
    <mergeCell ref="BH311:BV311"/>
    <mergeCell ref="BW311:CK311"/>
    <mergeCell ref="CL311:CZ311"/>
    <mergeCell ref="DA311:DK311"/>
    <mergeCell ref="DL311:DR311"/>
    <mergeCell ref="DS311:EE311"/>
    <mergeCell ref="DL309:DR310"/>
    <mergeCell ref="O310:AC310"/>
    <mergeCell ref="AD310:AR310"/>
    <mergeCell ref="AS310:BG310"/>
    <mergeCell ref="BH310:BV310"/>
    <mergeCell ref="BW310:CK310"/>
    <mergeCell ref="EF313:ER313"/>
    <mergeCell ref="ES313:FE313"/>
    <mergeCell ref="O314:AC314"/>
    <mergeCell ref="CL314:CZ314"/>
    <mergeCell ref="DA314:DK314"/>
    <mergeCell ref="DL314:DR314"/>
    <mergeCell ref="DS314:EE314"/>
    <mergeCell ref="EF314:ER314"/>
    <mergeCell ref="ES314:FE314"/>
    <mergeCell ref="DL312:DR312"/>
    <mergeCell ref="DS312:EE312"/>
    <mergeCell ref="EF312:ER312"/>
    <mergeCell ref="ES312:FE312"/>
    <mergeCell ref="O313:AC313"/>
    <mergeCell ref="CL313:CZ313"/>
    <mergeCell ref="DA313:DK313"/>
    <mergeCell ref="DL313:DR313"/>
    <mergeCell ref="DS313:EE313"/>
    <mergeCell ref="EB322:EK322"/>
    <mergeCell ref="EL322:EU322"/>
    <mergeCell ref="EV322:FE322"/>
    <mergeCell ref="CX323:CZ323"/>
    <mergeCell ref="DA323:DC323"/>
    <mergeCell ref="DD323:DG323"/>
    <mergeCell ref="DH323:DJ323"/>
    <mergeCell ref="DK323:DM323"/>
    <mergeCell ref="DN323:DQ323"/>
    <mergeCell ref="DR323:DT323"/>
    <mergeCell ref="EF315:ER315"/>
    <mergeCell ref="ES315:FE315"/>
    <mergeCell ref="BB317:BX317"/>
    <mergeCell ref="A321:N326"/>
    <mergeCell ref="O321:AX324"/>
    <mergeCell ref="AY321:BV324"/>
    <mergeCell ref="BW321:CW321"/>
    <mergeCell ref="CX321:EA321"/>
    <mergeCell ref="EB321:FE321"/>
    <mergeCell ref="BW322:CG326"/>
    <mergeCell ref="A315:N315"/>
    <mergeCell ref="O315:AC315"/>
    <mergeCell ref="CL315:CZ315"/>
    <mergeCell ref="DA315:DK315"/>
    <mergeCell ref="DL315:DR315"/>
    <mergeCell ref="DS315:EE315"/>
    <mergeCell ref="EV324:FE326"/>
    <mergeCell ref="O325:Z325"/>
    <mergeCell ref="CH322:CW324"/>
    <mergeCell ref="CX322:DG322"/>
    <mergeCell ref="DH322:DQ322"/>
    <mergeCell ref="DR322:EA322"/>
    <mergeCell ref="AA325:AL325"/>
    <mergeCell ref="AM325:AX325"/>
    <mergeCell ref="AY325:BJ325"/>
    <mergeCell ref="BK325:BV325"/>
    <mergeCell ref="CH325:CQ326"/>
    <mergeCell ref="CR325:CW326"/>
    <mergeCell ref="EO323:EQ323"/>
    <mergeCell ref="ER323:EU323"/>
    <mergeCell ref="EV323:EX323"/>
    <mergeCell ref="EY323:FA323"/>
    <mergeCell ref="FB323:FE323"/>
    <mergeCell ref="CX324:DG326"/>
    <mergeCell ref="DH324:DQ326"/>
    <mergeCell ref="DR324:EA326"/>
    <mergeCell ref="EB324:EK326"/>
    <mergeCell ref="EL324:EU326"/>
    <mergeCell ref="DU323:DW323"/>
    <mergeCell ref="DX323:EA323"/>
    <mergeCell ref="EB323:ED323"/>
    <mergeCell ref="EE323:EG323"/>
    <mergeCell ref="EH323:EK323"/>
    <mergeCell ref="EL323:EN323"/>
    <mergeCell ref="DR327:EA327"/>
    <mergeCell ref="EB327:EK327"/>
    <mergeCell ref="EL327:EU327"/>
    <mergeCell ref="EV327:FE327"/>
    <mergeCell ref="A328:N328"/>
    <mergeCell ref="O328:Z328"/>
    <mergeCell ref="AA328:AL328"/>
    <mergeCell ref="AM328:AX328"/>
    <mergeCell ref="AY328:BJ328"/>
    <mergeCell ref="BK328:BV328"/>
    <mergeCell ref="BK327:BV327"/>
    <mergeCell ref="BW327:CG327"/>
    <mergeCell ref="CH327:CQ327"/>
    <mergeCell ref="CR327:CW327"/>
    <mergeCell ref="CX327:DG327"/>
    <mergeCell ref="DH327:DQ327"/>
    <mergeCell ref="O326:Z326"/>
    <mergeCell ref="AA326:AL326"/>
    <mergeCell ref="AM326:AX326"/>
    <mergeCell ref="AY326:BJ326"/>
    <mergeCell ref="BK326:BV326"/>
    <mergeCell ref="A327:N327"/>
    <mergeCell ref="O327:Z327"/>
    <mergeCell ref="AA327:AL327"/>
    <mergeCell ref="AM327:AX327"/>
    <mergeCell ref="AY327:BJ327"/>
    <mergeCell ref="EL329:EU329"/>
    <mergeCell ref="EV329:FE329"/>
    <mergeCell ref="BB332:BX332"/>
    <mergeCell ref="A335:FE335"/>
    <mergeCell ref="A336:U336"/>
    <mergeCell ref="V336:AP336"/>
    <mergeCell ref="AQ336:BH336"/>
    <mergeCell ref="BI336:CB336"/>
    <mergeCell ref="CC336:FE336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CC339:FE339"/>
    <mergeCell ref="A343:EV343"/>
    <mergeCell ref="A344:FE344"/>
    <mergeCell ref="A345:FE345"/>
    <mergeCell ref="A348:BB348"/>
    <mergeCell ref="BC348:DD348"/>
    <mergeCell ref="DE348:FE348"/>
    <mergeCell ref="A337:U337"/>
    <mergeCell ref="V337:AP337"/>
    <mergeCell ref="AQ337:BH337"/>
    <mergeCell ref="BI337:CB337"/>
    <mergeCell ref="CC337:FE337"/>
    <mergeCell ref="A338:U338"/>
    <mergeCell ref="V338:AP338"/>
    <mergeCell ref="AQ338:BH338"/>
    <mergeCell ref="BI338:CB338"/>
    <mergeCell ref="CC338:FE338"/>
    <mergeCell ref="DE351:FE351"/>
    <mergeCell ref="A353:FE353"/>
    <mergeCell ref="CE354:CJ354"/>
    <mergeCell ref="AV355:DM355"/>
    <mergeCell ref="A349:BB349"/>
    <mergeCell ref="BC349:DD349"/>
    <mergeCell ref="DE349:FE349"/>
    <mergeCell ref="A350:BB350"/>
    <mergeCell ref="BC350:DD350"/>
    <mergeCell ref="DE350:FE350"/>
    <mergeCell ref="EW365:EZ365"/>
    <mergeCell ref="FA365:FE365"/>
    <mergeCell ref="DS366:EE368"/>
    <mergeCell ref="EF366:ER368"/>
    <mergeCell ref="ES366:FE368"/>
    <mergeCell ref="O367:AC367"/>
    <mergeCell ref="AD367:AR367"/>
    <mergeCell ref="AS367:BG367"/>
    <mergeCell ref="BH367:BV367"/>
    <mergeCell ref="BW367:CK367"/>
    <mergeCell ref="DS364:FE364"/>
    <mergeCell ref="CL365:CZ368"/>
    <mergeCell ref="DA365:DR366"/>
    <mergeCell ref="DS365:DV365"/>
    <mergeCell ref="DW365:DZ365"/>
    <mergeCell ref="EA365:EE365"/>
    <mergeCell ref="EF365:EI365"/>
    <mergeCell ref="EJ365:EM365"/>
    <mergeCell ref="EN365:ER365"/>
    <mergeCell ref="ES365:EV365"/>
    <mergeCell ref="AD368:AR368"/>
    <mergeCell ref="AS368:BG368"/>
    <mergeCell ref="BH368:BV368"/>
    <mergeCell ref="BW368:CK368"/>
    <mergeCell ref="A369:N369"/>
    <mergeCell ref="O369:AC369"/>
    <mergeCell ref="AD369:AR369"/>
    <mergeCell ref="AS369:BG369"/>
    <mergeCell ref="BH369:BV369"/>
    <mergeCell ref="BW369:CK369"/>
    <mergeCell ref="CL373:CZ373"/>
    <mergeCell ref="DA373:DK373"/>
    <mergeCell ref="DL373:DR373"/>
    <mergeCell ref="DS373:EE373"/>
    <mergeCell ref="EF373:ER373"/>
    <mergeCell ref="ES373:FE373"/>
    <mergeCell ref="CL372:CZ372"/>
    <mergeCell ref="DA372:DK372"/>
    <mergeCell ref="DL372:DR372"/>
    <mergeCell ref="DS372:EE372"/>
    <mergeCell ref="EF372:ER372"/>
    <mergeCell ref="ES372:FE372"/>
    <mergeCell ref="DA381:DC381"/>
    <mergeCell ref="DD381:DG381"/>
    <mergeCell ref="DH381:DJ381"/>
    <mergeCell ref="DK381:DM381"/>
    <mergeCell ref="DN381:DQ381"/>
    <mergeCell ref="DR381:DT381"/>
    <mergeCell ref="DU381:DW381"/>
    <mergeCell ref="CX380:DG380"/>
    <mergeCell ref="DH380:DQ380"/>
    <mergeCell ref="DR380:EA380"/>
    <mergeCell ref="EB380:EK380"/>
    <mergeCell ref="DX381:EA381"/>
    <mergeCell ref="EF369:ER369"/>
    <mergeCell ref="ES369:FE369"/>
    <mergeCell ref="A370:N373"/>
    <mergeCell ref="O370:AC373"/>
    <mergeCell ref="AD370:AR373"/>
    <mergeCell ref="AS370:BG373"/>
    <mergeCell ref="BH370:BV373"/>
    <mergeCell ref="BW370:CK373"/>
    <mergeCell ref="CL370:CZ370"/>
    <mergeCell ref="DA370:DK370"/>
    <mergeCell ref="AY384:BJ384"/>
    <mergeCell ref="BK384:BV384"/>
    <mergeCell ref="O383:Z383"/>
    <mergeCell ref="AA383:AL383"/>
    <mergeCell ref="AM383:AX383"/>
    <mergeCell ref="AY383:BJ383"/>
    <mergeCell ref="BK383:BV383"/>
    <mergeCell ref="CH383:CQ384"/>
    <mergeCell ref="CX382:DG384"/>
    <mergeCell ref="DH382:DQ384"/>
    <mergeCell ref="DR382:EA384"/>
    <mergeCell ref="EB382:EK384"/>
    <mergeCell ref="DL370:DR370"/>
    <mergeCell ref="DS370:EE370"/>
    <mergeCell ref="EF370:ER370"/>
    <mergeCell ref="ES370:FE370"/>
    <mergeCell ref="CL371:CZ371"/>
    <mergeCell ref="DA371:DK371"/>
    <mergeCell ref="DL371:DR371"/>
    <mergeCell ref="DS371:EE371"/>
    <mergeCell ref="EF371:ER371"/>
    <mergeCell ref="ES371:FE371"/>
    <mergeCell ref="EV382:FE384"/>
    <mergeCell ref="EL381:EN381"/>
    <mergeCell ref="EO381:EQ381"/>
    <mergeCell ref="ER381:EU381"/>
    <mergeCell ref="EV381:EX381"/>
    <mergeCell ref="EY381:FA381"/>
    <mergeCell ref="FB381:FE381"/>
    <mergeCell ref="EL380:EU380"/>
    <mergeCell ref="EV380:FE380"/>
    <mergeCell ref="CX381:CZ381"/>
    <mergeCell ref="EL382:EU384"/>
    <mergeCell ref="BW380:CG384"/>
    <mergeCell ref="CH380:CW382"/>
    <mergeCell ref="EB385:EK385"/>
    <mergeCell ref="EL385:EU385"/>
    <mergeCell ref="EV385:FE385"/>
    <mergeCell ref="A386:N386"/>
    <mergeCell ref="O386:Z386"/>
    <mergeCell ref="AA386:AL386"/>
    <mergeCell ref="AM386:AX386"/>
    <mergeCell ref="AY386:BJ386"/>
    <mergeCell ref="BK386:BV386"/>
    <mergeCell ref="BW386:CG386"/>
    <mergeCell ref="BW385:CG385"/>
    <mergeCell ref="CH385:CQ385"/>
    <mergeCell ref="CR385:CW385"/>
    <mergeCell ref="CX385:DG385"/>
    <mergeCell ref="DH385:DQ385"/>
    <mergeCell ref="DR385:EA385"/>
    <mergeCell ref="A385:N385"/>
    <mergeCell ref="O385:Z385"/>
    <mergeCell ref="AA385:AL385"/>
    <mergeCell ref="AM385:AX385"/>
    <mergeCell ref="AY385:BJ385"/>
    <mergeCell ref="BK385:BV385"/>
    <mergeCell ref="EB381:ED381"/>
    <mergeCell ref="EE381:EG381"/>
    <mergeCell ref="EH381:EK381"/>
    <mergeCell ref="CR383:CW384"/>
    <mergeCell ref="O384:Z384"/>
    <mergeCell ref="AA384:AL384"/>
    <mergeCell ref="AM384:AX384"/>
    <mergeCell ref="A396:U396"/>
    <mergeCell ref="V396:AP396"/>
    <mergeCell ref="AQ396:BH396"/>
    <mergeCell ref="BI396:CB396"/>
    <mergeCell ref="CC396:FE396"/>
    <mergeCell ref="A400:EV400"/>
    <mergeCell ref="A394:U394"/>
    <mergeCell ref="V394:AP394"/>
    <mergeCell ref="AQ394:BH394"/>
    <mergeCell ref="BI394:CB394"/>
    <mergeCell ref="CC394:FE394"/>
    <mergeCell ref="A395:U395"/>
    <mergeCell ref="V395:AP395"/>
    <mergeCell ref="AQ395:BH395"/>
    <mergeCell ref="BI395:CB395"/>
    <mergeCell ref="CC395:FE395"/>
    <mergeCell ref="EL386:EU386"/>
    <mergeCell ref="EV386:FE386"/>
    <mergeCell ref="BB389:BX389"/>
    <mergeCell ref="A392:FE392"/>
    <mergeCell ref="A393:U393"/>
    <mergeCell ref="V393:AP393"/>
    <mergeCell ref="AQ393:BH393"/>
    <mergeCell ref="BI393:CB393"/>
    <mergeCell ref="CC393:FE393"/>
    <mergeCell ref="CH386:CQ386"/>
    <mergeCell ref="CR386:CW386"/>
    <mergeCell ref="CX386:DG386"/>
    <mergeCell ref="DH386:DQ386"/>
    <mergeCell ref="DR386:EA386"/>
    <mergeCell ref="EB386:EK386"/>
    <mergeCell ref="BC405:DD405"/>
    <mergeCell ref="DE405:FE405"/>
    <mergeCell ref="A406:BB406"/>
    <mergeCell ref="BC406:DD406"/>
    <mergeCell ref="DE406:FE406"/>
    <mergeCell ref="EJ424:EM424"/>
    <mergeCell ref="EN424:ER424"/>
    <mergeCell ref="ES424:EV424"/>
    <mergeCell ref="EW424:EZ424"/>
    <mergeCell ref="FA424:FE424"/>
    <mergeCell ref="DS425:EE427"/>
    <mergeCell ref="EF425:ER427"/>
    <mergeCell ref="ES425:FE427"/>
    <mergeCell ref="O423:BG425"/>
    <mergeCell ref="BH423:CK425"/>
    <mergeCell ref="CL423:DR423"/>
    <mergeCell ref="DS423:FE423"/>
    <mergeCell ref="CL424:CZ427"/>
    <mergeCell ref="DA424:DR425"/>
    <mergeCell ref="DS424:DV424"/>
    <mergeCell ref="DW424:DZ424"/>
    <mergeCell ref="EA424:EE424"/>
    <mergeCell ref="EF424:EI424"/>
    <mergeCell ref="EF428:ER428"/>
    <mergeCell ref="ES428:FE428"/>
    <mergeCell ref="A429:N432"/>
    <mergeCell ref="O429:AC432"/>
    <mergeCell ref="AD429:AR432"/>
    <mergeCell ref="AS429:BG432"/>
    <mergeCell ref="BH429:BV432"/>
    <mergeCell ref="BW429:CK432"/>
    <mergeCell ref="CL429:CZ429"/>
    <mergeCell ref="DA429:DK429"/>
    <mergeCell ref="BH428:BV428"/>
    <mergeCell ref="BW428:CK428"/>
    <mergeCell ref="CL428:CZ428"/>
    <mergeCell ref="DA428:DK428"/>
    <mergeCell ref="DL428:DR428"/>
    <mergeCell ref="DS428:EE428"/>
    <mergeCell ref="DL426:DR427"/>
    <mergeCell ref="O427:AC427"/>
    <mergeCell ref="AD427:AR427"/>
    <mergeCell ref="AS427:BG427"/>
    <mergeCell ref="BH427:BV427"/>
    <mergeCell ref="BW427:CK427"/>
    <mergeCell ref="O426:AC426"/>
    <mergeCell ref="AD426:AR426"/>
    <mergeCell ref="AS426:BG426"/>
    <mergeCell ref="BH426:BV426"/>
    <mergeCell ref="BW426:CK426"/>
    <mergeCell ref="DA426:DK427"/>
    <mergeCell ref="CL432:CZ432"/>
    <mergeCell ref="DA432:DK432"/>
    <mergeCell ref="DL432:DR432"/>
    <mergeCell ref="DS432:EE432"/>
    <mergeCell ref="EF432:ER432"/>
    <mergeCell ref="ES432:FE432"/>
    <mergeCell ref="CL431:CZ431"/>
    <mergeCell ref="DA431:DK431"/>
    <mergeCell ref="DL431:DR431"/>
    <mergeCell ref="DS431:EE431"/>
    <mergeCell ref="EF431:ER431"/>
    <mergeCell ref="ES431:FE431"/>
    <mergeCell ref="DL429:DR429"/>
    <mergeCell ref="DS429:EE429"/>
    <mergeCell ref="EF429:ER429"/>
    <mergeCell ref="ES429:FE429"/>
    <mergeCell ref="CL430:CZ430"/>
    <mergeCell ref="DA430:DK430"/>
    <mergeCell ref="DL430:DR430"/>
    <mergeCell ref="DS430:EE430"/>
    <mergeCell ref="EF430:ER430"/>
    <mergeCell ref="ES430:FE430"/>
    <mergeCell ref="EV442:FE444"/>
    <mergeCell ref="EL441:EN441"/>
    <mergeCell ref="EO441:EQ441"/>
    <mergeCell ref="ER441:EU441"/>
    <mergeCell ref="EV441:EX441"/>
    <mergeCell ref="EY441:FA441"/>
    <mergeCell ref="FB441:FE441"/>
    <mergeCell ref="EL440:EU440"/>
    <mergeCell ref="EV440:FE440"/>
    <mergeCell ref="CX441:CZ441"/>
    <mergeCell ref="DA441:DC441"/>
    <mergeCell ref="DD441:DG441"/>
    <mergeCell ref="DH441:DJ441"/>
    <mergeCell ref="DK441:DM441"/>
    <mergeCell ref="DN441:DQ441"/>
    <mergeCell ref="DR441:DT441"/>
    <mergeCell ref="DU441:DW441"/>
    <mergeCell ref="CX440:DG440"/>
    <mergeCell ref="DH440:DQ440"/>
    <mergeCell ref="DR440:EA440"/>
    <mergeCell ref="EB440:EK440"/>
    <mergeCell ref="DX441:EA441"/>
    <mergeCell ref="EB441:ED441"/>
    <mergeCell ref="EE441:EG441"/>
    <mergeCell ref="EH441:EK441"/>
    <mergeCell ref="CR443:CW444"/>
    <mergeCell ref="O444:Z444"/>
    <mergeCell ref="AA444:AL444"/>
    <mergeCell ref="AM444:AX444"/>
    <mergeCell ref="AY444:BJ444"/>
    <mergeCell ref="BK444:BV444"/>
    <mergeCell ref="O443:Z443"/>
    <mergeCell ref="AA443:AL443"/>
    <mergeCell ref="AM443:AX443"/>
    <mergeCell ref="AY443:BJ443"/>
    <mergeCell ref="BK443:BV443"/>
    <mergeCell ref="CH443:CQ444"/>
    <mergeCell ref="CX442:DG444"/>
    <mergeCell ref="DH442:DQ444"/>
    <mergeCell ref="DR442:EA444"/>
    <mergeCell ref="EB442:EK444"/>
    <mergeCell ref="EL442:EU444"/>
    <mergeCell ref="BW440:CG444"/>
    <mergeCell ref="CH440:CW442"/>
    <mergeCell ref="EB445:EK445"/>
    <mergeCell ref="EL445:EU445"/>
    <mergeCell ref="EV445:FE445"/>
    <mergeCell ref="A446:N446"/>
    <mergeCell ref="O446:Z446"/>
    <mergeCell ref="AA446:AL446"/>
    <mergeCell ref="AM446:AX446"/>
    <mergeCell ref="AY446:BJ446"/>
    <mergeCell ref="BK446:BV446"/>
    <mergeCell ref="BW446:CG446"/>
    <mergeCell ref="BW445:CG445"/>
    <mergeCell ref="CH445:CQ445"/>
    <mergeCell ref="CR445:CW445"/>
    <mergeCell ref="CX445:DG445"/>
    <mergeCell ref="DH445:DQ445"/>
    <mergeCell ref="DR445:EA445"/>
    <mergeCell ref="A445:N445"/>
    <mergeCell ref="O445:Z445"/>
    <mergeCell ref="AA445:AL445"/>
    <mergeCell ref="AM445:AX445"/>
    <mergeCell ref="AY445:BJ445"/>
    <mergeCell ref="BK445:BV445"/>
    <mergeCell ref="A456:U456"/>
    <mergeCell ref="V456:AP456"/>
    <mergeCell ref="AQ456:BH456"/>
    <mergeCell ref="BI456:CB456"/>
    <mergeCell ref="CC456:FE456"/>
    <mergeCell ref="A460:EW460"/>
    <mergeCell ref="A454:U454"/>
    <mergeCell ref="V454:AP454"/>
    <mergeCell ref="AQ454:BH454"/>
    <mergeCell ref="BI454:CB454"/>
    <mergeCell ref="CC454:FE454"/>
    <mergeCell ref="A455:U455"/>
    <mergeCell ref="V455:AP455"/>
    <mergeCell ref="AQ455:BH455"/>
    <mergeCell ref="BI455:CB455"/>
    <mergeCell ref="CC455:FE455"/>
    <mergeCell ref="EL446:EU446"/>
    <mergeCell ref="EV446:FE446"/>
    <mergeCell ref="BB449:BX449"/>
    <mergeCell ref="A452:FE452"/>
    <mergeCell ref="A453:U453"/>
    <mergeCell ref="V453:AP453"/>
    <mergeCell ref="AQ453:BH453"/>
    <mergeCell ref="BI453:CB453"/>
    <mergeCell ref="CC453:FE453"/>
    <mergeCell ref="CH446:CQ446"/>
    <mergeCell ref="CR446:CW446"/>
    <mergeCell ref="CX446:DG446"/>
    <mergeCell ref="DH446:DQ446"/>
    <mergeCell ref="DR446:EA446"/>
    <mergeCell ref="EB446:EK446"/>
    <mergeCell ref="A465:BB465"/>
    <mergeCell ref="BC465:DD465"/>
    <mergeCell ref="DE465:FE465"/>
    <mergeCell ref="A466:BB466"/>
    <mergeCell ref="BC466:DD466"/>
    <mergeCell ref="DE466:FE466"/>
    <mergeCell ref="A467:BB467"/>
    <mergeCell ref="BC467:DD467"/>
    <mergeCell ref="DE467:FE467"/>
    <mergeCell ref="A468:BB468"/>
    <mergeCell ref="BC468:DD468"/>
    <mergeCell ref="DE468:FE468"/>
    <mergeCell ref="A471:FE471"/>
    <mergeCell ref="CE472:CJ472"/>
    <mergeCell ref="AV473:DM473"/>
    <mergeCell ref="A474:AU474"/>
    <mergeCell ref="AV474:DI474"/>
    <mergeCell ref="ES474:FE476"/>
    <mergeCell ref="A475:DI475"/>
    <mergeCell ref="A476:BF476"/>
    <mergeCell ref="DW482:DZ482"/>
    <mergeCell ref="EA482:EE482"/>
    <mergeCell ref="EF482:EI482"/>
    <mergeCell ref="CL486:CZ486"/>
    <mergeCell ref="DA486:DK486"/>
    <mergeCell ref="DL486:DR486"/>
    <mergeCell ref="DS486:EE486"/>
    <mergeCell ref="EF486:ER486"/>
    <mergeCell ref="ES486:FE486"/>
    <mergeCell ref="A486:N486"/>
    <mergeCell ref="O486:AC486"/>
    <mergeCell ref="AD486:AR486"/>
    <mergeCell ref="AS486:BG486"/>
    <mergeCell ref="BH486:BV486"/>
    <mergeCell ref="BW486:CK486"/>
    <mergeCell ref="DL484:DR485"/>
    <mergeCell ref="O485:AC485"/>
    <mergeCell ref="AD485:AR485"/>
    <mergeCell ref="AS485:BG485"/>
    <mergeCell ref="BH485:BV485"/>
    <mergeCell ref="BW485:CK485"/>
    <mergeCell ref="O484:AC484"/>
    <mergeCell ref="AD484:AR484"/>
    <mergeCell ref="AS484:BG484"/>
    <mergeCell ref="BH484:BV484"/>
    <mergeCell ref="BW484:CK484"/>
    <mergeCell ref="DA484:DK485"/>
    <mergeCell ref="EF489:ER489"/>
    <mergeCell ref="ES489:FE489"/>
    <mergeCell ref="CL490:CZ490"/>
    <mergeCell ref="DA490:DK490"/>
    <mergeCell ref="DL490:DR490"/>
    <mergeCell ref="DS490:EE490"/>
    <mergeCell ref="EF490:ER490"/>
    <mergeCell ref="ES490:FE490"/>
    <mergeCell ref="EF487:ER487"/>
    <mergeCell ref="ES487:FE487"/>
    <mergeCell ref="CL488:CZ488"/>
    <mergeCell ref="DA488:DK488"/>
    <mergeCell ref="DL488:DR488"/>
    <mergeCell ref="DS488:EE488"/>
    <mergeCell ref="EF488:ER488"/>
    <mergeCell ref="ES488:FE488"/>
    <mergeCell ref="BH487:BV490"/>
    <mergeCell ref="BW487:CK490"/>
    <mergeCell ref="CL487:CZ487"/>
    <mergeCell ref="DA487:DK487"/>
    <mergeCell ref="DL487:DR487"/>
    <mergeCell ref="DS487:EE487"/>
    <mergeCell ref="CL489:CZ489"/>
    <mergeCell ref="DA489:DK489"/>
    <mergeCell ref="DL489:DR489"/>
    <mergeCell ref="DS489:EE489"/>
    <mergeCell ref="EB498:EK498"/>
    <mergeCell ref="EL498:EU498"/>
    <mergeCell ref="EV498:FE498"/>
    <mergeCell ref="CX499:CZ499"/>
    <mergeCell ref="DA499:DC499"/>
    <mergeCell ref="DD499:DG499"/>
    <mergeCell ref="DH499:DJ499"/>
    <mergeCell ref="DK499:DM499"/>
    <mergeCell ref="DN499:DQ499"/>
    <mergeCell ref="DR499:DT499"/>
    <mergeCell ref="BB493:BX493"/>
    <mergeCell ref="A497:N502"/>
    <mergeCell ref="O497:AX500"/>
    <mergeCell ref="AY497:BV500"/>
    <mergeCell ref="BW497:CW497"/>
    <mergeCell ref="CX497:EA497"/>
    <mergeCell ref="BW498:CG502"/>
    <mergeCell ref="CH498:CW500"/>
    <mergeCell ref="CX498:DG498"/>
    <mergeCell ref="DH498:DQ498"/>
    <mergeCell ref="AY501:BJ501"/>
    <mergeCell ref="BK501:BV501"/>
    <mergeCell ref="CH501:CQ502"/>
    <mergeCell ref="CR501:CW502"/>
    <mergeCell ref="O502:Z502"/>
    <mergeCell ref="AA502:AL502"/>
    <mergeCell ref="AM502:AX502"/>
    <mergeCell ref="AY502:BJ502"/>
    <mergeCell ref="BK502:BV502"/>
    <mergeCell ref="EO499:EQ499"/>
    <mergeCell ref="ER499:EU499"/>
    <mergeCell ref="EV499:EX499"/>
    <mergeCell ref="EY499:FA499"/>
    <mergeCell ref="FB499:FE499"/>
    <mergeCell ref="CX500:DG502"/>
    <mergeCell ref="DH500:DQ502"/>
    <mergeCell ref="DR500:EA502"/>
    <mergeCell ref="EB500:EK502"/>
    <mergeCell ref="EL500:EU502"/>
    <mergeCell ref="DU499:DW499"/>
    <mergeCell ref="DX499:EA499"/>
    <mergeCell ref="EB499:ED499"/>
    <mergeCell ref="EE499:EG499"/>
    <mergeCell ref="EH499:EK499"/>
    <mergeCell ref="EL499:EN499"/>
    <mergeCell ref="CX504:DG504"/>
    <mergeCell ref="DH504:DQ504"/>
    <mergeCell ref="DR504:EA504"/>
    <mergeCell ref="EB504:EK504"/>
    <mergeCell ref="EL504:EU504"/>
    <mergeCell ref="EV504:FE504"/>
    <mergeCell ref="EV503:FE503"/>
    <mergeCell ref="A504:N504"/>
    <mergeCell ref="O504:Z504"/>
    <mergeCell ref="AA504:AL504"/>
    <mergeCell ref="AM504:AX504"/>
    <mergeCell ref="AY504:BJ504"/>
    <mergeCell ref="BK504:BV504"/>
    <mergeCell ref="BW504:CG504"/>
    <mergeCell ref="CH504:CQ504"/>
    <mergeCell ref="CR504:CW504"/>
    <mergeCell ref="CR503:CW503"/>
    <mergeCell ref="CX503:DG503"/>
    <mergeCell ref="DH503:DQ503"/>
    <mergeCell ref="DR503:EA503"/>
    <mergeCell ref="EB503:EK503"/>
    <mergeCell ref="EL503:EU503"/>
    <mergeCell ref="AA503:AL503"/>
    <mergeCell ref="AM503:AX503"/>
    <mergeCell ref="AY503:BJ503"/>
    <mergeCell ref="BK503:BV503"/>
    <mergeCell ref="BW503:CG503"/>
    <mergeCell ref="CH503:CQ503"/>
    <mergeCell ref="A514:U514"/>
    <mergeCell ref="V514:AP514"/>
    <mergeCell ref="AQ514:BH514"/>
    <mergeCell ref="BI514:CB514"/>
    <mergeCell ref="CC514:FE514"/>
    <mergeCell ref="A518:EW518"/>
    <mergeCell ref="A512:U512"/>
    <mergeCell ref="V512:AP512"/>
    <mergeCell ref="AQ512:BH512"/>
    <mergeCell ref="BI512:CB512"/>
    <mergeCell ref="CC512:FE512"/>
    <mergeCell ref="A513:U513"/>
    <mergeCell ref="V513:AP513"/>
    <mergeCell ref="AQ513:BH513"/>
    <mergeCell ref="BI513:CB513"/>
    <mergeCell ref="CC513:FE513"/>
    <mergeCell ref="BB507:BX507"/>
    <mergeCell ref="A510:FE510"/>
    <mergeCell ref="A511:U511"/>
    <mergeCell ref="V511:AP511"/>
    <mergeCell ref="AQ511:BH511"/>
    <mergeCell ref="BI511:CB511"/>
    <mergeCell ref="CC511:FE511"/>
    <mergeCell ref="A528:FE528"/>
    <mergeCell ref="CE530:CJ530"/>
    <mergeCell ref="AV531:DM531"/>
    <mergeCell ref="A532:AU532"/>
    <mergeCell ref="ES532:FE534"/>
    <mergeCell ref="A533:DI533"/>
    <mergeCell ref="A534:BF534"/>
    <mergeCell ref="BG534:DI534"/>
    <mergeCell ref="A525:BB525"/>
    <mergeCell ref="BC525:DD525"/>
    <mergeCell ref="DE525:FE525"/>
    <mergeCell ref="A526:BB526"/>
    <mergeCell ref="BC526:DD526"/>
    <mergeCell ref="DE526:FE526"/>
    <mergeCell ref="A523:BB523"/>
    <mergeCell ref="BC523:DD523"/>
    <mergeCell ref="DE523:FE523"/>
    <mergeCell ref="A524:BB524"/>
    <mergeCell ref="BC524:DD524"/>
    <mergeCell ref="DE524:FE524"/>
    <mergeCell ref="DL544:DR545"/>
    <mergeCell ref="O545:AC545"/>
    <mergeCell ref="AD545:AR545"/>
    <mergeCell ref="AS545:BG545"/>
    <mergeCell ref="BH545:BV545"/>
    <mergeCell ref="BW545:CK545"/>
    <mergeCell ref="O544:AC544"/>
    <mergeCell ref="AD544:AR544"/>
    <mergeCell ref="AS544:BG544"/>
    <mergeCell ref="BH544:BV544"/>
    <mergeCell ref="BW544:CK544"/>
    <mergeCell ref="DA544:DK545"/>
    <mergeCell ref="EJ542:EM542"/>
    <mergeCell ref="EN542:ER542"/>
    <mergeCell ref="ES542:EV542"/>
    <mergeCell ref="EW542:EZ542"/>
    <mergeCell ref="FA542:FE542"/>
    <mergeCell ref="DS543:EE545"/>
    <mergeCell ref="EF543:ER545"/>
    <mergeCell ref="ES543:FE545"/>
    <mergeCell ref="O541:BG543"/>
    <mergeCell ref="BH541:CK543"/>
    <mergeCell ref="CL541:DR541"/>
    <mergeCell ref="DS541:FE541"/>
    <mergeCell ref="CL542:CZ545"/>
    <mergeCell ref="DA542:DR543"/>
    <mergeCell ref="DS542:DV542"/>
    <mergeCell ref="DW542:DZ542"/>
    <mergeCell ref="EA542:EE542"/>
    <mergeCell ref="EF542:EI542"/>
    <mergeCell ref="DL547:DR547"/>
    <mergeCell ref="DS547:EE547"/>
    <mergeCell ref="EF547:ER547"/>
    <mergeCell ref="ES547:FE547"/>
    <mergeCell ref="A548:N548"/>
    <mergeCell ref="O548:AC548"/>
    <mergeCell ref="AD548:AR548"/>
    <mergeCell ref="AS548:BG548"/>
    <mergeCell ref="BH548:BV548"/>
    <mergeCell ref="BW548:CK548"/>
    <mergeCell ref="EF546:ER546"/>
    <mergeCell ref="ES546:FE546"/>
    <mergeCell ref="A547:N547"/>
    <mergeCell ref="O547:AC547"/>
    <mergeCell ref="AD547:AR547"/>
    <mergeCell ref="AS547:BG547"/>
    <mergeCell ref="BH547:BV547"/>
    <mergeCell ref="BW547:CK547"/>
    <mergeCell ref="CL547:CZ547"/>
    <mergeCell ref="DA547:DK547"/>
    <mergeCell ref="BH546:BV546"/>
    <mergeCell ref="BW546:CK546"/>
    <mergeCell ref="CL546:CZ546"/>
    <mergeCell ref="DA546:DK546"/>
    <mergeCell ref="DL546:DR546"/>
    <mergeCell ref="DS546:EE546"/>
    <mergeCell ref="CL549:CZ549"/>
    <mergeCell ref="DA549:DK549"/>
    <mergeCell ref="DL549:DR549"/>
    <mergeCell ref="DS549:EE549"/>
    <mergeCell ref="EF549:ER549"/>
    <mergeCell ref="ES549:FE549"/>
    <mergeCell ref="A549:N549"/>
    <mergeCell ref="O549:AC549"/>
    <mergeCell ref="AD549:AR549"/>
    <mergeCell ref="AS549:BG549"/>
    <mergeCell ref="BH549:BV549"/>
    <mergeCell ref="BW549:CK549"/>
    <mergeCell ref="CL548:CZ548"/>
    <mergeCell ref="DA548:DK548"/>
    <mergeCell ref="DL548:DR548"/>
    <mergeCell ref="DS548:EE548"/>
    <mergeCell ref="EF548:ER548"/>
    <mergeCell ref="ES548:FE548"/>
    <mergeCell ref="CX559:DG561"/>
    <mergeCell ref="DH559:DQ561"/>
    <mergeCell ref="DR559:EA561"/>
    <mergeCell ref="EB559:EK561"/>
    <mergeCell ref="EL559:EU561"/>
    <mergeCell ref="EV559:FE561"/>
    <mergeCell ref="EL558:EN558"/>
    <mergeCell ref="EO558:EQ558"/>
    <mergeCell ref="ER558:EU558"/>
    <mergeCell ref="EV558:EX558"/>
    <mergeCell ref="EY558:FA558"/>
    <mergeCell ref="FB558:FE558"/>
    <mergeCell ref="EL557:EU557"/>
    <mergeCell ref="EV557:FE557"/>
    <mergeCell ref="CX558:CZ558"/>
    <mergeCell ref="DA558:DC558"/>
    <mergeCell ref="DD558:DG558"/>
    <mergeCell ref="DH558:DJ558"/>
    <mergeCell ref="DK558:DM558"/>
    <mergeCell ref="DN558:DQ558"/>
    <mergeCell ref="DR558:DT558"/>
    <mergeCell ref="DU558:DW558"/>
    <mergeCell ref="CX557:DG557"/>
    <mergeCell ref="DH557:DQ557"/>
    <mergeCell ref="DR557:EA557"/>
    <mergeCell ref="EB557:EK557"/>
    <mergeCell ref="DX558:EA558"/>
    <mergeCell ref="EB558:ED558"/>
    <mergeCell ref="EE558:EG558"/>
    <mergeCell ref="EH558:EK558"/>
    <mergeCell ref="A562:N562"/>
    <mergeCell ref="O562:Z562"/>
    <mergeCell ref="AA562:AL562"/>
    <mergeCell ref="AM562:AX562"/>
    <mergeCell ref="AY562:BJ562"/>
    <mergeCell ref="BK562:BV562"/>
    <mergeCell ref="CR560:CW561"/>
    <mergeCell ref="O561:Z561"/>
    <mergeCell ref="AA561:AL561"/>
    <mergeCell ref="AM561:AX561"/>
    <mergeCell ref="AY561:BJ561"/>
    <mergeCell ref="BK561:BV561"/>
    <mergeCell ref="O560:Z560"/>
    <mergeCell ref="AA560:AL560"/>
    <mergeCell ref="AM560:AX560"/>
    <mergeCell ref="AY560:BJ560"/>
    <mergeCell ref="BK560:BV560"/>
    <mergeCell ref="CH560:CQ561"/>
    <mergeCell ref="BW557:CG561"/>
    <mergeCell ref="CH557:CW559"/>
    <mergeCell ref="EL563:EU563"/>
    <mergeCell ref="EV563:FE563"/>
    <mergeCell ref="A564:N564"/>
    <mergeCell ref="O564:Z564"/>
    <mergeCell ref="AA564:AL564"/>
    <mergeCell ref="AM564:AX564"/>
    <mergeCell ref="AY564:BJ564"/>
    <mergeCell ref="BK564:BV564"/>
    <mergeCell ref="BW564:CG564"/>
    <mergeCell ref="CH564:CQ564"/>
    <mergeCell ref="CH563:CQ563"/>
    <mergeCell ref="CR563:CW563"/>
    <mergeCell ref="CX563:DG563"/>
    <mergeCell ref="DH563:DQ563"/>
    <mergeCell ref="DR563:EA563"/>
    <mergeCell ref="EB563:EK563"/>
    <mergeCell ref="EB562:EK562"/>
    <mergeCell ref="EL562:EU562"/>
    <mergeCell ref="EV562:FE562"/>
    <mergeCell ref="A563:N563"/>
    <mergeCell ref="O563:Z563"/>
    <mergeCell ref="AA563:AL563"/>
    <mergeCell ref="AM563:AX563"/>
    <mergeCell ref="AY563:BJ563"/>
    <mergeCell ref="BK563:BV563"/>
    <mergeCell ref="BW563:CG563"/>
    <mergeCell ref="BW562:CG562"/>
    <mergeCell ref="CH562:CQ562"/>
    <mergeCell ref="CR562:CW562"/>
    <mergeCell ref="CX562:DG562"/>
    <mergeCell ref="DH562:DQ562"/>
    <mergeCell ref="DR562:EA562"/>
    <mergeCell ref="BB568:BX568"/>
    <mergeCell ref="A572:FE572"/>
    <mergeCell ref="A573:U573"/>
    <mergeCell ref="V573:AP573"/>
    <mergeCell ref="AQ573:BH573"/>
    <mergeCell ref="BI573:CB573"/>
    <mergeCell ref="CC573:FE573"/>
    <mergeCell ref="CX565:DG565"/>
    <mergeCell ref="DH565:DQ565"/>
    <mergeCell ref="DR565:EA565"/>
    <mergeCell ref="EB565:EK565"/>
    <mergeCell ref="EL565:EU565"/>
    <mergeCell ref="EV565:FE565"/>
    <mergeCell ref="EV564:FE564"/>
    <mergeCell ref="A565:N565"/>
    <mergeCell ref="O565:Z565"/>
    <mergeCell ref="AA565:AL565"/>
    <mergeCell ref="AM565:AX565"/>
    <mergeCell ref="AY565:BJ565"/>
    <mergeCell ref="BK565:BV565"/>
    <mergeCell ref="BW565:CG565"/>
    <mergeCell ref="CH565:CQ565"/>
    <mergeCell ref="CR565:CW565"/>
    <mergeCell ref="CR564:CW564"/>
    <mergeCell ref="CX564:DG564"/>
    <mergeCell ref="DH564:DQ564"/>
    <mergeCell ref="DR564:EA564"/>
    <mergeCell ref="EB564:EK564"/>
    <mergeCell ref="EL564:EU564"/>
    <mergeCell ref="A580:FE580"/>
    <mergeCell ref="A581:FE581"/>
    <mergeCell ref="A584:BB584"/>
    <mergeCell ref="BC584:DD584"/>
    <mergeCell ref="DE584:FE584"/>
    <mergeCell ref="A585:BB585"/>
    <mergeCell ref="BC585:DD585"/>
    <mergeCell ref="DE585:FE585"/>
    <mergeCell ref="V574:AP574"/>
    <mergeCell ref="AQ574:BH574"/>
    <mergeCell ref="BI574:CB574"/>
    <mergeCell ref="CC574:FE574"/>
    <mergeCell ref="A575:U575"/>
    <mergeCell ref="V575:AP575"/>
    <mergeCell ref="AQ575:BH575"/>
    <mergeCell ref="BI575:CB575"/>
    <mergeCell ref="CC575:FE575"/>
    <mergeCell ref="DS602:FE602"/>
    <mergeCell ref="CL603:CZ606"/>
    <mergeCell ref="DA603:DR604"/>
    <mergeCell ref="DS603:DV603"/>
    <mergeCell ref="DW603:DZ603"/>
    <mergeCell ref="EA603:EE603"/>
    <mergeCell ref="EF603:EI603"/>
    <mergeCell ref="EJ603:EM603"/>
    <mergeCell ref="EN603:ER603"/>
    <mergeCell ref="ES603:EV603"/>
    <mergeCell ref="ES593:FE595"/>
    <mergeCell ref="A594:DI594"/>
    <mergeCell ref="A595:BF595"/>
    <mergeCell ref="BG595:DI595"/>
    <mergeCell ref="A596:DI596"/>
    <mergeCell ref="A597:DI597"/>
    <mergeCell ref="A586:BB586"/>
    <mergeCell ref="BC586:DD586"/>
    <mergeCell ref="DE586:FE586"/>
    <mergeCell ref="A587:BB587"/>
    <mergeCell ref="BC587:DD587"/>
    <mergeCell ref="DE587:FE587"/>
    <mergeCell ref="DA605:DK606"/>
    <mergeCell ref="DL605:DR606"/>
    <mergeCell ref="O606:AC606"/>
    <mergeCell ref="AD606:AR606"/>
    <mergeCell ref="AS606:BG606"/>
    <mergeCell ref="BH606:BV606"/>
    <mergeCell ref="BW606:CK606"/>
    <mergeCell ref="EW603:EZ603"/>
    <mergeCell ref="FA603:FE603"/>
    <mergeCell ref="DS604:EE606"/>
    <mergeCell ref="EF604:ER606"/>
    <mergeCell ref="ES604:FE606"/>
    <mergeCell ref="O605:AC605"/>
    <mergeCell ref="AD605:AR605"/>
    <mergeCell ref="AS605:BG605"/>
    <mergeCell ref="BH605:BV605"/>
    <mergeCell ref="BW605:CK605"/>
    <mergeCell ref="DL608:DR608"/>
    <mergeCell ref="DS608:EE608"/>
    <mergeCell ref="EF608:ER608"/>
    <mergeCell ref="ES608:FE608"/>
    <mergeCell ref="A609:N609"/>
    <mergeCell ref="O609:AC609"/>
    <mergeCell ref="AD609:AR609"/>
    <mergeCell ref="AS609:BG609"/>
    <mergeCell ref="BH609:BV609"/>
    <mergeCell ref="BW609:CK609"/>
    <mergeCell ref="AD608:AR608"/>
    <mergeCell ref="AS608:BG608"/>
    <mergeCell ref="BH608:BV608"/>
    <mergeCell ref="BW608:CK608"/>
    <mergeCell ref="CL608:CZ608"/>
    <mergeCell ref="DA608:DK608"/>
    <mergeCell ref="CL607:CZ607"/>
    <mergeCell ref="DA607:DK607"/>
    <mergeCell ref="DL607:DR607"/>
    <mergeCell ref="DS607:EE607"/>
    <mergeCell ref="EF607:ER607"/>
    <mergeCell ref="ES607:FE607"/>
    <mergeCell ref="A607:N607"/>
    <mergeCell ref="O607:AC607"/>
    <mergeCell ref="AD607:AR607"/>
    <mergeCell ref="AS607:BG607"/>
    <mergeCell ref="BH607:BV607"/>
    <mergeCell ref="BW607:CK607"/>
    <mergeCell ref="CL610:CZ610"/>
    <mergeCell ref="DA610:DK610"/>
    <mergeCell ref="DL610:DR610"/>
    <mergeCell ref="DS610:EE610"/>
    <mergeCell ref="EF610:ER610"/>
    <mergeCell ref="ES610:FE610"/>
    <mergeCell ref="A610:N610"/>
    <mergeCell ref="O610:AC610"/>
    <mergeCell ref="AD610:AR610"/>
    <mergeCell ref="AS610:BG610"/>
    <mergeCell ref="BH610:BV610"/>
    <mergeCell ref="BW610:CK610"/>
    <mergeCell ref="CL609:CZ609"/>
    <mergeCell ref="DA609:DK609"/>
    <mergeCell ref="DL609:DR609"/>
    <mergeCell ref="DS609:EE609"/>
    <mergeCell ref="EF609:ER609"/>
    <mergeCell ref="ES609:FE609"/>
    <mergeCell ref="EB615:FE615"/>
    <mergeCell ref="BW616:CG620"/>
    <mergeCell ref="CH616:CW618"/>
    <mergeCell ref="CX616:DG616"/>
    <mergeCell ref="DH616:DQ616"/>
    <mergeCell ref="DR616:EA616"/>
    <mergeCell ref="EB616:EK616"/>
    <mergeCell ref="EL616:EU616"/>
    <mergeCell ref="EV616:FE616"/>
    <mergeCell ref="CX617:CZ617"/>
    <mergeCell ref="BB611:BX611"/>
    <mergeCell ref="A615:N620"/>
    <mergeCell ref="O615:AX618"/>
    <mergeCell ref="AY615:BV618"/>
    <mergeCell ref="BW615:CW615"/>
    <mergeCell ref="CX615:EA615"/>
    <mergeCell ref="DA617:DC617"/>
    <mergeCell ref="DD617:DG617"/>
    <mergeCell ref="DH617:DJ617"/>
    <mergeCell ref="DK617:DM617"/>
    <mergeCell ref="FB617:FE617"/>
    <mergeCell ref="CX618:DG620"/>
    <mergeCell ref="DH618:DQ620"/>
    <mergeCell ref="DR618:EA620"/>
    <mergeCell ref="EB618:EK620"/>
    <mergeCell ref="EL618:EU620"/>
    <mergeCell ref="EV618:FE620"/>
    <mergeCell ref="EH617:EK617"/>
    <mergeCell ref="EL617:EN617"/>
    <mergeCell ref="EO617:EQ617"/>
    <mergeCell ref="ER617:EU617"/>
    <mergeCell ref="EV617:EX617"/>
    <mergeCell ref="EY617:FA617"/>
    <mergeCell ref="DN617:DQ617"/>
    <mergeCell ref="DR617:DT617"/>
    <mergeCell ref="DU617:DW617"/>
    <mergeCell ref="DX617:EA617"/>
    <mergeCell ref="EB617:ED617"/>
    <mergeCell ref="EE617:EG617"/>
    <mergeCell ref="A621:N621"/>
    <mergeCell ref="O621:Z621"/>
    <mergeCell ref="AA621:AL621"/>
    <mergeCell ref="AM621:AX621"/>
    <mergeCell ref="AY621:BJ621"/>
    <mergeCell ref="BK621:BV621"/>
    <mergeCell ref="CR619:CW620"/>
    <mergeCell ref="O620:Z620"/>
    <mergeCell ref="AA620:AL620"/>
    <mergeCell ref="AM620:AX620"/>
    <mergeCell ref="AY620:BJ620"/>
    <mergeCell ref="BK620:BV620"/>
    <mergeCell ref="O619:Z619"/>
    <mergeCell ref="AA619:AL619"/>
    <mergeCell ref="AM619:AX619"/>
    <mergeCell ref="AY619:BJ619"/>
    <mergeCell ref="BK619:BV619"/>
    <mergeCell ref="CH619:CQ620"/>
    <mergeCell ref="EL622:EU622"/>
    <mergeCell ref="EV622:FE622"/>
    <mergeCell ref="A623:N623"/>
    <mergeCell ref="O623:Z623"/>
    <mergeCell ref="AA623:AL623"/>
    <mergeCell ref="AM623:AX623"/>
    <mergeCell ref="AY623:BJ623"/>
    <mergeCell ref="BK623:BV623"/>
    <mergeCell ref="BW623:CG623"/>
    <mergeCell ref="CH623:CQ623"/>
    <mergeCell ref="CH622:CQ622"/>
    <mergeCell ref="CR622:CW622"/>
    <mergeCell ref="CX622:DG622"/>
    <mergeCell ref="DH622:DQ622"/>
    <mergeCell ref="DR622:EA622"/>
    <mergeCell ref="EB622:EK622"/>
    <mergeCell ref="EB621:EK621"/>
    <mergeCell ref="EL621:EU621"/>
    <mergeCell ref="EV621:FE621"/>
    <mergeCell ref="A622:N622"/>
    <mergeCell ref="O622:Z622"/>
    <mergeCell ref="AA622:AL622"/>
    <mergeCell ref="AM622:AX622"/>
    <mergeCell ref="AY622:BJ622"/>
    <mergeCell ref="BK622:BV622"/>
    <mergeCell ref="BW622:CG622"/>
    <mergeCell ref="BW621:CG621"/>
    <mergeCell ref="CH621:CQ621"/>
    <mergeCell ref="CR621:CW621"/>
    <mergeCell ref="CX621:DG621"/>
    <mergeCell ref="DH621:DQ621"/>
    <mergeCell ref="DR621:EA621"/>
    <mergeCell ref="CX624:DG624"/>
    <mergeCell ref="DH624:DQ624"/>
    <mergeCell ref="DR624:EA624"/>
    <mergeCell ref="EB624:EK624"/>
    <mergeCell ref="EL624:EU624"/>
    <mergeCell ref="EV624:FE624"/>
    <mergeCell ref="EV623:FE623"/>
    <mergeCell ref="A624:N624"/>
    <mergeCell ref="O624:Z624"/>
    <mergeCell ref="AA624:AL624"/>
    <mergeCell ref="AM624:AX624"/>
    <mergeCell ref="AY624:BJ624"/>
    <mergeCell ref="BK624:BV624"/>
    <mergeCell ref="BW624:CG624"/>
    <mergeCell ref="CH624:CQ624"/>
    <mergeCell ref="CR624:CW624"/>
    <mergeCell ref="CR623:CW623"/>
    <mergeCell ref="CX623:DG623"/>
    <mergeCell ref="DH623:DQ623"/>
    <mergeCell ref="DR623:EA623"/>
    <mergeCell ref="EB623:EK623"/>
    <mergeCell ref="EL623:EU623"/>
    <mergeCell ref="A633:U633"/>
    <mergeCell ref="V633:AP633"/>
    <mergeCell ref="AQ633:BH633"/>
    <mergeCell ref="BI633:CB633"/>
    <mergeCell ref="CC633:FE633"/>
    <mergeCell ref="A634:U634"/>
    <mergeCell ref="V634:AP634"/>
    <mergeCell ref="AQ634:BH634"/>
    <mergeCell ref="BI634:CB634"/>
    <mergeCell ref="CC634:FE634"/>
    <mergeCell ref="BB627:BX627"/>
    <mergeCell ref="A631:FE631"/>
    <mergeCell ref="A632:U632"/>
    <mergeCell ref="V632:AP632"/>
    <mergeCell ref="AQ632:BH632"/>
    <mergeCell ref="BI632:CB632"/>
    <mergeCell ref="CC632:FE632"/>
    <mergeCell ref="A645:BB645"/>
    <mergeCell ref="BC645:DD645"/>
    <mergeCell ref="DE645:FE645"/>
    <mergeCell ref="A646:BB646"/>
    <mergeCell ref="BC646:DD646"/>
    <mergeCell ref="DE646:FE646"/>
    <mergeCell ref="A640:FE640"/>
    <mergeCell ref="A643:BB643"/>
    <mergeCell ref="BC643:DD643"/>
    <mergeCell ref="DE643:FE643"/>
    <mergeCell ref="A644:BB644"/>
    <mergeCell ref="BC644:DD644"/>
    <mergeCell ref="DE644:FE644"/>
    <mergeCell ref="A635:U635"/>
    <mergeCell ref="V635:AP635"/>
    <mergeCell ref="AQ635:BH635"/>
    <mergeCell ref="BI635:CB635"/>
    <mergeCell ref="CC635:FE635"/>
    <mergeCell ref="A639:FE639"/>
    <mergeCell ref="A654:DI654"/>
    <mergeCell ref="A655:DI655"/>
    <mergeCell ref="A660:N664"/>
    <mergeCell ref="O660:BG662"/>
    <mergeCell ref="BH660:CK662"/>
    <mergeCell ref="CL660:DR660"/>
    <mergeCell ref="DA663:DK664"/>
    <mergeCell ref="DL663:DR664"/>
    <mergeCell ref="O664:AC664"/>
    <mergeCell ref="AD664:AR664"/>
    <mergeCell ref="A647:FE647"/>
    <mergeCell ref="CE649:CJ649"/>
    <mergeCell ref="AV650:DM650"/>
    <mergeCell ref="A651:AU651"/>
    <mergeCell ref="AV651:DI651"/>
    <mergeCell ref="ES651:FE653"/>
    <mergeCell ref="A652:DI652"/>
    <mergeCell ref="A653:BF653"/>
    <mergeCell ref="EW661:EZ661"/>
    <mergeCell ref="FA661:FE661"/>
    <mergeCell ref="DS662:EE664"/>
    <mergeCell ref="EF662:ER664"/>
    <mergeCell ref="ES662:FE664"/>
    <mergeCell ref="O663:AC663"/>
    <mergeCell ref="AD663:AR663"/>
    <mergeCell ref="AS663:BG663"/>
    <mergeCell ref="BH663:BV663"/>
    <mergeCell ref="BW663:CK663"/>
    <mergeCell ref="DS660:FE660"/>
    <mergeCell ref="CL661:CZ664"/>
    <mergeCell ref="DA661:DR662"/>
    <mergeCell ref="DS661:DV661"/>
    <mergeCell ref="DW661:DZ661"/>
    <mergeCell ref="EA661:EE661"/>
    <mergeCell ref="EF661:EI661"/>
    <mergeCell ref="EJ661:EM661"/>
    <mergeCell ref="EN661:ER661"/>
    <mergeCell ref="ES661:EV661"/>
    <mergeCell ref="A666:N668"/>
    <mergeCell ref="O666:AC668"/>
    <mergeCell ref="AD666:AR668"/>
    <mergeCell ref="AS666:BG668"/>
    <mergeCell ref="BH666:BV668"/>
    <mergeCell ref="BW666:CK668"/>
    <mergeCell ref="CL665:CZ665"/>
    <mergeCell ref="DA665:DK665"/>
    <mergeCell ref="DL665:DR665"/>
    <mergeCell ref="DS665:EE665"/>
    <mergeCell ref="EF665:ER665"/>
    <mergeCell ref="ES665:FE665"/>
    <mergeCell ref="AS664:BG664"/>
    <mergeCell ref="BH664:BV664"/>
    <mergeCell ref="BW664:CK664"/>
    <mergeCell ref="A665:N665"/>
    <mergeCell ref="O665:AC665"/>
    <mergeCell ref="AD665:AR665"/>
    <mergeCell ref="AS665:BG665"/>
    <mergeCell ref="BH665:BV665"/>
    <mergeCell ref="BW665:CK665"/>
    <mergeCell ref="CL668:CZ668"/>
    <mergeCell ref="DA668:DK668"/>
    <mergeCell ref="DL668:DR668"/>
    <mergeCell ref="DS668:EE668"/>
    <mergeCell ref="EF668:ER668"/>
    <mergeCell ref="ES668:FE668"/>
    <mergeCell ref="CL667:CZ667"/>
    <mergeCell ref="DA667:DK667"/>
    <mergeCell ref="DL667:DR667"/>
    <mergeCell ref="DS667:EE667"/>
    <mergeCell ref="EF667:ER667"/>
    <mergeCell ref="ES667:FE667"/>
    <mergeCell ref="CL666:CZ666"/>
    <mergeCell ref="DA666:DK666"/>
    <mergeCell ref="DL666:DR666"/>
    <mergeCell ref="DS666:EE666"/>
    <mergeCell ref="EF666:ER666"/>
    <mergeCell ref="ES666:FE666"/>
    <mergeCell ref="EB676:FE676"/>
    <mergeCell ref="BW677:CG681"/>
    <mergeCell ref="CH677:CW679"/>
    <mergeCell ref="CX677:DG677"/>
    <mergeCell ref="DH677:DQ677"/>
    <mergeCell ref="DR677:EA677"/>
    <mergeCell ref="EB677:EK677"/>
    <mergeCell ref="EL677:EU677"/>
    <mergeCell ref="EV677:FE677"/>
    <mergeCell ref="CX678:CZ678"/>
    <mergeCell ref="BB672:BX672"/>
    <mergeCell ref="FB678:FE678"/>
    <mergeCell ref="EB679:EK681"/>
    <mergeCell ref="EL679:EU681"/>
    <mergeCell ref="EV679:FE681"/>
    <mergeCell ref="EH678:EK678"/>
    <mergeCell ref="EL678:EN678"/>
    <mergeCell ref="EO678:EQ678"/>
    <mergeCell ref="ER678:EU678"/>
    <mergeCell ref="AY676:BV679"/>
    <mergeCell ref="BW676:CW676"/>
    <mergeCell ref="CX676:EA676"/>
    <mergeCell ref="DA678:DC678"/>
    <mergeCell ref="DD678:DG678"/>
    <mergeCell ref="DH678:DJ678"/>
    <mergeCell ref="DK678:DM678"/>
    <mergeCell ref="CR680:CW681"/>
    <mergeCell ref="O681:Z681"/>
    <mergeCell ref="AA681:AL681"/>
    <mergeCell ref="AM681:AX681"/>
    <mergeCell ref="AY681:BJ681"/>
    <mergeCell ref="BK681:BV681"/>
    <mergeCell ref="O680:Z680"/>
    <mergeCell ref="AA680:AL680"/>
    <mergeCell ref="AM680:AX680"/>
    <mergeCell ref="AY680:BJ680"/>
    <mergeCell ref="BK680:BV680"/>
    <mergeCell ref="CH680:CQ681"/>
    <mergeCell ref="CX679:DG681"/>
    <mergeCell ref="DH679:DQ681"/>
    <mergeCell ref="DR679:EA681"/>
    <mergeCell ref="EV678:EX678"/>
    <mergeCell ref="EY678:FA678"/>
    <mergeCell ref="DN678:DQ678"/>
    <mergeCell ref="DR678:DT678"/>
    <mergeCell ref="DU678:DW678"/>
    <mergeCell ref="DX678:EA678"/>
    <mergeCell ref="EB678:ED678"/>
    <mergeCell ref="EE678:EG678"/>
    <mergeCell ref="EB682:EK682"/>
    <mergeCell ref="EL682:EU682"/>
    <mergeCell ref="EV682:FE682"/>
    <mergeCell ref="A683:N683"/>
    <mergeCell ref="O683:Z683"/>
    <mergeCell ref="AA683:AL683"/>
    <mergeCell ref="AM683:AX683"/>
    <mergeCell ref="AY683:BJ683"/>
    <mergeCell ref="BK683:BV683"/>
    <mergeCell ref="BW683:CG683"/>
    <mergeCell ref="BW682:CG682"/>
    <mergeCell ref="CH682:CQ682"/>
    <mergeCell ref="CR682:CW682"/>
    <mergeCell ref="CX682:DG682"/>
    <mergeCell ref="DH682:DQ682"/>
    <mergeCell ref="DR682:EA682"/>
    <mergeCell ref="A682:N682"/>
    <mergeCell ref="O682:Z682"/>
    <mergeCell ref="AA682:AL682"/>
    <mergeCell ref="AM682:AX682"/>
    <mergeCell ref="AY682:BJ682"/>
    <mergeCell ref="BK682:BV682"/>
    <mergeCell ref="A676:N681"/>
    <mergeCell ref="O676:AX679"/>
    <mergeCell ref="EV684:FE684"/>
    <mergeCell ref="BB687:BX687"/>
    <mergeCell ref="A691:FE691"/>
    <mergeCell ref="A692:U692"/>
    <mergeCell ref="V692:AP692"/>
    <mergeCell ref="AQ692:BH692"/>
    <mergeCell ref="BI692:CB692"/>
    <mergeCell ref="CC692:FE692"/>
    <mergeCell ref="CR684:CW684"/>
    <mergeCell ref="CX684:DG684"/>
    <mergeCell ref="DH684:DQ684"/>
    <mergeCell ref="DR684:EA684"/>
    <mergeCell ref="EB684:EK684"/>
    <mergeCell ref="EL684:EU684"/>
    <mergeCell ref="EL683:EU683"/>
    <mergeCell ref="EV683:FE683"/>
    <mergeCell ref="A684:N684"/>
    <mergeCell ref="O684:Z684"/>
    <mergeCell ref="AA684:AL684"/>
    <mergeCell ref="AM684:AX684"/>
    <mergeCell ref="AY684:BJ684"/>
    <mergeCell ref="BK684:BV684"/>
    <mergeCell ref="BW684:CG684"/>
    <mergeCell ref="CH684:CQ684"/>
    <mergeCell ref="CH683:CQ683"/>
    <mergeCell ref="CR683:CW683"/>
    <mergeCell ref="CX683:DG683"/>
    <mergeCell ref="DH683:DQ683"/>
    <mergeCell ref="DR683:EA683"/>
    <mergeCell ref="EB683:EK683"/>
    <mergeCell ref="A77:N79"/>
    <mergeCell ref="A253:N255"/>
    <mergeCell ref="A312:N314"/>
    <mergeCell ref="A705:BB705"/>
    <mergeCell ref="BC705:DD705"/>
    <mergeCell ref="DE705:FE705"/>
    <mergeCell ref="A706:BB706"/>
    <mergeCell ref="BC706:DD706"/>
    <mergeCell ref="DE706:FE706"/>
    <mergeCell ref="A700:FE700"/>
    <mergeCell ref="A703:BB703"/>
    <mergeCell ref="BC703:DD703"/>
    <mergeCell ref="DE703:FE703"/>
    <mergeCell ref="A704:BB704"/>
    <mergeCell ref="BC704:DD704"/>
    <mergeCell ref="DE704:FE704"/>
    <mergeCell ref="A695:U695"/>
    <mergeCell ref="V695:AP695"/>
    <mergeCell ref="AQ695:BH695"/>
    <mergeCell ref="BI695:CB695"/>
    <mergeCell ref="CC695:FE695"/>
    <mergeCell ref="A699:FE699"/>
    <mergeCell ref="A693:U693"/>
    <mergeCell ref="V693:AP693"/>
    <mergeCell ref="AQ693:BH693"/>
    <mergeCell ref="BI693:CB693"/>
    <mergeCell ref="CC693:FE693"/>
    <mergeCell ref="A694:U694"/>
    <mergeCell ref="V694:AP694"/>
    <mergeCell ref="AQ694:BH694"/>
    <mergeCell ref="BI694:CB694"/>
    <mergeCell ref="CC694:FE694"/>
  </mergeCells>
  <pageMargins left="0.59055118110236227" right="0.51181102362204722" top="0.78740157480314965" bottom="0.39370078740157483" header="0.19685039370078741" footer="0.19685039370078741"/>
  <pageSetup paperSize="9" scale="65" orientation="landscape" r:id="rId1"/>
  <headerFooter alignWithMargins="0"/>
  <rowBreaks count="1" manualBreakCount="1">
    <brk id="470" max="161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GN521"/>
  <sheetViews>
    <sheetView view="pageBreakPreview" topLeftCell="A22" zoomScale="70" zoomScaleSheetLayoutView="70" workbookViewId="0">
      <selection activeCell="CL20" sqref="CL20:CZ20"/>
    </sheetView>
  </sheetViews>
  <sheetFormatPr defaultColWidth="0.85546875" defaultRowHeight="12" customHeight="1"/>
  <cols>
    <col min="1" max="101" width="0.85546875" style="21"/>
    <col min="102" max="103" width="1.140625" style="21" customWidth="1"/>
    <col min="104" max="104" width="7.28515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38" width="0.85546875" style="21"/>
    <col min="139" max="139" width="4.140625" style="21" customWidth="1"/>
    <col min="140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ht="18.75">
      <c r="A1" s="148" t="s">
        <v>70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</row>
    <row r="2" spans="1:161" ht="15.7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</row>
    <row r="3" spans="1:161" ht="15.7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7" t="s">
        <v>77</v>
      </c>
      <c r="CE3" s="149" t="s">
        <v>277</v>
      </c>
      <c r="CF3" s="149"/>
      <c r="CG3" s="149"/>
      <c r="CH3" s="149"/>
      <c r="CI3" s="149"/>
      <c r="CJ3" s="149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</row>
    <row r="4" spans="1:161" ht="16.5" thickBot="1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05" t="s">
        <v>134</v>
      </c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</row>
    <row r="5" spans="1:161" ht="15.75" customHeight="1">
      <c r="A5" s="219" t="s">
        <v>9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33"/>
      <c r="AW5" s="233"/>
      <c r="AX5" s="233"/>
      <c r="AY5" s="233"/>
      <c r="AZ5" s="233"/>
      <c r="BA5" s="233"/>
      <c r="BB5" s="233"/>
      <c r="BC5" s="233"/>
      <c r="BD5" s="233"/>
      <c r="BE5" s="233"/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3"/>
      <c r="BS5" s="233"/>
      <c r="BT5" s="233"/>
      <c r="BU5" s="233"/>
      <c r="BV5" s="233"/>
      <c r="BW5" s="233"/>
      <c r="BX5" s="233"/>
      <c r="BY5" s="233"/>
      <c r="BZ5" s="233"/>
      <c r="CA5" s="233"/>
      <c r="CB5" s="233"/>
      <c r="CC5" s="233"/>
      <c r="CD5" s="233"/>
      <c r="CE5" s="233"/>
      <c r="CF5" s="233"/>
      <c r="CG5" s="233"/>
      <c r="CH5" s="233"/>
      <c r="CI5" s="233"/>
      <c r="CJ5" s="233"/>
      <c r="CK5" s="233"/>
      <c r="CL5" s="233"/>
      <c r="CM5" s="233"/>
      <c r="CN5" s="233"/>
      <c r="CO5" s="233"/>
      <c r="CP5" s="233"/>
      <c r="CQ5" s="233"/>
      <c r="CR5" s="233"/>
      <c r="CS5" s="233"/>
      <c r="CT5" s="233"/>
      <c r="CU5" s="233"/>
      <c r="CV5" s="233"/>
      <c r="CW5" s="233"/>
      <c r="CX5" s="233"/>
      <c r="CY5" s="233"/>
      <c r="CZ5" s="233"/>
      <c r="DA5" s="233"/>
      <c r="DB5" s="233"/>
      <c r="DC5" s="233"/>
      <c r="DD5" s="233"/>
      <c r="DE5" s="233"/>
      <c r="DF5" s="233"/>
      <c r="DG5" s="233"/>
      <c r="DH5" s="233"/>
      <c r="DI5" s="233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8" t="s">
        <v>11</v>
      </c>
      <c r="ER5" s="40"/>
      <c r="ES5" s="224" t="s">
        <v>193</v>
      </c>
      <c r="ET5" s="225"/>
      <c r="EU5" s="225"/>
      <c r="EV5" s="225"/>
      <c r="EW5" s="225"/>
      <c r="EX5" s="225"/>
      <c r="EY5" s="225"/>
      <c r="EZ5" s="225"/>
      <c r="FA5" s="225"/>
      <c r="FB5" s="225"/>
      <c r="FC5" s="225"/>
      <c r="FD5" s="225"/>
      <c r="FE5" s="226"/>
    </row>
    <row r="6" spans="1:161" ht="15.75" customHeight="1">
      <c r="A6" s="204" t="s">
        <v>192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  <c r="BP6" s="204"/>
      <c r="BQ6" s="204"/>
      <c r="BR6" s="204"/>
      <c r="BS6" s="204"/>
      <c r="BT6" s="204"/>
      <c r="BU6" s="204"/>
      <c r="BV6" s="204"/>
      <c r="BW6" s="204"/>
      <c r="BX6" s="204"/>
      <c r="BY6" s="204"/>
      <c r="BZ6" s="204"/>
      <c r="CA6" s="204"/>
      <c r="CB6" s="204"/>
      <c r="CC6" s="204"/>
      <c r="CD6" s="204"/>
      <c r="CE6" s="204"/>
      <c r="CF6" s="204"/>
      <c r="CG6" s="204"/>
      <c r="CH6" s="204"/>
      <c r="CI6" s="204"/>
      <c r="CJ6" s="204"/>
      <c r="CK6" s="204"/>
      <c r="CL6" s="204"/>
      <c r="CM6" s="204"/>
      <c r="CN6" s="204"/>
      <c r="CO6" s="204"/>
      <c r="CP6" s="204"/>
      <c r="CQ6" s="204"/>
      <c r="CR6" s="204"/>
      <c r="CS6" s="204"/>
      <c r="CT6" s="204"/>
      <c r="CU6" s="204"/>
      <c r="CV6" s="204"/>
      <c r="CW6" s="204"/>
      <c r="CX6" s="204"/>
      <c r="CY6" s="204"/>
      <c r="CZ6" s="204"/>
      <c r="DA6" s="204"/>
      <c r="DB6" s="204"/>
      <c r="DC6" s="204"/>
      <c r="DD6" s="204"/>
      <c r="DE6" s="204"/>
      <c r="DF6" s="204"/>
      <c r="DG6" s="204"/>
      <c r="DH6" s="204"/>
      <c r="DI6" s="204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8" t="s">
        <v>12</v>
      </c>
      <c r="ER6" s="40"/>
      <c r="ES6" s="227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9"/>
    </row>
    <row r="7" spans="1:161" ht="16.5" thickBot="1">
      <c r="A7" s="220" t="s">
        <v>10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36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8" t="s">
        <v>13</v>
      </c>
      <c r="ER7" s="40"/>
      <c r="ES7" s="230"/>
      <c r="ET7" s="231"/>
      <c r="EU7" s="231"/>
      <c r="EV7" s="231"/>
      <c r="EW7" s="231"/>
      <c r="EX7" s="231"/>
      <c r="EY7" s="231"/>
      <c r="EZ7" s="231"/>
      <c r="FA7" s="231"/>
      <c r="FB7" s="231"/>
      <c r="FC7" s="231"/>
      <c r="FD7" s="231"/>
      <c r="FE7" s="232"/>
    </row>
    <row r="8" spans="1:161" ht="15.75" customHeight="1">
      <c r="A8" s="204" t="s">
        <v>119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</row>
    <row r="9" spans="1:161" ht="15.75">
      <c r="A9" s="205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</row>
    <row r="10" spans="1:161" ht="15.7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</row>
    <row r="11" spans="1:161" ht="15.75">
      <c r="A11" s="40" t="s">
        <v>74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</row>
    <row r="12" spans="1:161" ht="15.75">
      <c r="A12" s="40" t="s">
        <v>73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</row>
    <row r="13" spans="1:161" ht="15.75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</row>
    <row r="14" spans="1:161" ht="74.25" customHeight="1">
      <c r="A14" s="156" t="s">
        <v>14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8"/>
      <c r="O14" s="156" t="s">
        <v>16</v>
      </c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8"/>
      <c r="BH14" s="156" t="s">
        <v>18</v>
      </c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8"/>
      <c r="CL14" s="156" t="s">
        <v>19</v>
      </c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8"/>
      <c r="DS14" s="153" t="s">
        <v>63</v>
      </c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154"/>
      <c r="EH14" s="154"/>
      <c r="EI14" s="154"/>
      <c r="EJ14" s="154"/>
      <c r="EK14" s="154"/>
      <c r="EL14" s="154"/>
      <c r="EM14" s="154"/>
      <c r="EN14" s="154"/>
      <c r="EO14" s="154"/>
      <c r="EP14" s="154"/>
      <c r="EQ14" s="154"/>
      <c r="ER14" s="154"/>
      <c r="ES14" s="154"/>
      <c r="ET14" s="154"/>
      <c r="EU14" s="154"/>
      <c r="EV14" s="154"/>
      <c r="EW14" s="154"/>
      <c r="EX14" s="154"/>
      <c r="EY14" s="154"/>
      <c r="EZ14" s="154"/>
      <c r="FA14" s="154"/>
      <c r="FB14" s="154"/>
      <c r="FC14" s="154"/>
      <c r="FD14" s="154"/>
      <c r="FE14" s="155"/>
    </row>
    <row r="15" spans="1:161" ht="15" customHeight="1">
      <c r="A15" s="159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1"/>
      <c r="O15" s="159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1"/>
      <c r="BH15" s="159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1"/>
      <c r="CL15" s="156" t="s">
        <v>15</v>
      </c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8"/>
      <c r="DA15" s="195" t="s">
        <v>22</v>
      </c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7"/>
      <c r="DS15" s="216">
        <v>20</v>
      </c>
      <c r="DT15" s="217"/>
      <c r="DU15" s="217"/>
      <c r="DV15" s="217"/>
      <c r="DW15" s="218" t="s">
        <v>113</v>
      </c>
      <c r="DX15" s="218"/>
      <c r="DY15" s="218"/>
      <c r="DZ15" s="218"/>
      <c r="EA15" s="221" t="s">
        <v>29</v>
      </c>
      <c r="EB15" s="221"/>
      <c r="EC15" s="221"/>
      <c r="ED15" s="221"/>
      <c r="EE15" s="222"/>
      <c r="EF15" s="216">
        <v>20</v>
      </c>
      <c r="EG15" s="217"/>
      <c r="EH15" s="217"/>
      <c r="EI15" s="217"/>
      <c r="EJ15" s="218" t="s">
        <v>225</v>
      </c>
      <c r="EK15" s="218"/>
      <c r="EL15" s="218"/>
      <c r="EM15" s="218"/>
      <c r="EN15" s="221" t="s">
        <v>29</v>
      </c>
      <c r="EO15" s="221"/>
      <c r="EP15" s="221"/>
      <c r="EQ15" s="221"/>
      <c r="ER15" s="222"/>
      <c r="ES15" s="216">
        <v>20</v>
      </c>
      <c r="ET15" s="217"/>
      <c r="EU15" s="217"/>
      <c r="EV15" s="217"/>
      <c r="EW15" s="218" t="s">
        <v>226</v>
      </c>
      <c r="EX15" s="218"/>
      <c r="EY15" s="218"/>
      <c r="EZ15" s="218"/>
      <c r="FA15" s="221" t="s">
        <v>29</v>
      </c>
      <c r="FB15" s="221"/>
      <c r="FC15" s="221"/>
      <c r="FD15" s="221"/>
      <c r="FE15" s="222"/>
    </row>
    <row r="16" spans="1:161" ht="42" customHeight="1">
      <c r="A16" s="159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1"/>
      <c r="O16" s="162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4"/>
      <c r="BH16" s="162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4"/>
      <c r="CL16" s="159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1"/>
      <c r="DA16" s="198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200"/>
      <c r="DS16" s="159" t="s">
        <v>23</v>
      </c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1"/>
      <c r="EF16" s="159" t="s">
        <v>24</v>
      </c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1"/>
      <c r="ES16" s="159" t="s">
        <v>25</v>
      </c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1"/>
    </row>
    <row r="17" spans="1:161" ht="15" customHeight="1">
      <c r="A17" s="159"/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1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159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1"/>
      <c r="DA17" s="195" t="s">
        <v>20</v>
      </c>
      <c r="DB17" s="196"/>
      <c r="DC17" s="196"/>
      <c r="DD17" s="196"/>
      <c r="DE17" s="196"/>
      <c r="DF17" s="196"/>
      <c r="DG17" s="196"/>
      <c r="DH17" s="196"/>
      <c r="DI17" s="196"/>
      <c r="DJ17" s="196"/>
      <c r="DK17" s="197"/>
      <c r="DL17" s="195" t="s">
        <v>21</v>
      </c>
      <c r="DM17" s="196"/>
      <c r="DN17" s="196"/>
      <c r="DO17" s="196"/>
      <c r="DP17" s="196"/>
      <c r="DQ17" s="196"/>
      <c r="DR17" s="197"/>
      <c r="DS17" s="159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1"/>
      <c r="EF17" s="159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1"/>
      <c r="ES17" s="159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1"/>
    </row>
    <row r="18" spans="1:161" ht="15" customHeight="1">
      <c r="A18" s="162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4"/>
      <c r="O18" s="162" t="s">
        <v>133</v>
      </c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4"/>
      <c r="AD18" s="162" t="s">
        <v>121</v>
      </c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4"/>
      <c r="AS18" s="162" t="s">
        <v>17</v>
      </c>
      <c r="AT18" s="163"/>
      <c r="AU18" s="163"/>
      <c r="AV18" s="163"/>
      <c r="AW18" s="163"/>
      <c r="AX18" s="163"/>
      <c r="AY18" s="163"/>
      <c r="AZ18" s="163"/>
      <c r="BA18" s="163"/>
      <c r="BB18" s="163"/>
      <c r="BC18" s="163"/>
      <c r="BD18" s="163"/>
      <c r="BE18" s="163"/>
      <c r="BF18" s="163"/>
      <c r="BG18" s="164"/>
      <c r="BH18" s="162" t="s">
        <v>122</v>
      </c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4"/>
      <c r="BW18" s="162" t="s">
        <v>17</v>
      </c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4"/>
      <c r="CL18" s="162"/>
      <c r="CM18" s="163"/>
      <c r="CN18" s="163"/>
      <c r="CO18" s="163"/>
      <c r="CP18" s="163"/>
      <c r="CQ18" s="163"/>
      <c r="CR18" s="163"/>
      <c r="CS18" s="163"/>
      <c r="CT18" s="163"/>
      <c r="CU18" s="163"/>
      <c r="CV18" s="163"/>
      <c r="CW18" s="163"/>
      <c r="CX18" s="163"/>
      <c r="CY18" s="163"/>
      <c r="CZ18" s="164"/>
      <c r="DA18" s="198"/>
      <c r="DB18" s="199"/>
      <c r="DC18" s="199"/>
      <c r="DD18" s="199"/>
      <c r="DE18" s="199"/>
      <c r="DF18" s="199"/>
      <c r="DG18" s="199"/>
      <c r="DH18" s="199"/>
      <c r="DI18" s="199"/>
      <c r="DJ18" s="199"/>
      <c r="DK18" s="200"/>
      <c r="DL18" s="198"/>
      <c r="DM18" s="199"/>
      <c r="DN18" s="199"/>
      <c r="DO18" s="199"/>
      <c r="DP18" s="199"/>
      <c r="DQ18" s="199"/>
      <c r="DR18" s="200"/>
      <c r="DS18" s="162"/>
      <c r="DT18" s="163"/>
      <c r="DU18" s="163"/>
      <c r="DV18" s="163"/>
      <c r="DW18" s="163"/>
      <c r="DX18" s="163"/>
      <c r="DY18" s="163"/>
      <c r="DZ18" s="163"/>
      <c r="EA18" s="163"/>
      <c r="EB18" s="163"/>
      <c r="EC18" s="163"/>
      <c r="ED18" s="163"/>
      <c r="EE18" s="164"/>
      <c r="EF18" s="162"/>
      <c r="EG18" s="163"/>
      <c r="EH18" s="163"/>
      <c r="EI18" s="163"/>
      <c r="EJ18" s="163"/>
      <c r="EK18" s="163"/>
      <c r="EL18" s="163"/>
      <c r="EM18" s="163"/>
      <c r="EN18" s="163"/>
      <c r="EO18" s="163"/>
      <c r="EP18" s="163"/>
      <c r="EQ18" s="163"/>
      <c r="ER18" s="164"/>
      <c r="ES18" s="162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4"/>
    </row>
    <row r="19" spans="1:161" ht="15">
      <c r="A19" s="192">
        <v>1</v>
      </c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4"/>
      <c r="O19" s="192">
        <v>2</v>
      </c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4"/>
      <c r="AD19" s="192">
        <v>3</v>
      </c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4"/>
      <c r="AS19" s="192">
        <v>4</v>
      </c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4"/>
      <c r="BH19" s="192">
        <v>5</v>
      </c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4"/>
      <c r="BW19" s="192">
        <v>6</v>
      </c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4"/>
      <c r="CL19" s="192">
        <v>7</v>
      </c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4"/>
      <c r="DA19" s="192">
        <v>8</v>
      </c>
      <c r="DB19" s="193"/>
      <c r="DC19" s="193"/>
      <c r="DD19" s="193"/>
      <c r="DE19" s="193"/>
      <c r="DF19" s="193"/>
      <c r="DG19" s="193"/>
      <c r="DH19" s="193"/>
      <c r="DI19" s="193"/>
      <c r="DJ19" s="193"/>
      <c r="DK19" s="194"/>
      <c r="DL19" s="192">
        <v>9</v>
      </c>
      <c r="DM19" s="193"/>
      <c r="DN19" s="193"/>
      <c r="DO19" s="193"/>
      <c r="DP19" s="193"/>
      <c r="DQ19" s="193"/>
      <c r="DR19" s="194"/>
      <c r="DS19" s="192">
        <v>10</v>
      </c>
      <c r="DT19" s="193"/>
      <c r="DU19" s="193"/>
      <c r="DV19" s="193"/>
      <c r="DW19" s="193"/>
      <c r="DX19" s="193"/>
      <c r="DY19" s="193"/>
      <c r="DZ19" s="193"/>
      <c r="EA19" s="193"/>
      <c r="EB19" s="193"/>
      <c r="EC19" s="193"/>
      <c r="ED19" s="193"/>
      <c r="EE19" s="194"/>
      <c r="EF19" s="192">
        <v>11</v>
      </c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4"/>
      <c r="ES19" s="192">
        <v>12</v>
      </c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4"/>
    </row>
    <row r="20" spans="1:161" ht="167.25" customHeight="1">
      <c r="A20" s="207" t="s">
        <v>135</v>
      </c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9"/>
      <c r="O20" s="195" t="s">
        <v>191</v>
      </c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7"/>
      <c r="AD20" s="195" t="s">
        <v>119</v>
      </c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7"/>
      <c r="AS20" s="170" t="s">
        <v>191</v>
      </c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2"/>
      <c r="BH20" s="170" t="s">
        <v>120</v>
      </c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2"/>
      <c r="BW20" s="170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2"/>
      <c r="CL20" s="179" t="s">
        <v>194</v>
      </c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1"/>
      <c r="DA20" s="131" t="s">
        <v>123</v>
      </c>
      <c r="DB20" s="132"/>
      <c r="DC20" s="132"/>
      <c r="DD20" s="132"/>
      <c r="DE20" s="132"/>
      <c r="DF20" s="132"/>
      <c r="DG20" s="132"/>
      <c r="DH20" s="132"/>
      <c r="DI20" s="132"/>
      <c r="DJ20" s="132"/>
      <c r="DK20" s="133"/>
      <c r="DL20" s="140" t="s">
        <v>189</v>
      </c>
      <c r="DM20" s="141"/>
      <c r="DN20" s="141"/>
      <c r="DO20" s="141"/>
      <c r="DP20" s="141"/>
      <c r="DQ20" s="141"/>
      <c r="DR20" s="142"/>
      <c r="DS20" s="134">
        <v>38.5</v>
      </c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6"/>
      <c r="EF20" s="134">
        <v>38.5</v>
      </c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6"/>
      <c r="ES20" s="134">
        <v>38.5</v>
      </c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6"/>
    </row>
    <row r="21" spans="1:161" ht="94.5" customHeight="1">
      <c r="A21" s="210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2"/>
      <c r="O21" s="201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3"/>
      <c r="AD21" s="201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3"/>
      <c r="AS21" s="173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5"/>
      <c r="BH21" s="173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5"/>
      <c r="BW21" s="173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4"/>
      <c r="CI21" s="174"/>
      <c r="CJ21" s="174"/>
      <c r="CK21" s="175"/>
      <c r="CL21" s="179" t="s">
        <v>195</v>
      </c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1"/>
      <c r="DA21" s="131" t="s">
        <v>123</v>
      </c>
      <c r="DB21" s="132"/>
      <c r="DC21" s="132"/>
      <c r="DD21" s="132"/>
      <c r="DE21" s="132"/>
      <c r="DF21" s="132"/>
      <c r="DG21" s="132"/>
      <c r="DH21" s="132"/>
      <c r="DI21" s="132"/>
      <c r="DJ21" s="132"/>
      <c r="DK21" s="133"/>
      <c r="DL21" s="140" t="s">
        <v>189</v>
      </c>
      <c r="DM21" s="141"/>
      <c r="DN21" s="141"/>
      <c r="DO21" s="141"/>
      <c r="DP21" s="141"/>
      <c r="DQ21" s="141"/>
      <c r="DR21" s="142"/>
      <c r="DS21" s="134">
        <v>98</v>
      </c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6"/>
      <c r="EF21" s="134">
        <v>98</v>
      </c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6"/>
      <c r="ES21" s="134">
        <v>98</v>
      </c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6"/>
    </row>
    <row r="22" spans="1:161" ht="97.5" customHeight="1">
      <c r="A22" s="213"/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5"/>
      <c r="O22" s="198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200"/>
      <c r="AD22" s="198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200"/>
      <c r="AS22" s="176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8"/>
      <c r="BH22" s="176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8"/>
      <c r="BW22" s="176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8"/>
      <c r="CL22" s="179" t="s">
        <v>196</v>
      </c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1"/>
      <c r="DA22" s="131" t="s">
        <v>123</v>
      </c>
      <c r="DB22" s="132"/>
      <c r="DC22" s="132"/>
      <c r="DD22" s="132"/>
      <c r="DE22" s="132"/>
      <c r="DF22" s="132"/>
      <c r="DG22" s="132"/>
      <c r="DH22" s="132"/>
      <c r="DI22" s="132"/>
      <c r="DJ22" s="132"/>
      <c r="DK22" s="133"/>
      <c r="DL22" s="140" t="s">
        <v>189</v>
      </c>
      <c r="DM22" s="141"/>
      <c r="DN22" s="141"/>
      <c r="DO22" s="141"/>
      <c r="DP22" s="141"/>
      <c r="DQ22" s="141"/>
      <c r="DR22" s="142"/>
      <c r="DS22" s="134">
        <v>1.89</v>
      </c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6"/>
      <c r="EF22" s="134">
        <v>1.89</v>
      </c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6"/>
      <c r="ES22" s="134">
        <v>1.89</v>
      </c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6"/>
    </row>
    <row r="23" spans="1:161" ht="1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4"/>
      <c r="DM23" s="34"/>
      <c r="DN23" s="34"/>
      <c r="DO23" s="34"/>
      <c r="DP23" s="34"/>
      <c r="DQ23" s="34"/>
      <c r="DR23" s="34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</row>
    <row r="24" spans="1:161" ht="15.7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</row>
    <row r="25" spans="1:161" ht="15.75">
      <c r="A25" s="40" t="s">
        <v>78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</row>
    <row r="26" spans="1:161" ht="15.75">
      <c r="A26" s="40" t="s">
        <v>79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189">
        <v>5</v>
      </c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1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ht="15.7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2"/>
      <c r="AZ27" s="42"/>
      <c r="BA27" s="42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</row>
    <row r="28" spans="1:161" ht="15.75">
      <c r="A28" s="40" t="s">
        <v>64</v>
      </c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</row>
    <row r="29" spans="1:161" ht="15.7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</row>
    <row r="30" spans="1:161" ht="64.5" customHeight="1">
      <c r="A30" s="156" t="s">
        <v>14</v>
      </c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8"/>
      <c r="O30" s="156" t="s">
        <v>31</v>
      </c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8"/>
      <c r="AY30" s="156" t="s">
        <v>30</v>
      </c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8"/>
      <c r="BW30" s="156" t="s">
        <v>27</v>
      </c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8"/>
      <c r="CX30" s="153" t="s">
        <v>33</v>
      </c>
      <c r="CY30" s="154"/>
      <c r="CZ30" s="154"/>
      <c r="DA30" s="154"/>
      <c r="DB30" s="154"/>
      <c r="DC30" s="154"/>
      <c r="DD30" s="154"/>
      <c r="DE30" s="154"/>
      <c r="DF30" s="154"/>
      <c r="DG30" s="154"/>
      <c r="DH30" s="154"/>
      <c r="DI30" s="154"/>
      <c r="DJ30" s="154"/>
      <c r="DK30" s="154"/>
      <c r="DL30" s="154"/>
      <c r="DM30" s="154"/>
      <c r="DN30" s="154"/>
      <c r="DO30" s="154"/>
      <c r="DP30" s="154"/>
      <c r="DQ30" s="154"/>
      <c r="DR30" s="154"/>
      <c r="DS30" s="154"/>
      <c r="DT30" s="154"/>
      <c r="DU30" s="154"/>
      <c r="DV30" s="154"/>
      <c r="DW30" s="154"/>
      <c r="DX30" s="154"/>
      <c r="DY30" s="154"/>
      <c r="DZ30" s="154"/>
      <c r="EA30" s="155"/>
      <c r="EB30" s="153" t="s">
        <v>34</v>
      </c>
      <c r="EC30" s="154"/>
      <c r="ED30" s="154"/>
      <c r="EE30" s="154"/>
      <c r="EF30" s="154"/>
      <c r="EG30" s="154"/>
      <c r="EH30" s="154"/>
      <c r="EI30" s="154"/>
      <c r="EJ30" s="154"/>
      <c r="EK30" s="154"/>
      <c r="EL30" s="154"/>
      <c r="EM30" s="154"/>
      <c r="EN30" s="154"/>
      <c r="EO30" s="154"/>
      <c r="EP30" s="154"/>
      <c r="EQ30" s="154"/>
      <c r="ER30" s="154"/>
      <c r="ES30" s="154"/>
      <c r="ET30" s="154"/>
      <c r="EU30" s="154"/>
      <c r="EV30" s="154"/>
      <c r="EW30" s="154"/>
      <c r="EX30" s="154"/>
      <c r="EY30" s="154"/>
      <c r="EZ30" s="154"/>
      <c r="FA30" s="154"/>
      <c r="FB30" s="154"/>
      <c r="FC30" s="154"/>
      <c r="FD30" s="154"/>
      <c r="FE30" s="155"/>
    </row>
    <row r="31" spans="1:161" ht="15" customHeight="1">
      <c r="A31" s="159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1"/>
      <c r="O31" s="159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1"/>
      <c r="AY31" s="159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1"/>
      <c r="BW31" s="156" t="s">
        <v>28</v>
      </c>
      <c r="BX31" s="157"/>
      <c r="BY31" s="157"/>
      <c r="BZ31" s="157"/>
      <c r="CA31" s="157"/>
      <c r="CB31" s="157"/>
      <c r="CC31" s="157"/>
      <c r="CD31" s="157"/>
      <c r="CE31" s="157"/>
      <c r="CF31" s="157"/>
      <c r="CG31" s="158"/>
      <c r="CH31" s="195" t="s">
        <v>22</v>
      </c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7"/>
      <c r="CX31" s="170"/>
      <c r="CY31" s="171"/>
      <c r="CZ31" s="171"/>
      <c r="DA31" s="171"/>
      <c r="DB31" s="171"/>
      <c r="DC31" s="171"/>
      <c r="DD31" s="171"/>
      <c r="DE31" s="171"/>
      <c r="DF31" s="171"/>
      <c r="DG31" s="172"/>
      <c r="DH31" s="170"/>
      <c r="DI31" s="171"/>
      <c r="DJ31" s="171"/>
      <c r="DK31" s="171"/>
      <c r="DL31" s="171"/>
      <c r="DM31" s="171"/>
      <c r="DN31" s="171"/>
      <c r="DO31" s="171"/>
      <c r="DP31" s="171"/>
      <c r="DQ31" s="172"/>
      <c r="DR31" s="170"/>
      <c r="DS31" s="171"/>
      <c r="DT31" s="171"/>
      <c r="DU31" s="171"/>
      <c r="DV31" s="171"/>
      <c r="DW31" s="171"/>
      <c r="DX31" s="171"/>
      <c r="DY31" s="171"/>
      <c r="DZ31" s="171"/>
      <c r="EA31" s="172"/>
      <c r="EB31" s="170"/>
      <c r="EC31" s="171"/>
      <c r="ED31" s="171"/>
      <c r="EE31" s="171"/>
      <c r="EF31" s="171"/>
      <c r="EG31" s="171"/>
      <c r="EH31" s="171"/>
      <c r="EI31" s="171"/>
      <c r="EJ31" s="171"/>
      <c r="EK31" s="172"/>
      <c r="EL31" s="170"/>
      <c r="EM31" s="171"/>
      <c r="EN31" s="171"/>
      <c r="EO31" s="171"/>
      <c r="EP31" s="171"/>
      <c r="EQ31" s="171"/>
      <c r="ER31" s="171"/>
      <c r="ES31" s="171"/>
      <c r="ET31" s="171"/>
      <c r="EU31" s="172"/>
      <c r="EV31" s="170"/>
      <c r="EW31" s="171"/>
      <c r="EX31" s="171"/>
      <c r="EY31" s="171"/>
      <c r="EZ31" s="171"/>
      <c r="FA31" s="171"/>
      <c r="FB31" s="171"/>
      <c r="FC31" s="171"/>
      <c r="FD31" s="171"/>
      <c r="FE31" s="172"/>
    </row>
    <row r="32" spans="1:161" ht="15">
      <c r="A32" s="159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1"/>
      <c r="O32" s="159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1"/>
      <c r="AY32" s="159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1"/>
      <c r="BW32" s="159"/>
      <c r="BX32" s="160"/>
      <c r="BY32" s="160"/>
      <c r="BZ32" s="160"/>
      <c r="CA32" s="160"/>
      <c r="CB32" s="160"/>
      <c r="CC32" s="160"/>
      <c r="CD32" s="160"/>
      <c r="CE32" s="160"/>
      <c r="CF32" s="160"/>
      <c r="CG32" s="161"/>
      <c r="CH32" s="201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3"/>
      <c r="CX32" s="165">
        <v>20</v>
      </c>
      <c r="CY32" s="166"/>
      <c r="CZ32" s="166"/>
      <c r="DA32" s="169" t="s">
        <v>113</v>
      </c>
      <c r="DB32" s="169"/>
      <c r="DC32" s="169"/>
      <c r="DD32" s="167" t="s">
        <v>29</v>
      </c>
      <c r="DE32" s="167"/>
      <c r="DF32" s="167"/>
      <c r="DG32" s="168"/>
      <c r="DH32" s="165">
        <v>20</v>
      </c>
      <c r="DI32" s="166"/>
      <c r="DJ32" s="166"/>
      <c r="DK32" s="169" t="s">
        <v>225</v>
      </c>
      <c r="DL32" s="169"/>
      <c r="DM32" s="169"/>
      <c r="DN32" s="167" t="s">
        <v>29</v>
      </c>
      <c r="DO32" s="167"/>
      <c r="DP32" s="167"/>
      <c r="DQ32" s="168"/>
      <c r="DR32" s="165">
        <v>20</v>
      </c>
      <c r="DS32" s="166"/>
      <c r="DT32" s="166"/>
      <c r="DU32" s="169" t="s">
        <v>226</v>
      </c>
      <c r="DV32" s="169"/>
      <c r="DW32" s="169"/>
      <c r="DX32" s="167" t="s">
        <v>29</v>
      </c>
      <c r="DY32" s="167"/>
      <c r="DZ32" s="167"/>
      <c r="EA32" s="168"/>
      <c r="EB32" s="165">
        <v>20</v>
      </c>
      <c r="EC32" s="166"/>
      <c r="ED32" s="166"/>
      <c r="EE32" s="169" t="s">
        <v>113</v>
      </c>
      <c r="EF32" s="169"/>
      <c r="EG32" s="169"/>
      <c r="EH32" s="167" t="s">
        <v>29</v>
      </c>
      <c r="EI32" s="167"/>
      <c r="EJ32" s="167"/>
      <c r="EK32" s="168"/>
      <c r="EL32" s="165">
        <v>20</v>
      </c>
      <c r="EM32" s="166"/>
      <c r="EN32" s="166"/>
      <c r="EO32" s="169" t="s">
        <v>225</v>
      </c>
      <c r="EP32" s="169"/>
      <c r="EQ32" s="169"/>
      <c r="ER32" s="167" t="s">
        <v>29</v>
      </c>
      <c r="ES32" s="167"/>
      <c r="ET32" s="167"/>
      <c r="EU32" s="168"/>
      <c r="EV32" s="165">
        <v>20</v>
      </c>
      <c r="EW32" s="166"/>
      <c r="EX32" s="166"/>
      <c r="EY32" s="169" t="s">
        <v>226</v>
      </c>
      <c r="EZ32" s="169"/>
      <c r="FA32" s="169"/>
      <c r="FB32" s="167" t="s">
        <v>29</v>
      </c>
      <c r="FC32" s="167"/>
      <c r="FD32" s="167"/>
      <c r="FE32" s="168"/>
    </row>
    <row r="33" spans="1:161" ht="15" customHeight="1">
      <c r="A33" s="159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1"/>
      <c r="O33" s="162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4"/>
      <c r="AY33" s="162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4"/>
      <c r="BW33" s="159"/>
      <c r="BX33" s="160"/>
      <c r="BY33" s="160"/>
      <c r="BZ33" s="160"/>
      <c r="CA33" s="160"/>
      <c r="CB33" s="160"/>
      <c r="CC33" s="160"/>
      <c r="CD33" s="160"/>
      <c r="CE33" s="160"/>
      <c r="CF33" s="160"/>
      <c r="CG33" s="161"/>
      <c r="CH33" s="198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200"/>
      <c r="CX33" s="159" t="s">
        <v>32</v>
      </c>
      <c r="CY33" s="160"/>
      <c r="CZ33" s="160"/>
      <c r="DA33" s="160"/>
      <c r="DB33" s="160"/>
      <c r="DC33" s="160"/>
      <c r="DD33" s="160"/>
      <c r="DE33" s="160"/>
      <c r="DF33" s="160"/>
      <c r="DG33" s="161"/>
      <c r="DH33" s="159" t="s">
        <v>24</v>
      </c>
      <c r="DI33" s="160"/>
      <c r="DJ33" s="160"/>
      <c r="DK33" s="160"/>
      <c r="DL33" s="160"/>
      <c r="DM33" s="160"/>
      <c r="DN33" s="160"/>
      <c r="DO33" s="160"/>
      <c r="DP33" s="160"/>
      <c r="DQ33" s="161"/>
      <c r="DR33" s="159" t="s">
        <v>25</v>
      </c>
      <c r="DS33" s="160"/>
      <c r="DT33" s="160"/>
      <c r="DU33" s="160"/>
      <c r="DV33" s="160"/>
      <c r="DW33" s="160"/>
      <c r="DX33" s="160"/>
      <c r="DY33" s="160"/>
      <c r="DZ33" s="160"/>
      <c r="EA33" s="161"/>
      <c r="EB33" s="159" t="s">
        <v>32</v>
      </c>
      <c r="EC33" s="160"/>
      <c r="ED33" s="160"/>
      <c r="EE33" s="160"/>
      <c r="EF33" s="160"/>
      <c r="EG33" s="160"/>
      <c r="EH33" s="160"/>
      <c r="EI33" s="160"/>
      <c r="EJ33" s="160"/>
      <c r="EK33" s="161"/>
      <c r="EL33" s="159" t="s">
        <v>24</v>
      </c>
      <c r="EM33" s="160"/>
      <c r="EN33" s="160"/>
      <c r="EO33" s="160"/>
      <c r="EP33" s="160"/>
      <c r="EQ33" s="160"/>
      <c r="ER33" s="160"/>
      <c r="ES33" s="160"/>
      <c r="ET33" s="160"/>
      <c r="EU33" s="161"/>
      <c r="EV33" s="159" t="s">
        <v>25</v>
      </c>
      <c r="EW33" s="160"/>
      <c r="EX33" s="160"/>
      <c r="EY33" s="160"/>
      <c r="EZ33" s="160"/>
      <c r="FA33" s="160"/>
      <c r="FB33" s="160"/>
      <c r="FC33" s="160"/>
      <c r="FD33" s="160"/>
      <c r="FE33" s="161"/>
    </row>
    <row r="34" spans="1:161" ht="15" customHeight="1">
      <c r="A34" s="159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1"/>
      <c r="O34" s="153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3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5"/>
      <c r="AM34" s="153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5"/>
      <c r="AY34" s="153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5"/>
      <c r="BK34" s="153"/>
      <c r="BL34" s="154"/>
      <c r="BM34" s="154"/>
      <c r="BN34" s="154"/>
      <c r="BO34" s="154"/>
      <c r="BP34" s="154"/>
      <c r="BQ34" s="154"/>
      <c r="BR34" s="154"/>
      <c r="BS34" s="154"/>
      <c r="BT34" s="154"/>
      <c r="BU34" s="154"/>
      <c r="BV34" s="155"/>
      <c r="BW34" s="159"/>
      <c r="BX34" s="160"/>
      <c r="BY34" s="160"/>
      <c r="BZ34" s="160"/>
      <c r="CA34" s="160"/>
      <c r="CB34" s="160"/>
      <c r="CC34" s="160"/>
      <c r="CD34" s="160"/>
      <c r="CE34" s="160"/>
      <c r="CF34" s="160"/>
      <c r="CG34" s="161"/>
      <c r="CH34" s="195" t="s">
        <v>20</v>
      </c>
      <c r="CI34" s="196"/>
      <c r="CJ34" s="196"/>
      <c r="CK34" s="196"/>
      <c r="CL34" s="196"/>
      <c r="CM34" s="196"/>
      <c r="CN34" s="196"/>
      <c r="CO34" s="196"/>
      <c r="CP34" s="196"/>
      <c r="CQ34" s="197"/>
      <c r="CR34" s="195" t="s">
        <v>21</v>
      </c>
      <c r="CS34" s="196"/>
      <c r="CT34" s="196"/>
      <c r="CU34" s="196"/>
      <c r="CV34" s="196"/>
      <c r="CW34" s="197"/>
      <c r="CX34" s="159"/>
      <c r="CY34" s="160"/>
      <c r="CZ34" s="160"/>
      <c r="DA34" s="160"/>
      <c r="DB34" s="160"/>
      <c r="DC34" s="160"/>
      <c r="DD34" s="160"/>
      <c r="DE34" s="160"/>
      <c r="DF34" s="160"/>
      <c r="DG34" s="161"/>
      <c r="DH34" s="159"/>
      <c r="DI34" s="160"/>
      <c r="DJ34" s="160"/>
      <c r="DK34" s="160"/>
      <c r="DL34" s="160"/>
      <c r="DM34" s="160"/>
      <c r="DN34" s="160"/>
      <c r="DO34" s="160"/>
      <c r="DP34" s="160"/>
      <c r="DQ34" s="161"/>
      <c r="DR34" s="159"/>
      <c r="DS34" s="160"/>
      <c r="DT34" s="160"/>
      <c r="DU34" s="160"/>
      <c r="DV34" s="160"/>
      <c r="DW34" s="160"/>
      <c r="DX34" s="160"/>
      <c r="DY34" s="160"/>
      <c r="DZ34" s="160"/>
      <c r="EA34" s="161"/>
      <c r="EB34" s="159"/>
      <c r="EC34" s="160"/>
      <c r="ED34" s="160"/>
      <c r="EE34" s="160"/>
      <c r="EF34" s="160"/>
      <c r="EG34" s="160"/>
      <c r="EH34" s="160"/>
      <c r="EI34" s="160"/>
      <c r="EJ34" s="160"/>
      <c r="EK34" s="161"/>
      <c r="EL34" s="159"/>
      <c r="EM34" s="160"/>
      <c r="EN34" s="160"/>
      <c r="EO34" s="160"/>
      <c r="EP34" s="160"/>
      <c r="EQ34" s="160"/>
      <c r="ER34" s="160"/>
      <c r="ES34" s="160"/>
      <c r="ET34" s="160"/>
      <c r="EU34" s="161"/>
      <c r="EV34" s="159"/>
      <c r="EW34" s="160"/>
      <c r="EX34" s="160"/>
      <c r="EY34" s="160"/>
      <c r="EZ34" s="160"/>
      <c r="FA34" s="160"/>
      <c r="FB34" s="160"/>
      <c r="FC34" s="160"/>
      <c r="FD34" s="160"/>
      <c r="FE34" s="161"/>
    </row>
    <row r="35" spans="1:161" ht="15" customHeight="1">
      <c r="A35" s="162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4"/>
      <c r="O35" s="162" t="s">
        <v>133</v>
      </c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4"/>
      <c r="AA35" s="162" t="s">
        <v>121</v>
      </c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4"/>
      <c r="AM35" s="162" t="s">
        <v>26</v>
      </c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4"/>
      <c r="AY35" s="162" t="s">
        <v>122</v>
      </c>
      <c r="AZ35" s="163"/>
      <c r="BA35" s="163"/>
      <c r="BB35" s="163"/>
      <c r="BC35" s="163"/>
      <c r="BD35" s="163"/>
      <c r="BE35" s="163"/>
      <c r="BF35" s="163"/>
      <c r="BG35" s="163"/>
      <c r="BH35" s="163"/>
      <c r="BI35" s="163"/>
      <c r="BJ35" s="164"/>
      <c r="BK35" s="162" t="s">
        <v>26</v>
      </c>
      <c r="BL35" s="163"/>
      <c r="BM35" s="163"/>
      <c r="BN35" s="163"/>
      <c r="BO35" s="163"/>
      <c r="BP35" s="163"/>
      <c r="BQ35" s="163"/>
      <c r="BR35" s="163"/>
      <c r="BS35" s="163"/>
      <c r="BT35" s="163"/>
      <c r="BU35" s="163"/>
      <c r="BV35" s="164"/>
      <c r="BW35" s="162"/>
      <c r="BX35" s="163"/>
      <c r="BY35" s="163"/>
      <c r="BZ35" s="163"/>
      <c r="CA35" s="163"/>
      <c r="CB35" s="163"/>
      <c r="CC35" s="163"/>
      <c r="CD35" s="163"/>
      <c r="CE35" s="163"/>
      <c r="CF35" s="163"/>
      <c r="CG35" s="164"/>
      <c r="CH35" s="198"/>
      <c r="CI35" s="199"/>
      <c r="CJ35" s="199"/>
      <c r="CK35" s="199"/>
      <c r="CL35" s="199"/>
      <c r="CM35" s="199"/>
      <c r="CN35" s="199"/>
      <c r="CO35" s="199"/>
      <c r="CP35" s="199"/>
      <c r="CQ35" s="200"/>
      <c r="CR35" s="198"/>
      <c r="CS35" s="199"/>
      <c r="CT35" s="199"/>
      <c r="CU35" s="199"/>
      <c r="CV35" s="199"/>
      <c r="CW35" s="200"/>
      <c r="CX35" s="162"/>
      <c r="CY35" s="163"/>
      <c r="CZ35" s="163"/>
      <c r="DA35" s="163"/>
      <c r="DB35" s="163"/>
      <c r="DC35" s="163"/>
      <c r="DD35" s="163"/>
      <c r="DE35" s="163"/>
      <c r="DF35" s="163"/>
      <c r="DG35" s="164"/>
      <c r="DH35" s="162"/>
      <c r="DI35" s="163"/>
      <c r="DJ35" s="163"/>
      <c r="DK35" s="163"/>
      <c r="DL35" s="163"/>
      <c r="DM35" s="163"/>
      <c r="DN35" s="163"/>
      <c r="DO35" s="163"/>
      <c r="DP35" s="163"/>
      <c r="DQ35" s="164"/>
      <c r="DR35" s="162"/>
      <c r="DS35" s="163"/>
      <c r="DT35" s="163"/>
      <c r="DU35" s="163"/>
      <c r="DV35" s="163"/>
      <c r="DW35" s="163"/>
      <c r="DX35" s="163"/>
      <c r="DY35" s="163"/>
      <c r="DZ35" s="163"/>
      <c r="EA35" s="164"/>
      <c r="EB35" s="162"/>
      <c r="EC35" s="163"/>
      <c r="ED35" s="163"/>
      <c r="EE35" s="163"/>
      <c r="EF35" s="163"/>
      <c r="EG35" s="163"/>
      <c r="EH35" s="163"/>
      <c r="EI35" s="163"/>
      <c r="EJ35" s="163"/>
      <c r="EK35" s="164"/>
      <c r="EL35" s="162"/>
      <c r="EM35" s="163"/>
      <c r="EN35" s="163"/>
      <c r="EO35" s="163"/>
      <c r="EP35" s="163"/>
      <c r="EQ35" s="163"/>
      <c r="ER35" s="163"/>
      <c r="ES35" s="163"/>
      <c r="ET35" s="163"/>
      <c r="EU35" s="164"/>
      <c r="EV35" s="162"/>
      <c r="EW35" s="163"/>
      <c r="EX35" s="163"/>
      <c r="EY35" s="163"/>
      <c r="EZ35" s="163"/>
      <c r="FA35" s="163"/>
      <c r="FB35" s="163"/>
      <c r="FC35" s="163"/>
      <c r="FD35" s="163"/>
      <c r="FE35" s="164"/>
    </row>
    <row r="36" spans="1:161" ht="15">
      <c r="A36" s="151">
        <v>1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>
        <v>2</v>
      </c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>
        <v>3</v>
      </c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>
        <v>4</v>
      </c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>
        <v>5</v>
      </c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>
        <v>6</v>
      </c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>
        <v>7</v>
      </c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>
        <v>8</v>
      </c>
      <c r="CI36" s="151"/>
      <c r="CJ36" s="151"/>
      <c r="CK36" s="151"/>
      <c r="CL36" s="151"/>
      <c r="CM36" s="151"/>
      <c r="CN36" s="151"/>
      <c r="CO36" s="151"/>
      <c r="CP36" s="151"/>
      <c r="CQ36" s="151"/>
      <c r="CR36" s="151">
        <v>9</v>
      </c>
      <c r="CS36" s="151"/>
      <c r="CT36" s="151"/>
      <c r="CU36" s="151"/>
      <c r="CV36" s="151"/>
      <c r="CW36" s="151"/>
      <c r="CX36" s="151">
        <v>10</v>
      </c>
      <c r="CY36" s="151"/>
      <c r="CZ36" s="151"/>
      <c r="DA36" s="151"/>
      <c r="DB36" s="151"/>
      <c r="DC36" s="151"/>
      <c r="DD36" s="151"/>
      <c r="DE36" s="151"/>
      <c r="DF36" s="151"/>
      <c r="DG36" s="151"/>
      <c r="DH36" s="151">
        <v>11</v>
      </c>
      <c r="DI36" s="151"/>
      <c r="DJ36" s="151"/>
      <c r="DK36" s="151"/>
      <c r="DL36" s="151"/>
      <c r="DM36" s="151"/>
      <c r="DN36" s="151"/>
      <c r="DO36" s="151"/>
      <c r="DP36" s="151"/>
      <c r="DQ36" s="151"/>
      <c r="DR36" s="151">
        <v>12</v>
      </c>
      <c r="DS36" s="151"/>
      <c r="DT36" s="151"/>
      <c r="DU36" s="151"/>
      <c r="DV36" s="151"/>
      <c r="DW36" s="151"/>
      <c r="DX36" s="151"/>
      <c r="DY36" s="151"/>
      <c r="DZ36" s="151"/>
      <c r="EA36" s="151"/>
      <c r="EB36" s="151">
        <v>13</v>
      </c>
      <c r="EC36" s="151"/>
      <c r="ED36" s="151"/>
      <c r="EE36" s="151"/>
      <c r="EF36" s="151"/>
      <c r="EG36" s="151"/>
      <c r="EH36" s="151"/>
      <c r="EI36" s="151"/>
      <c r="EJ36" s="151"/>
      <c r="EK36" s="151"/>
      <c r="EL36" s="151">
        <v>14</v>
      </c>
      <c r="EM36" s="151"/>
      <c r="EN36" s="151"/>
      <c r="EO36" s="151"/>
      <c r="EP36" s="151"/>
      <c r="EQ36" s="151"/>
      <c r="ER36" s="151"/>
      <c r="ES36" s="151"/>
      <c r="ET36" s="151"/>
      <c r="EU36" s="151"/>
      <c r="EV36" s="151">
        <v>15</v>
      </c>
      <c r="EW36" s="151"/>
      <c r="EX36" s="151"/>
      <c r="EY36" s="151"/>
      <c r="EZ36" s="151"/>
      <c r="FA36" s="151"/>
      <c r="FB36" s="151"/>
      <c r="FC36" s="151"/>
      <c r="FD36" s="151"/>
      <c r="FE36" s="151"/>
    </row>
    <row r="37" spans="1:161" ht="93" customHeight="1">
      <c r="A37" s="125" t="s">
        <v>135</v>
      </c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7"/>
      <c r="O37" s="131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3"/>
      <c r="AA37" s="131" t="s">
        <v>119</v>
      </c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3"/>
      <c r="AM37" s="134" t="s">
        <v>191</v>
      </c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6"/>
      <c r="AY37" s="134" t="s">
        <v>120</v>
      </c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6"/>
      <c r="BK37" s="134" t="s">
        <v>191</v>
      </c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6"/>
      <c r="BW37" s="137" t="s">
        <v>127</v>
      </c>
      <c r="BX37" s="138"/>
      <c r="BY37" s="138"/>
      <c r="BZ37" s="138"/>
      <c r="CA37" s="138"/>
      <c r="CB37" s="138"/>
      <c r="CC37" s="138"/>
      <c r="CD37" s="138"/>
      <c r="CE37" s="138"/>
      <c r="CF37" s="138"/>
      <c r="CG37" s="139"/>
      <c r="CH37" s="131" t="s">
        <v>126</v>
      </c>
      <c r="CI37" s="132"/>
      <c r="CJ37" s="132"/>
      <c r="CK37" s="132"/>
      <c r="CL37" s="132"/>
      <c r="CM37" s="132"/>
      <c r="CN37" s="132"/>
      <c r="CO37" s="132"/>
      <c r="CP37" s="132"/>
      <c r="CQ37" s="133"/>
      <c r="CR37" s="140" t="s">
        <v>190</v>
      </c>
      <c r="CS37" s="141"/>
      <c r="CT37" s="141"/>
      <c r="CU37" s="141"/>
      <c r="CV37" s="141"/>
      <c r="CW37" s="142"/>
      <c r="CX37" s="344">
        <v>217</v>
      </c>
      <c r="CY37" s="345"/>
      <c r="CZ37" s="345"/>
      <c r="DA37" s="345"/>
      <c r="DB37" s="345"/>
      <c r="DC37" s="345"/>
      <c r="DD37" s="345"/>
      <c r="DE37" s="345"/>
      <c r="DF37" s="345"/>
      <c r="DG37" s="346"/>
      <c r="DH37" s="347"/>
      <c r="DI37" s="348"/>
      <c r="DJ37" s="348"/>
      <c r="DK37" s="348"/>
      <c r="DL37" s="348"/>
      <c r="DM37" s="348"/>
      <c r="DN37" s="348"/>
      <c r="DO37" s="348"/>
      <c r="DP37" s="348"/>
      <c r="DQ37" s="349"/>
      <c r="DR37" s="134"/>
      <c r="DS37" s="135"/>
      <c r="DT37" s="135"/>
      <c r="DU37" s="135"/>
      <c r="DV37" s="135"/>
      <c r="DW37" s="135"/>
      <c r="DX37" s="135"/>
      <c r="DY37" s="135"/>
      <c r="DZ37" s="135"/>
      <c r="EA37" s="136"/>
      <c r="EB37" s="341">
        <f>Свод!D65</f>
        <v>46217</v>
      </c>
      <c r="EC37" s="342"/>
      <c r="ED37" s="342"/>
      <c r="EE37" s="342"/>
      <c r="EF37" s="342"/>
      <c r="EG37" s="342"/>
      <c r="EH37" s="342"/>
      <c r="EI37" s="342"/>
      <c r="EJ37" s="342"/>
      <c r="EK37" s="343"/>
      <c r="EL37" s="134"/>
      <c r="EM37" s="135"/>
      <c r="EN37" s="135"/>
      <c r="EO37" s="135"/>
      <c r="EP37" s="135"/>
      <c r="EQ37" s="135"/>
      <c r="ER37" s="135"/>
      <c r="ES37" s="135"/>
      <c r="ET37" s="135"/>
      <c r="EU37" s="136"/>
      <c r="EV37" s="134"/>
      <c r="EW37" s="135"/>
      <c r="EX37" s="135"/>
      <c r="EY37" s="135"/>
      <c r="EZ37" s="135"/>
      <c r="FA37" s="135"/>
      <c r="FB37" s="135"/>
      <c r="FC37" s="135"/>
      <c r="FD37" s="135"/>
      <c r="FE37" s="136"/>
    </row>
    <row r="38" spans="1:161" ht="15.75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</row>
    <row r="39" spans="1:161" ht="15.75">
      <c r="A39" s="40" t="s">
        <v>80</v>
      </c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</row>
    <row r="40" spans="1:161" ht="15.75">
      <c r="A40" s="40" t="s">
        <v>79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189">
        <v>5</v>
      </c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1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</row>
    <row r="41" spans="1:161" ht="15.75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</row>
    <row r="42" spans="1:161" ht="15.75">
      <c r="A42" s="40" t="s">
        <v>35</v>
      </c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</row>
    <row r="43" spans="1:161" ht="15.75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</row>
    <row r="44" spans="1:161" ht="15">
      <c r="A44" s="186" t="s">
        <v>44</v>
      </c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8"/>
    </row>
    <row r="45" spans="1:161" ht="15" customHeight="1">
      <c r="A45" s="150" t="s">
        <v>37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 t="s">
        <v>38</v>
      </c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 t="s">
        <v>39</v>
      </c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 t="s">
        <v>40</v>
      </c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 t="s">
        <v>41</v>
      </c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</row>
    <row r="46" spans="1:161" ht="15">
      <c r="A46" s="146">
        <v>1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>
        <v>2</v>
      </c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7" t="s">
        <v>42</v>
      </c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 t="s">
        <v>43</v>
      </c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6">
        <v>5</v>
      </c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  <c r="DZ46" s="146"/>
      <c r="EA46" s="146"/>
      <c r="EB46" s="146"/>
      <c r="EC46" s="146"/>
      <c r="ED46" s="146"/>
      <c r="EE46" s="146"/>
      <c r="EF46" s="146"/>
      <c r="EG46" s="146"/>
      <c r="EH46" s="146"/>
      <c r="EI46" s="146"/>
      <c r="EJ46" s="146"/>
      <c r="EK46" s="146"/>
      <c r="EL46" s="146"/>
      <c r="EM46" s="146"/>
      <c r="EN46" s="146"/>
      <c r="EO46" s="146"/>
      <c r="EP46" s="146"/>
      <c r="EQ46" s="146"/>
      <c r="ER46" s="146"/>
      <c r="ES46" s="146"/>
      <c r="ET46" s="146"/>
      <c r="EU46" s="146"/>
      <c r="EV46" s="146"/>
      <c r="EW46" s="146"/>
      <c r="EX46" s="146"/>
      <c r="EY46" s="146"/>
      <c r="EZ46" s="146"/>
      <c r="FA46" s="146"/>
      <c r="FB46" s="146"/>
      <c r="FC46" s="146"/>
      <c r="FD46" s="146"/>
      <c r="FE46" s="146"/>
    </row>
    <row r="47" spans="1:161" ht="15">
      <c r="A47" s="150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</row>
    <row r="48" spans="1:161" ht="15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</row>
    <row r="49" spans="1:161" ht="15.7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</row>
    <row r="50" spans="1:161" ht="15.75">
      <c r="A50" s="40" t="s">
        <v>45</v>
      </c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</row>
    <row r="51" spans="1:161" ht="15.75">
      <c r="A51" s="40" t="s">
        <v>46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</row>
    <row r="52" spans="1:161" ht="15.75" customHeight="1">
      <c r="A52" s="185" t="s">
        <v>202</v>
      </c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  <c r="DM52" s="185"/>
      <c r="DN52" s="185"/>
      <c r="DO52" s="185"/>
      <c r="DP52" s="185"/>
      <c r="DQ52" s="185"/>
      <c r="DR52" s="185"/>
      <c r="DS52" s="185"/>
      <c r="DT52" s="185"/>
      <c r="DU52" s="185"/>
      <c r="DV52" s="185"/>
      <c r="DW52" s="185"/>
      <c r="DX52" s="185"/>
      <c r="DY52" s="185"/>
      <c r="DZ52" s="185"/>
      <c r="EA52" s="185"/>
      <c r="EB52" s="185"/>
      <c r="EC52" s="185"/>
      <c r="ED52" s="185"/>
      <c r="EE52" s="185"/>
      <c r="EF52" s="185"/>
      <c r="EG52" s="185"/>
      <c r="EH52" s="185"/>
      <c r="EI52" s="185"/>
      <c r="EJ52" s="185"/>
      <c r="EK52" s="185"/>
      <c r="EL52" s="185"/>
      <c r="EM52" s="185"/>
      <c r="EN52" s="185"/>
      <c r="EO52" s="185"/>
      <c r="EP52" s="185"/>
      <c r="EQ52" s="185"/>
      <c r="ER52" s="185"/>
      <c r="ES52" s="185"/>
      <c r="ET52" s="185"/>
      <c r="EU52" s="185"/>
      <c r="EV52" s="185"/>
      <c r="EW52" s="185"/>
      <c r="EX52" s="185"/>
      <c r="EY52" s="185"/>
      <c r="EZ52" s="185"/>
      <c r="FA52" s="185"/>
      <c r="FB52" s="185"/>
      <c r="FC52" s="185"/>
      <c r="FD52" s="185"/>
      <c r="FE52" s="185"/>
    </row>
    <row r="53" spans="1:161" ht="15.75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</row>
    <row r="54" spans="1:161" ht="15">
      <c r="A54" s="183" t="s">
        <v>47</v>
      </c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</row>
    <row r="55" spans="1:161" ht="15.75">
      <c r="A55" s="40" t="s">
        <v>48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</row>
    <row r="56" spans="1:161" ht="15.7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</row>
    <row r="57" spans="1:161" ht="15" customHeight="1">
      <c r="A57" s="150" t="s">
        <v>49</v>
      </c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 t="s">
        <v>50</v>
      </c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 t="s">
        <v>51</v>
      </c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</row>
    <row r="58" spans="1:161" ht="15">
      <c r="A58" s="146">
        <v>1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7" t="s">
        <v>52</v>
      </c>
      <c r="BD58" s="147"/>
      <c r="BE58" s="147"/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7"/>
      <c r="BQ58" s="147"/>
      <c r="BR58" s="147"/>
      <c r="BS58" s="147"/>
      <c r="BT58" s="147"/>
      <c r="BU58" s="147"/>
      <c r="BV58" s="147"/>
      <c r="BW58" s="147"/>
      <c r="BX58" s="147"/>
      <c r="BY58" s="147"/>
      <c r="BZ58" s="147"/>
      <c r="CA58" s="147"/>
      <c r="CB58" s="147"/>
      <c r="CC58" s="147"/>
      <c r="CD58" s="147"/>
      <c r="CE58" s="147"/>
      <c r="CF58" s="147"/>
      <c r="CG58" s="147"/>
      <c r="CH58" s="147"/>
      <c r="CI58" s="147"/>
      <c r="CJ58" s="147"/>
      <c r="CK58" s="147"/>
      <c r="CL58" s="147"/>
      <c r="CM58" s="147"/>
      <c r="CN58" s="147"/>
      <c r="CO58" s="147"/>
      <c r="CP58" s="147"/>
      <c r="CQ58" s="147"/>
      <c r="CR58" s="147"/>
      <c r="CS58" s="147"/>
      <c r="CT58" s="147"/>
      <c r="CU58" s="147"/>
      <c r="CV58" s="147"/>
      <c r="CW58" s="147"/>
      <c r="CX58" s="147"/>
      <c r="CY58" s="147"/>
      <c r="CZ58" s="147"/>
      <c r="DA58" s="147"/>
      <c r="DB58" s="147"/>
      <c r="DC58" s="147"/>
      <c r="DD58" s="147"/>
      <c r="DE58" s="143">
        <v>3</v>
      </c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</row>
    <row r="59" spans="1:161" ht="15" customHeight="1">
      <c r="A59" s="145" t="s">
        <v>128</v>
      </c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5"/>
      <c r="BC59" s="144" t="s">
        <v>130</v>
      </c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  <c r="CM59" s="144"/>
      <c r="CN59" s="144"/>
      <c r="CO59" s="144"/>
      <c r="CP59" s="144"/>
      <c r="CQ59" s="144"/>
      <c r="CR59" s="144"/>
      <c r="CS59" s="144"/>
      <c r="CT59" s="144"/>
      <c r="CU59" s="144"/>
      <c r="CV59" s="144"/>
      <c r="CW59" s="144"/>
      <c r="CX59" s="144"/>
      <c r="CY59" s="144"/>
      <c r="CZ59" s="144"/>
      <c r="DA59" s="144"/>
      <c r="DB59" s="144"/>
      <c r="DC59" s="144"/>
      <c r="DD59" s="144"/>
      <c r="DE59" s="144" t="s">
        <v>129</v>
      </c>
      <c r="DF59" s="144"/>
      <c r="DG59" s="144"/>
      <c r="DH59" s="144"/>
      <c r="DI59" s="144"/>
      <c r="DJ59" s="144"/>
      <c r="DK59" s="144"/>
      <c r="DL59" s="144"/>
      <c r="DM59" s="144"/>
      <c r="DN59" s="144"/>
      <c r="DO59" s="144"/>
      <c r="DP59" s="144"/>
      <c r="DQ59" s="144"/>
      <c r="DR59" s="144"/>
      <c r="DS59" s="144"/>
      <c r="DT59" s="144"/>
      <c r="DU59" s="144"/>
      <c r="DV59" s="144"/>
      <c r="DW59" s="144"/>
      <c r="DX59" s="144"/>
      <c r="DY59" s="144"/>
      <c r="DZ59" s="144"/>
      <c r="EA59" s="144"/>
      <c r="EB59" s="144"/>
      <c r="EC59" s="144"/>
      <c r="ED59" s="144"/>
      <c r="EE59" s="144"/>
      <c r="EF59" s="144"/>
      <c r="EG59" s="144"/>
      <c r="EH59" s="144"/>
      <c r="EI59" s="144"/>
      <c r="EJ59" s="144"/>
      <c r="EK59" s="144"/>
      <c r="EL59" s="144"/>
      <c r="EM59" s="144"/>
      <c r="EN59" s="144"/>
      <c r="EO59" s="144"/>
      <c r="EP59" s="144"/>
      <c r="EQ59" s="144"/>
      <c r="ER59" s="144"/>
      <c r="ES59" s="144"/>
      <c r="ET59" s="144"/>
      <c r="EU59" s="144"/>
      <c r="EV59" s="144"/>
      <c r="EW59" s="144"/>
      <c r="EX59" s="144"/>
      <c r="EY59" s="144"/>
      <c r="EZ59" s="144"/>
      <c r="FA59" s="144"/>
      <c r="FB59" s="144"/>
      <c r="FC59" s="144"/>
      <c r="FD59" s="144"/>
      <c r="FE59" s="144"/>
    </row>
    <row r="60" spans="1:161" ht="15" customHeight="1">
      <c r="A60" s="145" t="s">
        <v>131</v>
      </c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5"/>
      <c r="BC60" s="144" t="s">
        <v>130</v>
      </c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  <c r="CM60" s="144"/>
      <c r="CN60" s="144"/>
      <c r="CO60" s="144"/>
      <c r="CP60" s="144"/>
      <c r="CQ60" s="144"/>
      <c r="CR60" s="144"/>
      <c r="CS60" s="144"/>
      <c r="CT60" s="144"/>
      <c r="CU60" s="144"/>
      <c r="CV60" s="144"/>
      <c r="CW60" s="144"/>
      <c r="CX60" s="144"/>
      <c r="CY60" s="144"/>
      <c r="CZ60" s="144"/>
      <c r="DA60" s="144"/>
      <c r="DB60" s="144"/>
      <c r="DC60" s="144"/>
      <c r="DD60" s="144"/>
      <c r="DE60" s="144" t="s">
        <v>129</v>
      </c>
      <c r="DF60" s="144"/>
      <c r="DG60" s="144"/>
      <c r="DH60" s="144"/>
      <c r="DI60" s="144"/>
      <c r="DJ60" s="144"/>
      <c r="DK60" s="144"/>
      <c r="DL60" s="144"/>
      <c r="DM60" s="144"/>
      <c r="DN60" s="144"/>
      <c r="DO60" s="144"/>
      <c r="DP60" s="144"/>
      <c r="DQ60" s="144"/>
      <c r="DR60" s="144"/>
      <c r="DS60" s="144"/>
      <c r="DT60" s="144"/>
      <c r="DU60" s="144"/>
      <c r="DV60" s="144"/>
      <c r="DW60" s="144"/>
      <c r="DX60" s="144"/>
      <c r="DY60" s="144"/>
      <c r="DZ60" s="144"/>
      <c r="EA60" s="144"/>
      <c r="EB60" s="144"/>
      <c r="EC60" s="144"/>
      <c r="ED60" s="144"/>
      <c r="EE60" s="144"/>
      <c r="EF60" s="144"/>
      <c r="EG60" s="144"/>
      <c r="EH60" s="144"/>
      <c r="EI60" s="144"/>
      <c r="EJ60" s="144"/>
      <c r="EK60" s="144"/>
      <c r="EL60" s="144"/>
      <c r="EM60" s="144"/>
      <c r="EN60" s="144"/>
      <c r="EO60" s="144"/>
      <c r="EP60" s="144"/>
      <c r="EQ60" s="144"/>
      <c r="ER60" s="144"/>
      <c r="ES60" s="144"/>
      <c r="ET60" s="144"/>
      <c r="EU60" s="144"/>
      <c r="EV60" s="144"/>
      <c r="EW60" s="144"/>
      <c r="EX60" s="144"/>
      <c r="EY60" s="144"/>
      <c r="EZ60" s="144"/>
      <c r="FA60" s="144"/>
      <c r="FB60" s="144"/>
      <c r="FC60" s="144"/>
      <c r="FD60" s="144"/>
      <c r="FE60" s="144"/>
    </row>
    <row r="61" spans="1:161" ht="15"/>
    <row r="62" spans="1:161" ht="15"/>
    <row r="63" spans="1:161" s="40" customFormat="1" ht="18.75">
      <c r="A63" s="148" t="s">
        <v>144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48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</row>
    <row r="64" spans="1:161" s="40" customFormat="1" ht="15.7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7" t="s">
        <v>77</v>
      </c>
      <c r="CE64" s="149" t="s">
        <v>284</v>
      </c>
      <c r="CF64" s="149"/>
      <c r="CG64" s="149"/>
      <c r="CH64" s="149"/>
      <c r="CI64" s="149"/>
      <c r="CJ64" s="149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</row>
    <row r="65" spans="1:196" s="42" customFormat="1" ht="16.5" thickBo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205" t="s">
        <v>134</v>
      </c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  <c r="DM65" s="205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</row>
    <row r="66" spans="1:196" s="40" customFormat="1" ht="15.75" customHeight="1">
      <c r="A66" s="219" t="s">
        <v>9</v>
      </c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219"/>
      <c r="AM66" s="219"/>
      <c r="AN66" s="219"/>
      <c r="AO66" s="219"/>
      <c r="AP66" s="219"/>
      <c r="AQ66" s="219"/>
      <c r="AR66" s="219"/>
      <c r="AS66" s="219"/>
      <c r="AT66" s="219"/>
      <c r="AU66" s="219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EQ66" s="8" t="s">
        <v>11</v>
      </c>
      <c r="ES66" s="224" t="s">
        <v>272</v>
      </c>
      <c r="ET66" s="225"/>
      <c r="EU66" s="225"/>
      <c r="EV66" s="225"/>
      <c r="EW66" s="225"/>
      <c r="EX66" s="225"/>
      <c r="EY66" s="225"/>
      <c r="EZ66" s="225"/>
      <c r="FA66" s="225"/>
      <c r="FB66" s="225"/>
      <c r="FC66" s="225"/>
      <c r="FD66" s="225"/>
      <c r="FE66" s="226"/>
    </row>
    <row r="67" spans="1:196" s="40" customFormat="1" ht="67.5" customHeight="1">
      <c r="A67" s="204" t="s">
        <v>273</v>
      </c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  <c r="BI67" s="204"/>
      <c r="BJ67" s="204"/>
      <c r="BK67" s="204"/>
      <c r="BL67" s="204"/>
      <c r="BM67" s="204"/>
      <c r="BN67" s="204"/>
      <c r="BO67" s="204"/>
      <c r="BP67" s="204"/>
      <c r="BQ67" s="204"/>
      <c r="BR67" s="204"/>
      <c r="BS67" s="204"/>
      <c r="BT67" s="204"/>
      <c r="BU67" s="204"/>
      <c r="BV67" s="204"/>
      <c r="BW67" s="204"/>
      <c r="BX67" s="204"/>
      <c r="BY67" s="204"/>
      <c r="BZ67" s="204"/>
      <c r="CA67" s="204"/>
      <c r="CB67" s="204"/>
      <c r="CC67" s="204"/>
      <c r="CD67" s="204"/>
      <c r="CE67" s="204"/>
      <c r="CF67" s="204"/>
      <c r="CG67" s="204"/>
      <c r="CH67" s="204"/>
      <c r="CI67" s="204"/>
      <c r="CJ67" s="204"/>
      <c r="CK67" s="204"/>
      <c r="CL67" s="204"/>
      <c r="CM67" s="204"/>
      <c r="CN67" s="204"/>
      <c r="CO67" s="204"/>
      <c r="CP67" s="204"/>
      <c r="CQ67" s="204"/>
      <c r="CR67" s="204"/>
      <c r="CS67" s="204"/>
      <c r="CT67" s="204"/>
      <c r="CU67" s="204"/>
      <c r="CV67" s="204"/>
      <c r="CW67" s="204"/>
      <c r="CX67" s="204"/>
      <c r="CY67" s="204"/>
      <c r="CZ67" s="204"/>
      <c r="DA67" s="204"/>
      <c r="DB67" s="204"/>
      <c r="DC67" s="204"/>
      <c r="DD67" s="204"/>
      <c r="DE67" s="204"/>
      <c r="DF67" s="204"/>
      <c r="DG67" s="204"/>
      <c r="DH67" s="204"/>
      <c r="DI67" s="204"/>
      <c r="EQ67" s="8" t="s">
        <v>12</v>
      </c>
      <c r="ES67" s="227"/>
      <c r="ET67" s="228"/>
      <c r="EU67" s="228"/>
      <c r="EV67" s="228"/>
      <c r="EW67" s="228"/>
      <c r="EX67" s="228"/>
      <c r="EY67" s="228"/>
      <c r="EZ67" s="228"/>
      <c r="FA67" s="228"/>
      <c r="FB67" s="228"/>
      <c r="FC67" s="228"/>
      <c r="FD67" s="228"/>
      <c r="FE67" s="229"/>
    </row>
    <row r="68" spans="1:196" s="40" customFormat="1" ht="16.5" thickBot="1">
      <c r="A68" s="220" t="s">
        <v>10</v>
      </c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DC68" s="36"/>
      <c r="EQ68" s="8" t="s">
        <v>13</v>
      </c>
      <c r="ES68" s="230"/>
      <c r="ET68" s="231"/>
      <c r="EU68" s="231"/>
      <c r="EV68" s="231"/>
      <c r="EW68" s="231"/>
      <c r="EX68" s="231"/>
      <c r="EY68" s="231"/>
      <c r="EZ68" s="231"/>
      <c r="FA68" s="231"/>
      <c r="FB68" s="231"/>
      <c r="FC68" s="231"/>
      <c r="FD68" s="231"/>
      <c r="FE68" s="232"/>
      <c r="GN68"/>
    </row>
    <row r="69" spans="1:196" s="40" customFormat="1" ht="15.75" customHeight="1">
      <c r="A69" s="204" t="s">
        <v>119</v>
      </c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  <c r="AA69" s="204"/>
      <c r="AB69" s="204"/>
      <c r="AC69" s="204"/>
      <c r="AD69" s="204"/>
      <c r="AE69" s="204"/>
      <c r="AF69" s="204"/>
      <c r="AG69" s="204"/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</row>
    <row r="70" spans="1:196" s="40" customFormat="1" ht="15.75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</row>
    <row r="71" spans="1:196" s="40" customFormat="1" ht="15.75">
      <c r="A71" s="40" t="s">
        <v>74</v>
      </c>
    </row>
    <row r="72" spans="1:196" s="40" customFormat="1" ht="15.75">
      <c r="A72" s="40" t="s">
        <v>73</v>
      </c>
    </row>
    <row r="73" spans="1:196" s="40" customFormat="1" ht="15.75"/>
    <row r="74" spans="1:196" s="40" customFormat="1" ht="71.25" customHeight="1">
      <c r="A74" s="156" t="s">
        <v>14</v>
      </c>
      <c r="B74" s="157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8"/>
      <c r="O74" s="156" t="s">
        <v>16</v>
      </c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8"/>
      <c r="BH74" s="156" t="s">
        <v>18</v>
      </c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8"/>
      <c r="CL74" s="156" t="s">
        <v>19</v>
      </c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8"/>
      <c r="DS74" s="153" t="s">
        <v>63</v>
      </c>
      <c r="DT74" s="154"/>
      <c r="DU74" s="154"/>
      <c r="DV74" s="154"/>
      <c r="DW74" s="154"/>
      <c r="DX74" s="154"/>
      <c r="DY74" s="154"/>
      <c r="DZ74" s="154"/>
      <c r="EA74" s="154"/>
      <c r="EB74" s="154"/>
      <c r="EC74" s="154"/>
      <c r="ED74" s="154"/>
      <c r="EE74" s="154"/>
      <c r="EF74" s="154"/>
      <c r="EG74" s="154"/>
      <c r="EH74" s="154"/>
      <c r="EI74" s="154"/>
      <c r="EJ74" s="154"/>
      <c r="EK74" s="154"/>
      <c r="EL74" s="154"/>
      <c r="EM74" s="154"/>
      <c r="EN74" s="154"/>
      <c r="EO74" s="154"/>
      <c r="EP74" s="154"/>
      <c r="EQ74" s="154"/>
      <c r="ER74" s="154"/>
      <c r="ES74" s="154"/>
      <c r="ET74" s="154"/>
      <c r="EU74" s="154"/>
      <c r="EV74" s="154"/>
      <c r="EW74" s="154"/>
      <c r="EX74" s="154"/>
      <c r="EY74" s="154"/>
      <c r="EZ74" s="154"/>
      <c r="FA74" s="154"/>
      <c r="FB74" s="154"/>
      <c r="FC74" s="154"/>
      <c r="FD74" s="154"/>
      <c r="FE74" s="155"/>
    </row>
    <row r="75" spans="1:196" s="9" customFormat="1" ht="12.75" customHeight="1">
      <c r="A75" s="159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1"/>
      <c r="O75" s="159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1"/>
      <c r="BH75" s="159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1"/>
      <c r="CL75" s="156" t="s">
        <v>15</v>
      </c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8"/>
      <c r="DA75" s="195" t="s">
        <v>22</v>
      </c>
      <c r="DB75" s="196"/>
      <c r="DC75" s="196"/>
      <c r="DD75" s="196"/>
      <c r="DE75" s="196"/>
      <c r="DF75" s="196"/>
      <c r="DG75" s="196"/>
      <c r="DH75" s="196"/>
      <c r="DI75" s="196"/>
      <c r="DJ75" s="196"/>
      <c r="DK75" s="196"/>
      <c r="DL75" s="196"/>
      <c r="DM75" s="196"/>
      <c r="DN75" s="196"/>
      <c r="DO75" s="196"/>
      <c r="DP75" s="196"/>
      <c r="DQ75" s="196"/>
      <c r="DR75" s="197"/>
      <c r="DS75" s="216">
        <v>20</v>
      </c>
      <c r="DT75" s="217"/>
      <c r="DU75" s="217"/>
      <c r="DV75" s="217"/>
      <c r="DW75" s="218" t="s">
        <v>113</v>
      </c>
      <c r="DX75" s="218"/>
      <c r="DY75" s="218"/>
      <c r="DZ75" s="218"/>
      <c r="EA75" s="221" t="s">
        <v>29</v>
      </c>
      <c r="EB75" s="221"/>
      <c r="EC75" s="221"/>
      <c r="ED75" s="221"/>
      <c r="EE75" s="222"/>
      <c r="EF75" s="216">
        <v>20</v>
      </c>
      <c r="EG75" s="217"/>
      <c r="EH75" s="217"/>
      <c r="EI75" s="217"/>
      <c r="EJ75" s="218" t="s">
        <v>225</v>
      </c>
      <c r="EK75" s="218"/>
      <c r="EL75" s="218"/>
      <c r="EM75" s="218"/>
      <c r="EN75" s="221" t="s">
        <v>29</v>
      </c>
      <c r="EO75" s="221"/>
      <c r="EP75" s="221"/>
      <c r="EQ75" s="221"/>
      <c r="ER75" s="222"/>
      <c r="ES75" s="216">
        <v>20</v>
      </c>
      <c r="ET75" s="217"/>
      <c r="EU75" s="217"/>
      <c r="EV75" s="217"/>
      <c r="EW75" s="218" t="s">
        <v>226</v>
      </c>
      <c r="EX75" s="218"/>
      <c r="EY75" s="218"/>
      <c r="EZ75" s="218"/>
      <c r="FA75" s="221" t="s">
        <v>29</v>
      </c>
      <c r="FB75" s="221"/>
      <c r="FC75" s="221"/>
      <c r="FD75" s="221"/>
      <c r="FE75" s="222"/>
    </row>
    <row r="76" spans="1:196" s="9" customFormat="1" ht="12.75" customHeight="1">
      <c r="A76" s="159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1"/>
      <c r="O76" s="162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4"/>
      <c r="BH76" s="162"/>
      <c r="BI76" s="163"/>
      <c r="BJ76" s="163"/>
      <c r="BK76" s="163"/>
      <c r="BL76" s="163"/>
      <c r="BM76" s="163"/>
      <c r="BN76" s="163"/>
      <c r="BO76" s="163"/>
      <c r="BP76" s="163"/>
      <c r="BQ76" s="163"/>
      <c r="BR76" s="163"/>
      <c r="BS76" s="163"/>
      <c r="BT76" s="163"/>
      <c r="BU76" s="163"/>
      <c r="BV76" s="163"/>
      <c r="BW76" s="163"/>
      <c r="BX76" s="163"/>
      <c r="BY76" s="163"/>
      <c r="BZ76" s="163"/>
      <c r="CA76" s="163"/>
      <c r="CB76" s="163"/>
      <c r="CC76" s="163"/>
      <c r="CD76" s="163"/>
      <c r="CE76" s="163"/>
      <c r="CF76" s="163"/>
      <c r="CG76" s="163"/>
      <c r="CH76" s="163"/>
      <c r="CI76" s="163"/>
      <c r="CJ76" s="163"/>
      <c r="CK76" s="164"/>
      <c r="CL76" s="159"/>
      <c r="CM76" s="160"/>
      <c r="CN76" s="160"/>
      <c r="CO76" s="160"/>
      <c r="CP76" s="160"/>
      <c r="CQ76" s="160"/>
      <c r="CR76" s="160"/>
      <c r="CS76" s="160"/>
      <c r="CT76" s="160"/>
      <c r="CU76" s="160"/>
      <c r="CV76" s="160"/>
      <c r="CW76" s="160"/>
      <c r="CX76" s="160"/>
      <c r="CY76" s="160"/>
      <c r="CZ76" s="161"/>
      <c r="DA76" s="198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  <c r="DR76" s="200"/>
      <c r="DS76" s="159" t="s">
        <v>23</v>
      </c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1"/>
      <c r="EF76" s="159" t="s">
        <v>24</v>
      </c>
      <c r="EG76" s="160"/>
      <c r="EH76" s="160"/>
      <c r="EI76" s="160"/>
      <c r="EJ76" s="160"/>
      <c r="EK76" s="160"/>
      <c r="EL76" s="160"/>
      <c r="EM76" s="160"/>
      <c r="EN76" s="160"/>
      <c r="EO76" s="160"/>
      <c r="EP76" s="160"/>
      <c r="EQ76" s="160"/>
      <c r="ER76" s="161"/>
      <c r="ES76" s="159" t="s">
        <v>25</v>
      </c>
      <c r="ET76" s="160"/>
      <c r="EU76" s="160"/>
      <c r="EV76" s="160"/>
      <c r="EW76" s="160"/>
      <c r="EX76" s="160"/>
      <c r="EY76" s="160"/>
      <c r="EZ76" s="160"/>
      <c r="FA76" s="160"/>
      <c r="FB76" s="160"/>
      <c r="FC76" s="160"/>
      <c r="FD76" s="160"/>
      <c r="FE76" s="161"/>
    </row>
    <row r="77" spans="1:196" s="9" customFormat="1" ht="12.75" customHeight="1">
      <c r="A77" s="159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1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159"/>
      <c r="CM77" s="160"/>
      <c r="CN77" s="160"/>
      <c r="CO77" s="160"/>
      <c r="CP77" s="160"/>
      <c r="CQ77" s="160"/>
      <c r="CR77" s="160"/>
      <c r="CS77" s="160"/>
      <c r="CT77" s="160"/>
      <c r="CU77" s="160"/>
      <c r="CV77" s="160"/>
      <c r="CW77" s="160"/>
      <c r="CX77" s="160"/>
      <c r="CY77" s="160"/>
      <c r="CZ77" s="161"/>
      <c r="DA77" s="195" t="s">
        <v>20</v>
      </c>
      <c r="DB77" s="196"/>
      <c r="DC77" s="196"/>
      <c r="DD77" s="196"/>
      <c r="DE77" s="196"/>
      <c r="DF77" s="196"/>
      <c r="DG77" s="196"/>
      <c r="DH77" s="196"/>
      <c r="DI77" s="196"/>
      <c r="DJ77" s="196"/>
      <c r="DK77" s="197"/>
      <c r="DL77" s="195" t="s">
        <v>21</v>
      </c>
      <c r="DM77" s="196"/>
      <c r="DN77" s="196"/>
      <c r="DO77" s="196"/>
      <c r="DP77" s="196"/>
      <c r="DQ77" s="196"/>
      <c r="DR77" s="197"/>
      <c r="DS77" s="159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1"/>
      <c r="EF77" s="159"/>
      <c r="EG77" s="160"/>
      <c r="EH77" s="160"/>
      <c r="EI77" s="160"/>
      <c r="EJ77" s="160"/>
      <c r="EK77" s="160"/>
      <c r="EL77" s="160"/>
      <c r="EM77" s="160"/>
      <c r="EN77" s="160"/>
      <c r="EO77" s="160"/>
      <c r="EP77" s="160"/>
      <c r="EQ77" s="160"/>
      <c r="ER77" s="161"/>
      <c r="ES77" s="159"/>
      <c r="ET77" s="160"/>
      <c r="EU77" s="160"/>
      <c r="EV77" s="160"/>
      <c r="EW77" s="160"/>
      <c r="EX77" s="160"/>
      <c r="EY77" s="160"/>
      <c r="EZ77" s="160"/>
      <c r="FA77" s="160"/>
      <c r="FB77" s="160"/>
      <c r="FC77" s="160"/>
      <c r="FD77" s="160"/>
      <c r="FE77" s="161"/>
    </row>
    <row r="78" spans="1:196" s="9" customFormat="1" ht="12.75" customHeight="1">
      <c r="A78" s="162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4"/>
      <c r="O78" s="162" t="s">
        <v>133</v>
      </c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4"/>
      <c r="AD78" s="162" t="s">
        <v>121</v>
      </c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4"/>
      <c r="AS78" s="162" t="s">
        <v>17</v>
      </c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4"/>
      <c r="BH78" s="162" t="s">
        <v>122</v>
      </c>
      <c r="BI78" s="163"/>
      <c r="BJ78" s="163"/>
      <c r="BK78" s="163"/>
      <c r="BL78" s="163"/>
      <c r="BM78" s="163"/>
      <c r="BN78" s="163"/>
      <c r="BO78" s="163"/>
      <c r="BP78" s="163"/>
      <c r="BQ78" s="163"/>
      <c r="BR78" s="163"/>
      <c r="BS78" s="163"/>
      <c r="BT78" s="163"/>
      <c r="BU78" s="163"/>
      <c r="BV78" s="164"/>
      <c r="BW78" s="162" t="s">
        <v>17</v>
      </c>
      <c r="BX78" s="163"/>
      <c r="BY78" s="163"/>
      <c r="BZ78" s="163"/>
      <c r="CA78" s="163"/>
      <c r="CB78" s="163"/>
      <c r="CC78" s="163"/>
      <c r="CD78" s="163"/>
      <c r="CE78" s="163"/>
      <c r="CF78" s="163"/>
      <c r="CG78" s="163"/>
      <c r="CH78" s="163"/>
      <c r="CI78" s="163"/>
      <c r="CJ78" s="163"/>
      <c r="CK78" s="164"/>
      <c r="CL78" s="162"/>
      <c r="CM78" s="163"/>
      <c r="CN78" s="163"/>
      <c r="CO78" s="163"/>
      <c r="CP78" s="163"/>
      <c r="CQ78" s="163"/>
      <c r="CR78" s="163"/>
      <c r="CS78" s="163"/>
      <c r="CT78" s="163"/>
      <c r="CU78" s="163"/>
      <c r="CV78" s="163"/>
      <c r="CW78" s="163"/>
      <c r="CX78" s="163"/>
      <c r="CY78" s="163"/>
      <c r="CZ78" s="164"/>
      <c r="DA78" s="198"/>
      <c r="DB78" s="199"/>
      <c r="DC78" s="199"/>
      <c r="DD78" s="199"/>
      <c r="DE78" s="199"/>
      <c r="DF78" s="199"/>
      <c r="DG78" s="199"/>
      <c r="DH78" s="199"/>
      <c r="DI78" s="199"/>
      <c r="DJ78" s="199"/>
      <c r="DK78" s="200"/>
      <c r="DL78" s="198"/>
      <c r="DM78" s="199"/>
      <c r="DN78" s="199"/>
      <c r="DO78" s="199"/>
      <c r="DP78" s="199"/>
      <c r="DQ78" s="199"/>
      <c r="DR78" s="200"/>
      <c r="DS78" s="162"/>
      <c r="DT78" s="163"/>
      <c r="DU78" s="163"/>
      <c r="DV78" s="163"/>
      <c r="DW78" s="163"/>
      <c r="DX78" s="163"/>
      <c r="DY78" s="163"/>
      <c r="DZ78" s="163"/>
      <c r="EA78" s="163"/>
      <c r="EB78" s="163"/>
      <c r="EC78" s="163"/>
      <c r="ED78" s="163"/>
      <c r="EE78" s="164"/>
      <c r="EF78" s="162"/>
      <c r="EG78" s="163"/>
      <c r="EH78" s="163"/>
      <c r="EI78" s="163"/>
      <c r="EJ78" s="163"/>
      <c r="EK78" s="163"/>
      <c r="EL78" s="163"/>
      <c r="EM78" s="163"/>
      <c r="EN78" s="163"/>
      <c r="EO78" s="163"/>
      <c r="EP78" s="163"/>
      <c r="EQ78" s="163"/>
      <c r="ER78" s="164"/>
      <c r="ES78" s="162"/>
      <c r="ET78" s="163"/>
      <c r="EU78" s="163"/>
      <c r="EV78" s="163"/>
      <c r="EW78" s="163"/>
      <c r="EX78" s="163"/>
      <c r="EY78" s="163"/>
      <c r="EZ78" s="163"/>
      <c r="FA78" s="163"/>
      <c r="FB78" s="163"/>
      <c r="FC78" s="163"/>
      <c r="FD78" s="163"/>
      <c r="FE78" s="164"/>
    </row>
    <row r="79" spans="1:196" s="9" customFormat="1" ht="12.75">
      <c r="A79" s="192">
        <v>1</v>
      </c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4"/>
      <c r="O79" s="192">
        <v>2</v>
      </c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4"/>
      <c r="AD79" s="192">
        <v>3</v>
      </c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4"/>
      <c r="AS79" s="192">
        <v>4</v>
      </c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2">
        <v>5</v>
      </c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4"/>
      <c r="BW79" s="192">
        <v>6</v>
      </c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4"/>
      <c r="CL79" s="192">
        <v>7</v>
      </c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4"/>
      <c r="DA79" s="192">
        <v>8</v>
      </c>
      <c r="DB79" s="193"/>
      <c r="DC79" s="193"/>
      <c r="DD79" s="193"/>
      <c r="DE79" s="193"/>
      <c r="DF79" s="193"/>
      <c r="DG79" s="193"/>
      <c r="DH79" s="193"/>
      <c r="DI79" s="193"/>
      <c r="DJ79" s="193"/>
      <c r="DK79" s="194"/>
      <c r="DL79" s="192">
        <v>9</v>
      </c>
      <c r="DM79" s="193"/>
      <c r="DN79" s="193"/>
      <c r="DO79" s="193"/>
      <c r="DP79" s="193"/>
      <c r="DQ79" s="193"/>
      <c r="DR79" s="194"/>
      <c r="DS79" s="192">
        <v>10</v>
      </c>
      <c r="DT79" s="193"/>
      <c r="DU79" s="193"/>
      <c r="DV79" s="193"/>
      <c r="DW79" s="193"/>
      <c r="DX79" s="193"/>
      <c r="DY79" s="193"/>
      <c r="DZ79" s="193"/>
      <c r="EA79" s="193"/>
      <c r="EB79" s="193"/>
      <c r="EC79" s="193"/>
      <c r="ED79" s="193"/>
      <c r="EE79" s="194"/>
      <c r="EF79" s="192">
        <v>11</v>
      </c>
      <c r="EG79" s="193"/>
      <c r="EH79" s="193"/>
      <c r="EI79" s="193"/>
      <c r="EJ79" s="193"/>
      <c r="EK79" s="193"/>
      <c r="EL79" s="193"/>
      <c r="EM79" s="193"/>
      <c r="EN79" s="193"/>
      <c r="EO79" s="193"/>
      <c r="EP79" s="193"/>
      <c r="EQ79" s="193"/>
      <c r="ER79" s="194"/>
      <c r="ES79" s="192">
        <v>12</v>
      </c>
      <c r="ET79" s="193"/>
      <c r="EU79" s="193"/>
      <c r="EV79" s="193"/>
      <c r="EW79" s="193"/>
      <c r="EX79" s="193"/>
      <c r="EY79" s="193"/>
      <c r="EZ79" s="193"/>
      <c r="FA79" s="193"/>
      <c r="FB79" s="193"/>
      <c r="FC79" s="193"/>
      <c r="FD79" s="193"/>
      <c r="FE79" s="194"/>
    </row>
    <row r="80" spans="1:196" s="10" customFormat="1" ht="158.25" customHeight="1">
      <c r="A80" s="207" t="s">
        <v>274</v>
      </c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9"/>
      <c r="O80" s="195" t="s">
        <v>275</v>
      </c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7"/>
      <c r="AD80" s="195" t="s">
        <v>119</v>
      </c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7"/>
      <c r="AS80" s="170" t="s">
        <v>191</v>
      </c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2"/>
      <c r="BH80" s="170" t="s">
        <v>120</v>
      </c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2"/>
      <c r="BW80" s="170" t="s">
        <v>191</v>
      </c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2"/>
      <c r="CL80" s="179" t="s">
        <v>125</v>
      </c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1"/>
      <c r="DA80" s="131" t="s">
        <v>123</v>
      </c>
      <c r="DB80" s="132"/>
      <c r="DC80" s="132"/>
      <c r="DD80" s="132"/>
      <c r="DE80" s="132"/>
      <c r="DF80" s="132"/>
      <c r="DG80" s="132"/>
      <c r="DH80" s="132"/>
      <c r="DI80" s="132"/>
      <c r="DJ80" s="132"/>
      <c r="DK80" s="133"/>
      <c r="DL80" s="140" t="s">
        <v>189</v>
      </c>
      <c r="DM80" s="141"/>
      <c r="DN80" s="141"/>
      <c r="DO80" s="141"/>
      <c r="DP80" s="141"/>
      <c r="DQ80" s="141"/>
      <c r="DR80" s="142"/>
      <c r="DS80" s="334">
        <v>0</v>
      </c>
      <c r="DT80" s="335"/>
      <c r="DU80" s="335"/>
      <c r="DV80" s="335"/>
      <c r="DW80" s="335"/>
      <c r="DX80" s="335"/>
      <c r="DY80" s="335"/>
      <c r="DZ80" s="335"/>
      <c r="EA80" s="335"/>
      <c r="EB80" s="335"/>
      <c r="EC80" s="335"/>
      <c r="ED80" s="335"/>
      <c r="EE80" s="336"/>
      <c r="EF80" s="134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6"/>
      <c r="ES80" s="134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6"/>
    </row>
    <row r="81" spans="1:161" s="9" customFormat="1" ht="158.25" customHeight="1">
      <c r="A81" s="210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2"/>
      <c r="O81" s="201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3"/>
      <c r="AD81" s="201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3"/>
      <c r="AS81" s="173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5"/>
      <c r="BH81" s="173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5"/>
      <c r="BW81" s="173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5"/>
      <c r="CL81" s="179" t="s">
        <v>207</v>
      </c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1"/>
      <c r="DA81" s="131" t="s">
        <v>123</v>
      </c>
      <c r="DB81" s="132"/>
      <c r="DC81" s="132"/>
      <c r="DD81" s="132"/>
      <c r="DE81" s="132"/>
      <c r="DF81" s="132"/>
      <c r="DG81" s="132"/>
      <c r="DH81" s="132"/>
      <c r="DI81" s="132"/>
      <c r="DJ81" s="132"/>
      <c r="DK81" s="133"/>
      <c r="DL81" s="140" t="s">
        <v>189</v>
      </c>
      <c r="DM81" s="141"/>
      <c r="DN81" s="141"/>
      <c r="DO81" s="141"/>
      <c r="DP81" s="141"/>
      <c r="DQ81" s="141"/>
      <c r="DR81" s="142"/>
      <c r="DS81" s="131" t="s">
        <v>276</v>
      </c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3"/>
      <c r="EF81" s="131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3"/>
      <c r="ES81" s="134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6"/>
    </row>
    <row r="82" spans="1:161" s="9" customFormat="1" ht="142.5" customHeight="1">
      <c r="A82" s="213"/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5"/>
      <c r="O82" s="198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200"/>
      <c r="AD82" s="198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200"/>
      <c r="AS82" s="176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8"/>
      <c r="BH82" s="176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8"/>
      <c r="BW82" s="176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8"/>
      <c r="CL82" s="179" t="s">
        <v>151</v>
      </c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1"/>
      <c r="DA82" s="131" t="s">
        <v>123</v>
      </c>
      <c r="DB82" s="132"/>
      <c r="DC82" s="132"/>
      <c r="DD82" s="132"/>
      <c r="DE82" s="132"/>
      <c r="DF82" s="132"/>
      <c r="DG82" s="132"/>
      <c r="DH82" s="132"/>
      <c r="DI82" s="132"/>
      <c r="DJ82" s="132"/>
      <c r="DK82" s="133"/>
      <c r="DL82" s="140" t="s">
        <v>189</v>
      </c>
      <c r="DM82" s="141"/>
      <c r="DN82" s="141"/>
      <c r="DO82" s="141"/>
      <c r="DP82" s="141"/>
      <c r="DQ82" s="141"/>
      <c r="DR82" s="142"/>
      <c r="DS82" s="134">
        <v>100</v>
      </c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6"/>
      <c r="EF82" s="134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6"/>
      <c r="ES82" s="134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6"/>
    </row>
    <row r="83" spans="1:161" s="40" customFormat="1" ht="15.75">
      <c r="A83" s="40" t="s">
        <v>78</v>
      </c>
    </row>
    <row r="84" spans="1:161" s="40" customFormat="1" ht="15.75">
      <c r="A84" s="40" t="s">
        <v>79</v>
      </c>
      <c r="BB84" s="189">
        <v>5</v>
      </c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1"/>
    </row>
    <row r="85" spans="1:161" s="40" customFormat="1" ht="15.75">
      <c r="AY85" s="42"/>
      <c r="AZ85" s="42"/>
      <c r="BA85" s="42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</row>
    <row r="86" spans="1:161" s="40" customFormat="1" ht="15.75">
      <c r="A86" s="40" t="s">
        <v>64</v>
      </c>
    </row>
    <row r="87" spans="1:161" s="9" customFormat="1" ht="15.7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</row>
    <row r="88" spans="1:161" s="9" customFormat="1" ht="60.75" customHeight="1">
      <c r="A88" s="156" t="s">
        <v>14</v>
      </c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8"/>
      <c r="O88" s="156" t="s">
        <v>31</v>
      </c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8"/>
      <c r="AY88" s="156" t="s">
        <v>30</v>
      </c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8"/>
      <c r="BW88" s="156" t="s">
        <v>27</v>
      </c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8"/>
      <c r="CX88" s="153" t="s">
        <v>33</v>
      </c>
      <c r="CY88" s="154"/>
      <c r="CZ88" s="154"/>
      <c r="DA88" s="154"/>
      <c r="DB88" s="154"/>
      <c r="DC88" s="154"/>
      <c r="DD88" s="154"/>
      <c r="DE88" s="154"/>
      <c r="DF88" s="154"/>
      <c r="DG88" s="154"/>
      <c r="DH88" s="154"/>
      <c r="DI88" s="154"/>
      <c r="DJ88" s="154"/>
      <c r="DK88" s="154"/>
      <c r="DL88" s="154"/>
      <c r="DM88" s="154"/>
      <c r="DN88" s="154"/>
      <c r="DO88" s="154"/>
      <c r="DP88" s="154"/>
      <c r="DQ88" s="154"/>
      <c r="DR88" s="154"/>
      <c r="DS88" s="154"/>
      <c r="DT88" s="154"/>
      <c r="DU88" s="154"/>
      <c r="DV88" s="154"/>
      <c r="DW88" s="154"/>
      <c r="DX88" s="154"/>
      <c r="DY88" s="154"/>
      <c r="DZ88" s="154"/>
      <c r="EA88" s="155"/>
      <c r="EB88" s="153" t="s">
        <v>34</v>
      </c>
      <c r="EC88" s="154"/>
      <c r="ED88" s="154"/>
      <c r="EE88" s="154"/>
      <c r="EF88" s="154"/>
      <c r="EG88" s="154"/>
      <c r="EH88" s="154"/>
      <c r="EI88" s="154"/>
      <c r="EJ88" s="154"/>
      <c r="EK88" s="154"/>
      <c r="EL88" s="154"/>
      <c r="EM88" s="154"/>
      <c r="EN88" s="154"/>
      <c r="EO88" s="154"/>
      <c r="EP88" s="154"/>
      <c r="EQ88" s="154"/>
      <c r="ER88" s="154"/>
      <c r="ES88" s="154"/>
      <c r="ET88" s="154"/>
      <c r="EU88" s="154"/>
      <c r="EV88" s="154"/>
      <c r="EW88" s="154"/>
      <c r="EX88" s="154"/>
      <c r="EY88" s="154"/>
      <c r="EZ88" s="154"/>
      <c r="FA88" s="154"/>
      <c r="FB88" s="154"/>
      <c r="FC88" s="154"/>
      <c r="FD88" s="154"/>
      <c r="FE88" s="155"/>
    </row>
    <row r="89" spans="1:161" s="9" customFormat="1" ht="12.75" customHeight="1">
      <c r="A89" s="159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1"/>
      <c r="O89" s="159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1"/>
      <c r="AY89" s="159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1"/>
      <c r="BW89" s="156" t="s">
        <v>28</v>
      </c>
      <c r="BX89" s="157"/>
      <c r="BY89" s="157"/>
      <c r="BZ89" s="157"/>
      <c r="CA89" s="157"/>
      <c r="CB89" s="157"/>
      <c r="CC89" s="157"/>
      <c r="CD89" s="157"/>
      <c r="CE89" s="157"/>
      <c r="CF89" s="157"/>
      <c r="CG89" s="158"/>
      <c r="CH89" s="195" t="s">
        <v>22</v>
      </c>
      <c r="CI89" s="196"/>
      <c r="CJ89" s="196"/>
      <c r="CK89" s="196"/>
      <c r="CL89" s="196"/>
      <c r="CM89" s="196"/>
      <c r="CN89" s="196"/>
      <c r="CO89" s="196"/>
      <c r="CP89" s="196"/>
      <c r="CQ89" s="196"/>
      <c r="CR89" s="196"/>
      <c r="CS89" s="196"/>
      <c r="CT89" s="196"/>
      <c r="CU89" s="196"/>
      <c r="CV89" s="196"/>
      <c r="CW89" s="197"/>
      <c r="CX89" s="170"/>
      <c r="CY89" s="171"/>
      <c r="CZ89" s="171"/>
      <c r="DA89" s="171"/>
      <c r="DB89" s="171"/>
      <c r="DC89" s="171"/>
      <c r="DD89" s="171"/>
      <c r="DE89" s="171"/>
      <c r="DF89" s="171"/>
      <c r="DG89" s="172"/>
      <c r="DH89" s="170"/>
      <c r="DI89" s="171"/>
      <c r="DJ89" s="171"/>
      <c r="DK89" s="171"/>
      <c r="DL89" s="171"/>
      <c r="DM89" s="171"/>
      <c r="DN89" s="171"/>
      <c r="DO89" s="171"/>
      <c r="DP89" s="171"/>
      <c r="DQ89" s="172"/>
      <c r="DR89" s="170"/>
      <c r="DS89" s="171"/>
      <c r="DT89" s="171"/>
      <c r="DU89" s="171"/>
      <c r="DV89" s="171"/>
      <c r="DW89" s="171"/>
      <c r="DX89" s="171"/>
      <c r="DY89" s="171"/>
      <c r="DZ89" s="171"/>
      <c r="EA89" s="172"/>
      <c r="EB89" s="170"/>
      <c r="EC89" s="171"/>
      <c r="ED89" s="171"/>
      <c r="EE89" s="171"/>
      <c r="EF89" s="171"/>
      <c r="EG89" s="171"/>
      <c r="EH89" s="171"/>
      <c r="EI89" s="171"/>
      <c r="EJ89" s="171"/>
      <c r="EK89" s="172"/>
      <c r="EL89" s="170"/>
      <c r="EM89" s="171"/>
      <c r="EN89" s="171"/>
      <c r="EO89" s="171"/>
      <c r="EP89" s="171"/>
      <c r="EQ89" s="171"/>
      <c r="ER89" s="171"/>
      <c r="ES89" s="171"/>
      <c r="ET89" s="171"/>
      <c r="EU89" s="172"/>
      <c r="EV89" s="170"/>
      <c r="EW89" s="171"/>
      <c r="EX89" s="171"/>
      <c r="EY89" s="171"/>
      <c r="EZ89" s="171"/>
      <c r="FA89" s="171"/>
      <c r="FB89" s="171"/>
      <c r="FC89" s="171"/>
      <c r="FD89" s="171"/>
      <c r="FE89" s="172"/>
    </row>
    <row r="90" spans="1:161" s="9" customFormat="1" ht="12.75">
      <c r="A90" s="159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1"/>
      <c r="O90" s="159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1"/>
      <c r="AY90" s="159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1"/>
      <c r="BW90" s="159"/>
      <c r="BX90" s="160"/>
      <c r="BY90" s="160"/>
      <c r="BZ90" s="160"/>
      <c r="CA90" s="160"/>
      <c r="CB90" s="160"/>
      <c r="CC90" s="160"/>
      <c r="CD90" s="160"/>
      <c r="CE90" s="160"/>
      <c r="CF90" s="160"/>
      <c r="CG90" s="161"/>
      <c r="CH90" s="201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3"/>
      <c r="CX90" s="165">
        <v>20</v>
      </c>
      <c r="CY90" s="166"/>
      <c r="CZ90" s="166"/>
      <c r="DA90" s="169" t="s">
        <v>113</v>
      </c>
      <c r="DB90" s="169"/>
      <c r="DC90" s="169"/>
      <c r="DD90" s="167" t="s">
        <v>29</v>
      </c>
      <c r="DE90" s="167"/>
      <c r="DF90" s="167"/>
      <c r="DG90" s="168"/>
      <c r="DH90" s="165">
        <v>20</v>
      </c>
      <c r="DI90" s="166"/>
      <c r="DJ90" s="166"/>
      <c r="DK90" s="169" t="s">
        <v>225</v>
      </c>
      <c r="DL90" s="169"/>
      <c r="DM90" s="169"/>
      <c r="DN90" s="167" t="s">
        <v>29</v>
      </c>
      <c r="DO90" s="167"/>
      <c r="DP90" s="167"/>
      <c r="DQ90" s="168"/>
      <c r="DR90" s="165">
        <v>20</v>
      </c>
      <c r="DS90" s="166"/>
      <c r="DT90" s="166"/>
      <c r="DU90" s="169" t="s">
        <v>226</v>
      </c>
      <c r="DV90" s="169"/>
      <c r="DW90" s="169"/>
      <c r="DX90" s="167" t="s">
        <v>29</v>
      </c>
      <c r="DY90" s="167"/>
      <c r="DZ90" s="167"/>
      <c r="EA90" s="168"/>
      <c r="EB90" s="165">
        <v>20</v>
      </c>
      <c r="EC90" s="166"/>
      <c r="ED90" s="166"/>
      <c r="EE90" s="169" t="s">
        <v>113</v>
      </c>
      <c r="EF90" s="169"/>
      <c r="EG90" s="169"/>
      <c r="EH90" s="167" t="s">
        <v>29</v>
      </c>
      <c r="EI90" s="167"/>
      <c r="EJ90" s="167"/>
      <c r="EK90" s="168"/>
      <c r="EL90" s="165">
        <v>20</v>
      </c>
      <c r="EM90" s="166"/>
      <c r="EN90" s="166"/>
      <c r="EO90" s="169" t="s">
        <v>225</v>
      </c>
      <c r="EP90" s="169"/>
      <c r="EQ90" s="169"/>
      <c r="ER90" s="167" t="s">
        <v>29</v>
      </c>
      <c r="ES90" s="167"/>
      <c r="ET90" s="167"/>
      <c r="EU90" s="168"/>
      <c r="EV90" s="165">
        <v>20</v>
      </c>
      <c r="EW90" s="166"/>
      <c r="EX90" s="166"/>
      <c r="EY90" s="169" t="s">
        <v>226</v>
      </c>
      <c r="EZ90" s="169"/>
      <c r="FA90" s="169"/>
      <c r="FB90" s="167" t="s">
        <v>29</v>
      </c>
      <c r="FC90" s="167"/>
      <c r="FD90" s="167"/>
      <c r="FE90" s="168"/>
    </row>
    <row r="91" spans="1:161" s="9" customFormat="1" ht="12.75" customHeight="1">
      <c r="A91" s="159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1"/>
      <c r="O91" s="162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4"/>
      <c r="AY91" s="162"/>
      <c r="AZ91" s="163"/>
      <c r="BA91" s="163"/>
      <c r="BB91" s="163"/>
      <c r="BC91" s="163"/>
      <c r="BD91" s="163"/>
      <c r="BE91" s="163"/>
      <c r="BF91" s="163"/>
      <c r="BG91" s="163"/>
      <c r="BH91" s="163"/>
      <c r="BI91" s="163"/>
      <c r="BJ91" s="163"/>
      <c r="BK91" s="163"/>
      <c r="BL91" s="163"/>
      <c r="BM91" s="163"/>
      <c r="BN91" s="163"/>
      <c r="BO91" s="163"/>
      <c r="BP91" s="163"/>
      <c r="BQ91" s="163"/>
      <c r="BR91" s="163"/>
      <c r="BS91" s="163"/>
      <c r="BT91" s="163"/>
      <c r="BU91" s="163"/>
      <c r="BV91" s="164"/>
      <c r="BW91" s="159"/>
      <c r="BX91" s="160"/>
      <c r="BY91" s="160"/>
      <c r="BZ91" s="160"/>
      <c r="CA91" s="160"/>
      <c r="CB91" s="160"/>
      <c r="CC91" s="160"/>
      <c r="CD91" s="160"/>
      <c r="CE91" s="160"/>
      <c r="CF91" s="160"/>
      <c r="CG91" s="161"/>
      <c r="CH91" s="198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200"/>
      <c r="CX91" s="159" t="s">
        <v>32</v>
      </c>
      <c r="CY91" s="160"/>
      <c r="CZ91" s="160"/>
      <c r="DA91" s="160"/>
      <c r="DB91" s="160"/>
      <c r="DC91" s="160"/>
      <c r="DD91" s="160"/>
      <c r="DE91" s="160"/>
      <c r="DF91" s="160"/>
      <c r="DG91" s="161"/>
      <c r="DH91" s="159" t="s">
        <v>24</v>
      </c>
      <c r="DI91" s="160"/>
      <c r="DJ91" s="160"/>
      <c r="DK91" s="160"/>
      <c r="DL91" s="160"/>
      <c r="DM91" s="160"/>
      <c r="DN91" s="160"/>
      <c r="DO91" s="160"/>
      <c r="DP91" s="160"/>
      <c r="DQ91" s="161"/>
      <c r="DR91" s="159" t="s">
        <v>25</v>
      </c>
      <c r="DS91" s="160"/>
      <c r="DT91" s="160"/>
      <c r="DU91" s="160"/>
      <c r="DV91" s="160"/>
      <c r="DW91" s="160"/>
      <c r="DX91" s="160"/>
      <c r="DY91" s="160"/>
      <c r="DZ91" s="160"/>
      <c r="EA91" s="161"/>
      <c r="EB91" s="159" t="s">
        <v>32</v>
      </c>
      <c r="EC91" s="160"/>
      <c r="ED91" s="160"/>
      <c r="EE91" s="160"/>
      <c r="EF91" s="160"/>
      <c r="EG91" s="160"/>
      <c r="EH91" s="160"/>
      <c r="EI91" s="160"/>
      <c r="EJ91" s="160"/>
      <c r="EK91" s="161"/>
      <c r="EL91" s="159" t="s">
        <v>24</v>
      </c>
      <c r="EM91" s="160"/>
      <c r="EN91" s="160"/>
      <c r="EO91" s="160"/>
      <c r="EP91" s="160"/>
      <c r="EQ91" s="160"/>
      <c r="ER91" s="160"/>
      <c r="ES91" s="160"/>
      <c r="ET91" s="160"/>
      <c r="EU91" s="161"/>
      <c r="EV91" s="159" t="s">
        <v>25</v>
      </c>
      <c r="EW91" s="160"/>
      <c r="EX91" s="160"/>
      <c r="EY91" s="160"/>
      <c r="EZ91" s="160"/>
      <c r="FA91" s="160"/>
      <c r="FB91" s="160"/>
      <c r="FC91" s="160"/>
      <c r="FD91" s="160"/>
      <c r="FE91" s="161"/>
    </row>
    <row r="92" spans="1:161" s="9" customFormat="1" ht="12.75" customHeight="1">
      <c r="A92" s="159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1"/>
      <c r="O92" s="153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5"/>
      <c r="AA92" s="153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5"/>
      <c r="AM92" s="153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5"/>
      <c r="AY92" s="153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5"/>
      <c r="BK92" s="153"/>
      <c r="BL92" s="154"/>
      <c r="BM92" s="154"/>
      <c r="BN92" s="154"/>
      <c r="BO92" s="154"/>
      <c r="BP92" s="154"/>
      <c r="BQ92" s="154"/>
      <c r="BR92" s="154"/>
      <c r="BS92" s="154"/>
      <c r="BT92" s="154"/>
      <c r="BU92" s="154"/>
      <c r="BV92" s="155"/>
      <c r="BW92" s="159"/>
      <c r="BX92" s="160"/>
      <c r="BY92" s="160"/>
      <c r="BZ92" s="160"/>
      <c r="CA92" s="160"/>
      <c r="CB92" s="160"/>
      <c r="CC92" s="160"/>
      <c r="CD92" s="160"/>
      <c r="CE92" s="160"/>
      <c r="CF92" s="160"/>
      <c r="CG92" s="161"/>
      <c r="CH92" s="195" t="s">
        <v>20</v>
      </c>
      <c r="CI92" s="196"/>
      <c r="CJ92" s="196"/>
      <c r="CK92" s="196"/>
      <c r="CL92" s="196"/>
      <c r="CM92" s="196"/>
      <c r="CN92" s="196"/>
      <c r="CO92" s="196"/>
      <c r="CP92" s="196"/>
      <c r="CQ92" s="197"/>
      <c r="CR92" s="195" t="s">
        <v>21</v>
      </c>
      <c r="CS92" s="196"/>
      <c r="CT92" s="196"/>
      <c r="CU92" s="196"/>
      <c r="CV92" s="196"/>
      <c r="CW92" s="197"/>
      <c r="CX92" s="159"/>
      <c r="CY92" s="160"/>
      <c r="CZ92" s="160"/>
      <c r="DA92" s="160"/>
      <c r="DB92" s="160"/>
      <c r="DC92" s="160"/>
      <c r="DD92" s="160"/>
      <c r="DE92" s="160"/>
      <c r="DF92" s="160"/>
      <c r="DG92" s="161"/>
      <c r="DH92" s="159"/>
      <c r="DI92" s="160"/>
      <c r="DJ92" s="160"/>
      <c r="DK92" s="160"/>
      <c r="DL92" s="160"/>
      <c r="DM92" s="160"/>
      <c r="DN92" s="160"/>
      <c r="DO92" s="160"/>
      <c r="DP92" s="160"/>
      <c r="DQ92" s="161"/>
      <c r="DR92" s="159"/>
      <c r="DS92" s="160"/>
      <c r="DT92" s="160"/>
      <c r="DU92" s="160"/>
      <c r="DV92" s="160"/>
      <c r="DW92" s="160"/>
      <c r="DX92" s="160"/>
      <c r="DY92" s="160"/>
      <c r="DZ92" s="160"/>
      <c r="EA92" s="161"/>
      <c r="EB92" s="159"/>
      <c r="EC92" s="160"/>
      <c r="ED92" s="160"/>
      <c r="EE92" s="160"/>
      <c r="EF92" s="160"/>
      <c r="EG92" s="160"/>
      <c r="EH92" s="160"/>
      <c r="EI92" s="160"/>
      <c r="EJ92" s="160"/>
      <c r="EK92" s="161"/>
      <c r="EL92" s="159"/>
      <c r="EM92" s="160"/>
      <c r="EN92" s="160"/>
      <c r="EO92" s="160"/>
      <c r="EP92" s="160"/>
      <c r="EQ92" s="160"/>
      <c r="ER92" s="160"/>
      <c r="ES92" s="160"/>
      <c r="ET92" s="160"/>
      <c r="EU92" s="161"/>
      <c r="EV92" s="159"/>
      <c r="EW92" s="160"/>
      <c r="EX92" s="160"/>
      <c r="EY92" s="160"/>
      <c r="EZ92" s="160"/>
      <c r="FA92" s="160"/>
      <c r="FB92" s="160"/>
      <c r="FC92" s="160"/>
      <c r="FD92" s="160"/>
      <c r="FE92" s="161"/>
    </row>
    <row r="93" spans="1:161" s="10" customFormat="1" ht="92.25" customHeight="1">
      <c r="A93" s="162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4"/>
      <c r="O93" s="162" t="s">
        <v>133</v>
      </c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4"/>
      <c r="AA93" s="162" t="s">
        <v>121</v>
      </c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4"/>
      <c r="AM93" s="162" t="s">
        <v>26</v>
      </c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4"/>
      <c r="AY93" s="162" t="s">
        <v>122</v>
      </c>
      <c r="AZ93" s="163"/>
      <c r="BA93" s="163"/>
      <c r="BB93" s="163"/>
      <c r="BC93" s="163"/>
      <c r="BD93" s="163"/>
      <c r="BE93" s="163"/>
      <c r="BF93" s="163"/>
      <c r="BG93" s="163"/>
      <c r="BH93" s="163"/>
      <c r="BI93" s="163"/>
      <c r="BJ93" s="164"/>
      <c r="BK93" s="162" t="s">
        <v>26</v>
      </c>
      <c r="BL93" s="163"/>
      <c r="BM93" s="163"/>
      <c r="BN93" s="163"/>
      <c r="BO93" s="163"/>
      <c r="BP93" s="163"/>
      <c r="BQ93" s="163"/>
      <c r="BR93" s="163"/>
      <c r="BS93" s="163"/>
      <c r="BT93" s="163"/>
      <c r="BU93" s="163"/>
      <c r="BV93" s="164"/>
      <c r="BW93" s="162"/>
      <c r="BX93" s="163"/>
      <c r="BY93" s="163"/>
      <c r="BZ93" s="163"/>
      <c r="CA93" s="163"/>
      <c r="CB93" s="163"/>
      <c r="CC93" s="163"/>
      <c r="CD93" s="163"/>
      <c r="CE93" s="163"/>
      <c r="CF93" s="163"/>
      <c r="CG93" s="164"/>
      <c r="CH93" s="198"/>
      <c r="CI93" s="199"/>
      <c r="CJ93" s="199"/>
      <c r="CK93" s="199"/>
      <c r="CL93" s="199"/>
      <c r="CM93" s="199"/>
      <c r="CN93" s="199"/>
      <c r="CO93" s="199"/>
      <c r="CP93" s="199"/>
      <c r="CQ93" s="200"/>
      <c r="CR93" s="198"/>
      <c r="CS93" s="199"/>
      <c r="CT93" s="199"/>
      <c r="CU93" s="199"/>
      <c r="CV93" s="199"/>
      <c r="CW93" s="200"/>
      <c r="CX93" s="162"/>
      <c r="CY93" s="163"/>
      <c r="CZ93" s="163"/>
      <c r="DA93" s="163"/>
      <c r="DB93" s="163"/>
      <c r="DC93" s="163"/>
      <c r="DD93" s="163"/>
      <c r="DE93" s="163"/>
      <c r="DF93" s="163"/>
      <c r="DG93" s="164"/>
      <c r="DH93" s="162"/>
      <c r="DI93" s="163"/>
      <c r="DJ93" s="163"/>
      <c r="DK93" s="163"/>
      <c r="DL93" s="163"/>
      <c r="DM93" s="163"/>
      <c r="DN93" s="163"/>
      <c r="DO93" s="163"/>
      <c r="DP93" s="163"/>
      <c r="DQ93" s="164"/>
      <c r="DR93" s="162"/>
      <c r="DS93" s="163"/>
      <c r="DT93" s="163"/>
      <c r="DU93" s="163"/>
      <c r="DV93" s="163"/>
      <c r="DW93" s="163"/>
      <c r="DX93" s="163"/>
      <c r="DY93" s="163"/>
      <c r="DZ93" s="163"/>
      <c r="EA93" s="164"/>
      <c r="EB93" s="162"/>
      <c r="EC93" s="163"/>
      <c r="ED93" s="163"/>
      <c r="EE93" s="163"/>
      <c r="EF93" s="163"/>
      <c r="EG93" s="163"/>
      <c r="EH93" s="163"/>
      <c r="EI93" s="163"/>
      <c r="EJ93" s="163"/>
      <c r="EK93" s="164"/>
      <c r="EL93" s="162"/>
      <c r="EM93" s="163"/>
      <c r="EN93" s="163"/>
      <c r="EO93" s="163"/>
      <c r="EP93" s="163"/>
      <c r="EQ93" s="163"/>
      <c r="ER93" s="163"/>
      <c r="ES93" s="163"/>
      <c r="ET93" s="163"/>
      <c r="EU93" s="164"/>
      <c r="EV93" s="162"/>
      <c r="EW93" s="163"/>
      <c r="EX93" s="163"/>
      <c r="EY93" s="163"/>
      <c r="EZ93" s="163"/>
      <c r="FA93" s="163"/>
      <c r="FB93" s="163"/>
      <c r="FC93" s="163"/>
      <c r="FD93" s="163"/>
      <c r="FE93" s="164"/>
    </row>
    <row r="94" spans="1:161" s="9" customFormat="1" ht="12.75">
      <c r="A94" s="151">
        <v>1</v>
      </c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>
        <v>2</v>
      </c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>
        <v>3</v>
      </c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>
        <v>4</v>
      </c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>
        <v>5</v>
      </c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>
        <v>6</v>
      </c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>
        <v>7</v>
      </c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>
        <v>8</v>
      </c>
      <c r="CI94" s="151"/>
      <c r="CJ94" s="151"/>
      <c r="CK94" s="151"/>
      <c r="CL94" s="151"/>
      <c r="CM94" s="151"/>
      <c r="CN94" s="151"/>
      <c r="CO94" s="151"/>
      <c r="CP94" s="151"/>
      <c r="CQ94" s="151"/>
      <c r="CR94" s="151">
        <v>9</v>
      </c>
      <c r="CS94" s="151"/>
      <c r="CT94" s="151"/>
      <c r="CU94" s="151"/>
      <c r="CV94" s="151"/>
      <c r="CW94" s="151"/>
      <c r="CX94" s="151">
        <v>10</v>
      </c>
      <c r="CY94" s="151"/>
      <c r="CZ94" s="151"/>
      <c r="DA94" s="151"/>
      <c r="DB94" s="151"/>
      <c r="DC94" s="151"/>
      <c r="DD94" s="151"/>
      <c r="DE94" s="151"/>
      <c r="DF94" s="151"/>
      <c r="DG94" s="151"/>
      <c r="DH94" s="151">
        <v>11</v>
      </c>
      <c r="DI94" s="151"/>
      <c r="DJ94" s="151"/>
      <c r="DK94" s="151"/>
      <c r="DL94" s="151"/>
      <c r="DM94" s="151"/>
      <c r="DN94" s="151"/>
      <c r="DO94" s="151"/>
      <c r="DP94" s="151"/>
      <c r="DQ94" s="151"/>
      <c r="DR94" s="151">
        <v>12</v>
      </c>
      <c r="DS94" s="151"/>
      <c r="DT94" s="151"/>
      <c r="DU94" s="151"/>
      <c r="DV94" s="151"/>
      <c r="DW94" s="151"/>
      <c r="DX94" s="151"/>
      <c r="DY94" s="151"/>
      <c r="DZ94" s="151"/>
      <c r="EA94" s="151"/>
      <c r="EB94" s="151">
        <v>13</v>
      </c>
      <c r="EC94" s="151"/>
      <c r="ED94" s="151"/>
      <c r="EE94" s="151"/>
      <c r="EF94" s="151"/>
      <c r="EG94" s="151"/>
      <c r="EH94" s="151"/>
      <c r="EI94" s="151"/>
      <c r="EJ94" s="151"/>
      <c r="EK94" s="151"/>
      <c r="EL94" s="151">
        <v>14</v>
      </c>
      <c r="EM94" s="151"/>
      <c r="EN94" s="151"/>
      <c r="EO94" s="151"/>
      <c r="EP94" s="151"/>
      <c r="EQ94" s="151"/>
      <c r="ER94" s="151"/>
      <c r="ES94" s="151"/>
      <c r="ET94" s="151"/>
      <c r="EU94" s="151"/>
      <c r="EV94" s="151">
        <v>15</v>
      </c>
      <c r="EW94" s="151"/>
      <c r="EX94" s="151"/>
      <c r="EY94" s="151"/>
      <c r="EZ94" s="151"/>
      <c r="FA94" s="151"/>
      <c r="FB94" s="151"/>
      <c r="FC94" s="151"/>
      <c r="FD94" s="151"/>
      <c r="FE94" s="151"/>
    </row>
    <row r="95" spans="1:161" s="9" customFormat="1" ht="106.5" customHeight="1">
      <c r="A95" s="125" t="s">
        <v>274</v>
      </c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7"/>
      <c r="O95" s="131" t="s">
        <v>275</v>
      </c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3"/>
      <c r="AA95" s="131" t="s">
        <v>119</v>
      </c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3"/>
      <c r="AM95" s="134" t="s">
        <v>191</v>
      </c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6"/>
      <c r="AY95" s="134" t="s">
        <v>120</v>
      </c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6"/>
      <c r="BK95" s="134" t="s">
        <v>191</v>
      </c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6"/>
      <c r="BW95" s="137" t="s">
        <v>127</v>
      </c>
      <c r="BX95" s="138"/>
      <c r="BY95" s="138"/>
      <c r="BZ95" s="138"/>
      <c r="CA95" s="138"/>
      <c r="CB95" s="138"/>
      <c r="CC95" s="138"/>
      <c r="CD95" s="138"/>
      <c r="CE95" s="138"/>
      <c r="CF95" s="138"/>
      <c r="CG95" s="139"/>
      <c r="CH95" s="131" t="s">
        <v>126</v>
      </c>
      <c r="CI95" s="132"/>
      <c r="CJ95" s="132"/>
      <c r="CK95" s="132"/>
      <c r="CL95" s="132"/>
      <c r="CM95" s="132"/>
      <c r="CN95" s="132"/>
      <c r="CO95" s="132"/>
      <c r="CP95" s="132"/>
      <c r="CQ95" s="133"/>
      <c r="CR95" s="140" t="s">
        <v>190</v>
      </c>
      <c r="CS95" s="141"/>
      <c r="CT95" s="141"/>
      <c r="CU95" s="141"/>
      <c r="CV95" s="141"/>
      <c r="CW95" s="142"/>
      <c r="CX95" s="338">
        <v>57</v>
      </c>
      <c r="CY95" s="339"/>
      <c r="CZ95" s="339"/>
      <c r="DA95" s="339"/>
      <c r="DB95" s="339"/>
      <c r="DC95" s="339"/>
      <c r="DD95" s="339"/>
      <c r="DE95" s="339"/>
      <c r="DF95" s="339"/>
      <c r="DG95" s="340"/>
      <c r="DH95" s="334">
        <v>57</v>
      </c>
      <c r="DI95" s="335"/>
      <c r="DJ95" s="335"/>
      <c r="DK95" s="335"/>
      <c r="DL95" s="335"/>
      <c r="DM95" s="335"/>
      <c r="DN95" s="335"/>
      <c r="DO95" s="335"/>
      <c r="DP95" s="335"/>
      <c r="DQ95" s="336"/>
      <c r="DR95" s="134">
        <v>57</v>
      </c>
      <c r="DS95" s="135"/>
      <c r="DT95" s="135"/>
      <c r="DU95" s="135"/>
      <c r="DV95" s="135"/>
      <c r="DW95" s="135"/>
      <c r="DX95" s="135"/>
      <c r="DY95" s="135"/>
      <c r="DZ95" s="135"/>
      <c r="EA95" s="136"/>
      <c r="EB95" s="234">
        <f>Свод!D65</f>
        <v>46217</v>
      </c>
      <c r="EC95" s="235"/>
      <c r="ED95" s="235"/>
      <c r="EE95" s="235"/>
      <c r="EF95" s="235"/>
      <c r="EG95" s="235"/>
      <c r="EH95" s="235"/>
      <c r="EI95" s="235"/>
      <c r="EJ95" s="235"/>
      <c r="EK95" s="236"/>
      <c r="EL95" s="134"/>
      <c r="EM95" s="135"/>
      <c r="EN95" s="135"/>
      <c r="EO95" s="135"/>
      <c r="EP95" s="135"/>
      <c r="EQ95" s="135"/>
      <c r="ER95" s="135"/>
      <c r="ES95" s="135"/>
      <c r="ET95" s="135"/>
      <c r="EU95" s="136"/>
      <c r="EV95" s="134"/>
      <c r="EW95" s="135"/>
      <c r="EX95" s="135"/>
      <c r="EY95" s="135"/>
      <c r="EZ95" s="135"/>
      <c r="FA95" s="135"/>
      <c r="FB95" s="135"/>
      <c r="FC95" s="135"/>
      <c r="FD95" s="135"/>
      <c r="FE95" s="136"/>
    </row>
    <row r="96" spans="1:161" s="40" customFormat="1" ht="15.75">
      <c r="EB96" s="49"/>
    </row>
    <row r="97" spans="1:161" s="40" customFormat="1" ht="15.75">
      <c r="A97" s="40" t="s">
        <v>80</v>
      </c>
    </row>
    <row r="98" spans="1:161" s="40" customFormat="1" ht="15.75">
      <c r="A98" s="40" t="s">
        <v>79</v>
      </c>
      <c r="BB98" s="189">
        <v>5</v>
      </c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1"/>
    </row>
    <row r="99" spans="1:161" s="40" customFormat="1" ht="15.75"/>
    <row r="100" spans="1:161" s="40" customFormat="1" ht="15.75">
      <c r="A100" s="40" t="s">
        <v>35</v>
      </c>
    </row>
    <row r="101" spans="1:161" s="40" customFormat="1" ht="15.75"/>
    <row r="102" spans="1:161" ht="15">
      <c r="A102" s="186" t="s">
        <v>44</v>
      </c>
      <c r="B102" s="187"/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8"/>
    </row>
    <row r="103" spans="1:161" s="17" customFormat="1" ht="15" customHeight="1">
      <c r="A103" s="150" t="s">
        <v>37</v>
      </c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 t="s">
        <v>38</v>
      </c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 t="s">
        <v>39</v>
      </c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 t="s">
        <v>40</v>
      </c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 t="s">
        <v>41</v>
      </c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</row>
    <row r="104" spans="1:161" s="28" customFormat="1" ht="15">
      <c r="A104" s="146">
        <v>1</v>
      </c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>
        <v>2</v>
      </c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7" t="s">
        <v>42</v>
      </c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 t="s">
        <v>43</v>
      </c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6">
        <v>5</v>
      </c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  <c r="DZ104" s="146"/>
      <c r="EA104" s="146"/>
      <c r="EB104" s="146"/>
      <c r="EC104" s="146"/>
      <c r="ED104" s="146"/>
      <c r="EE104" s="146"/>
      <c r="EF104" s="146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46"/>
      <c r="EQ104" s="146"/>
      <c r="ER104" s="146"/>
      <c r="ES104" s="146"/>
      <c r="ET104" s="146"/>
      <c r="EU104" s="146"/>
      <c r="EV104" s="146"/>
      <c r="EW104" s="146"/>
      <c r="EX104" s="146"/>
      <c r="EY104" s="146"/>
      <c r="EZ104" s="146"/>
      <c r="FA104" s="146"/>
      <c r="FB104" s="146"/>
      <c r="FC104" s="146"/>
      <c r="FD104" s="146"/>
      <c r="FE104" s="146"/>
    </row>
    <row r="105" spans="1:161" s="17" customFormat="1" ht="15">
      <c r="A105" s="150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</row>
    <row r="106" spans="1:161" s="17" customFormat="1" ht="15">
      <c r="A106" s="150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</row>
    <row r="107" spans="1:161" s="40" customFormat="1" ht="15.75"/>
    <row r="108" spans="1:161" s="40" customFormat="1" ht="15.75">
      <c r="A108" s="40" t="s">
        <v>45</v>
      </c>
    </row>
    <row r="109" spans="1:161" s="40" customFormat="1" ht="15.75">
      <c r="A109" s="40" t="s">
        <v>46</v>
      </c>
    </row>
    <row r="110" spans="1:161" s="40" customFormat="1" ht="15.75" customHeight="1">
      <c r="A110" s="319" t="s">
        <v>202</v>
      </c>
      <c r="B110" s="319"/>
      <c r="C110" s="319"/>
      <c r="D110" s="319"/>
      <c r="E110" s="319"/>
      <c r="F110" s="319"/>
      <c r="G110" s="319"/>
      <c r="H110" s="319"/>
      <c r="I110" s="319"/>
      <c r="J110" s="319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  <c r="V110" s="319"/>
      <c r="W110" s="319"/>
      <c r="X110" s="319"/>
      <c r="Y110" s="319"/>
      <c r="Z110" s="319"/>
      <c r="AA110" s="319"/>
      <c r="AB110" s="319"/>
      <c r="AC110" s="319"/>
      <c r="AD110" s="319"/>
      <c r="AE110" s="319"/>
      <c r="AF110" s="319"/>
      <c r="AG110" s="319"/>
      <c r="AH110" s="319"/>
      <c r="AI110" s="319"/>
      <c r="AJ110" s="319"/>
      <c r="AK110" s="319"/>
      <c r="AL110" s="319"/>
      <c r="AM110" s="319"/>
      <c r="AN110" s="319"/>
      <c r="AO110" s="319"/>
      <c r="AP110" s="319"/>
      <c r="AQ110" s="319"/>
      <c r="AR110" s="319"/>
      <c r="AS110" s="319"/>
      <c r="AT110" s="319"/>
      <c r="AU110" s="319"/>
      <c r="AV110" s="319"/>
      <c r="AW110" s="319"/>
      <c r="AX110" s="319"/>
      <c r="AY110" s="319"/>
      <c r="AZ110" s="319"/>
      <c r="BA110" s="319"/>
      <c r="BB110" s="319"/>
      <c r="BC110" s="319"/>
      <c r="BD110" s="319"/>
      <c r="BE110" s="319"/>
      <c r="BF110" s="319"/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19"/>
      <c r="CV110" s="319"/>
      <c r="CW110" s="319"/>
      <c r="CX110" s="319"/>
      <c r="CY110" s="319"/>
      <c r="CZ110" s="319"/>
      <c r="DA110" s="319"/>
      <c r="DB110" s="319"/>
      <c r="DC110" s="319"/>
      <c r="DD110" s="319"/>
      <c r="DE110" s="319"/>
      <c r="DF110" s="319"/>
      <c r="DG110" s="319"/>
      <c r="DH110" s="319"/>
      <c r="DI110" s="319"/>
      <c r="DJ110" s="319"/>
      <c r="DK110" s="319"/>
      <c r="DL110" s="319"/>
      <c r="DM110" s="319"/>
      <c r="DN110" s="319"/>
      <c r="DO110" s="319"/>
      <c r="DP110" s="319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  <c r="EE110" s="319"/>
      <c r="EF110" s="319"/>
      <c r="EG110" s="319"/>
      <c r="EH110" s="319"/>
      <c r="EI110" s="319"/>
      <c r="EJ110" s="319"/>
      <c r="EK110" s="319"/>
      <c r="EL110" s="319"/>
      <c r="EM110" s="319"/>
      <c r="EN110" s="319"/>
      <c r="EO110" s="319"/>
      <c r="EP110" s="319"/>
      <c r="EQ110" s="319"/>
      <c r="ER110" s="319"/>
      <c r="ES110" s="319"/>
      <c r="ET110" s="319"/>
      <c r="EU110" s="319"/>
      <c r="EV110" s="319"/>
      <c r="EW110" s="319"/>
      <c r="EX110" s="319"/>
      <c r="EY110" s="319"/>
      <c r="EZ110" s="319"/>
      <c r="FA110" s="319"/>
      <c r="FB110" s="319"/>
      <c r="FC110" s="319"/>
      <c r="FD110" s="319"/>
      <c r="FE110" s="319"/>
    </row>
    <row r="111" spans="1:161" s="185" customFormat="1" ht="15.75"/>
    <row r="112" spans="1:161" s="40" customFormat="1" ht="15.75">
      <c r="A112" s="183" t="s">
        <v>47</v>
      </c>
      <c r="B112" s="183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</row>
    <row r="113" spans="1:161" s="40" customFormat="1" ht="15.75">
      <c r="A113" s="40" t="s">
        <v>48</v>
      </c>
    </row>
    <row r="114" spans="1:161" s="40" customFormat="1" ht="15.75"/>
    <row r="115" spans="1:161" s="17" customFormat="1" ht="15" customHeight="1">
      <c r="A115" s="150" t="s">
        <v>49</v>
      </c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 t="s">
        <v>50</v>
      </c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 t="s">
        <v>51</v>
      </c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</row>
    <row r="116" spans="1:161" s="17" customFormat="1" ht="15">
      <c r="A116" s="146">
        <v>1</v>
      </c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7" t="s">
        <v>52</v>
      </c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  <c r="DD116" s="147"/>
      <c r="DE116" s="143">
        <v>3</v>
      </c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</row>
    <row r="117" spans="1:161" s="17" customFormat="1" ht="15" customHeight="1">
      <c r="A117" s="145" t="s">
        <v>128</v>
      </c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4" t="s">
        <v>130</v>
      </c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  <c r="CM117" s="144"/>
      <c r="CN117" s="144"/>
      <c r="CO117" s="144"/>
      <c r="CP117" s="144"/>
      <c r="CQ117" s="144"/>
      <c r="CR117" s="144"/>
      <c r="CS117" s="144"/>
      <c r="CT117" s="144"/>
      <c r="CU117" s="144"/>
      <c r="CV117" s="144"/>
      <c r="CW117" s="144"/>
      <c r="CX117" s="144"/>
      <c r="CY117" s="144"/>
      <c r="CZ117" s="144"/>
      <c r="DA117" s="144"/>
      <c r="DB117" s="144"/>
      <c r="DC117" s="144"/>
      <c r="DD117" s="144"/>
      <c r="DE117" s="144" t="s">
        <v>129</v>
      </c>
      <c r="DF117" s="144"/>
      <c r="DG117" s="144"/>
      <c r="DH117" s="144"/>
      <c r="DI117" s="144"/>
      <c r="DJ117" s="144"/>
      <c r="DK117" s="144"/>
      <c r="DL117" s="144"/>
      <c r="DM117" s="144"/>
      <c r="DN117" s="144"/>
      <c r="DO117" s="144"/>
      <c r="DP117" s="144"/>
      <c r="DQ117" s="144"/>
      <c r="DR117" s="144"/>
      <c r="DS117" s="144"/>
      <c r="DT117" s="144"/>
      <c r="DU117" s="144"/>
      <c r="DV117" s="144"/>
      <c r="DW117" s="144"/>
      <c r="DX117" s="144"/>
      <c r="DY117" s="144"/>
      <c r="DZ117" s="144"/>
      <c r="EA117" s="144"/>
      <c r="EB117" s="144"/>
      <c r="EC117" s="144"/>
      <c r="ED117" s="144"/>
      <c r="EE117" s="144"/>
      <c r="EF117" s="144"/>
      <c r="EG117" s="144"/>
      <c r="EH117" s="144"/>
      <c r="EI117" s="144"/>
      <c r="EJ117" s="144"/>
      <c r="EK117" s="144"/>
      <c r="EL117" s="144"/>
      <c r="EM117" s="144"/>
      <c r="EN117" s="144"/>
      <c r="EO117" s="144"/>
      <c r="EP117" s="144"/>
      <c r="EQ117" s="144"/>
      <c r="ER117" s="144"/>
      <c r="ES117" s="144"/>
      <c r="ET117" s="144"/>
      <c r="EU117" s="144"/>
      <c r="EV117" s="144"/>
      <c r="EW117" s="144"/>
      <c r="EX117" s="144"/>
      <c r="EY117" s="144"/>
      <c r="EZ117" s="144"/>
      <c r="FA117" s="144"/>
      <c r="FB117" s="144"/>
      <c r="FC117" s="144"/>
      <c r="FD117" s="144"/>
      <c r="FE117" s="144"/>
    </row>
    <row r="118" spans="1:161" s="17" customFormat="1" ht="15" customHeight="1">
      <c r="A118" s="145" t="s">
        <v>131</v>
      </c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4" t="s">
        <v>130</v>
      </c>
      <c r="BD118" s="144"/>
      <c r="BE118" s="144"/>
      <c r="BF118" s="144"/>
      <c r="BG118" s="144"/>
      <c r="BH118" s="144"/>
      <c r="BI118" s="144"/>
      <c r="BJ118" s="144"/>
      <c r="BK118" s="144"/>
      <c r="BL118" s="144"/>
      <c r="BM118" s="144"/>
      <c r="BN118" s="144"/>
      <c r="BO118" s="144"/>
      <c r="BP118" s="144"/>
      <c r="BQ118" s="144"/>
      <c r="BR118" s="144"/>
      <c r="BS118" s="144"/>
      <c r="BT118" s="144"/>
      <c r="BU118" s="144"/>
      <c r="BV118" s="144"/>
      <c r="BW118" s="144"/>
      <c r="BX118" s="144"/>
      <c r="BY118" s="144"/>
      <c r="BZ118" s="144"/>
      <c r="CA118" s="144"/>
      <c r="CB118" s="144"/>
      <c r="CC118" s="144"/>
      <c r="CD118" s="144"/>
      <c r="CE118" s="144"/>
      <c r="CF118" s="144"/>
      <c r="CG118" s="144"/>
      <c r="CH118" s="144"/>
      <c r="CI118" s="144"/>
      <c r="CJ118" s="144"/>
      <c r="CK118" s="144"/>
      <c r="CL118" s="144"/>
      <c r="CM118" s="144"/>
      <c r="CN118" s="144"/>
      <c r="CO118" s="144"/>
      <c r="CP118" s="144"/>
      <c r="CQ118" s="144"/>
      <c r="CR118" s="144"/>
      <c r="CS118" s="144"/>
      <c r="CT118" s="144"/>
      <c r="CU118" s="144"/>
      <c r="CV118" s="144"/>
      <c r="CW118" s="144"/>
      <c r="CX118" s="144"/>
      <c r="CY118" s="144"/>
      <c r="CZ118" s="144"/>
      <c r="DA118" s="144"/>
      <c r="DB118" s="144"/>
      <c r="DC118" s="144"/>
      <c r="DD118" s="144"/>
      <c r="DE118" s="144" t="s">
        <v>129</v>
      </c>
      <c r="DF118" s="144"/>
      <c r="DG118" s="144"/>
      <c r="DH118" s="144"/>
      <c r="DI118" s="144"/>
      <c r="DJ118" s="144"/>
      <c r="DK118" s="144"/>
      <c r="DL118" s="144"/>
      <c r="DM118" s="144"/>
      <c r="DN118" s="144"/>
      <c r="DO118" s="144"/>
      <c r="DP118" s="144"/>
      <c r="DQ118" s="144"/>
      <c r="DR118" s="144"/>
      <c r="DS118" s="144"/>
      <c r="DT118" s="144"/>
      <c r="DU118" s="144"/>
      <c r="DV118" s="144"/>
      <c r="DW118" s="144"/>
      <c r="DX118" s="144"/>
      <c r="DY118" s="144"/>
      <c r="DZ118" s="144"/>
      <c r="EA118" s="144"/>
      <c r="EB118" s="144"/>
      <c r="EC118" s="144"/>
      <c r="ED118" s="144"/>
      <c r="EE118" s="144"/>
      <c r="EF118" s="144"/>
      <c r="EG118" s="144"/>
      <c r="EH118" s="144"/>
      <c r="EI118" s="144"/>
      <c r="EJ118" s="144"/>
      <c r="EK118" s="144"/>
      <c r="EL118" s="144"/>
      <c r="EM118" s="144"/>
      <c r="EN118" s="144"/>
      <c r="EO118" s="144"/>
      <c r="EP118" s="144"/>
      <c r="EQ118" s="144"/>
      <c r="ER118" s="144"/>
      <c r="ES118" s="144"/>
      <c r="ET118" s="144"/>
      <c r="EU118" s="144"/>
      <c r="EV118" s="144"/>
      <c r="EW118" s="144"/>
      <c r="EX118" s="144"/>
      <c r="EY118" s="144"/>
      <c r="EZ118" s="144"/>
      <c r="FA118" s="144"/>
      <c r="FB118" s="144"/>
      <c r="FC118" s="144"/>
      <c r="FD118" s="144"/>
      <c r="FE118" s="144"/>
    </row>
    <row r="119" spans="1:161" ht="15.7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</row>
    <row r="120" spans="1:161" ht="15.7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7" t="s">
        <v>77</v>
      </c>
      <c r="CE120" s="149" t="s">
        <v>289</v>
      </c>
      <c r="CF120" s="149"/>
      <c r="CG120" s="149"/>
      <c r="CH120" s="149"/>
      <c r="CI120" s="149"/>
      <c r="CJ120" s="149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</row>
    <row r="121" spans="1:161" ht="16.5" thickBo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205" t="s">
        <v>134</v>
      </c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05"/>
      <c r="BN121" s="205"/>
      <c r="BO121" s="205"/>
      <c r="BP121" s="205"/>
      <c r="BQ121" s="205"/>
      <c r="BR121" s="205"/>
      <c r="BS121" s="205"/>
      <c r="BT121" s="205"/>
      <c r="BU121" s="205"/>
      <c r="BV121" s="205"/>
      <c r="BW121" s="205"/>
      <c r="BX121" s="205"/>
      <c r="BY121" s="205"/>
      <c r="BZ121" s="205"/>
      <c r="CA121" s="205"/>
      <c r="CB121" s="205"/>
      <c r="CC121" s="205"/>
      <c r="CD121" s="205"/>
      <c r="CE121" s="205"/>
      <c r="CF121" s="205"/>
      <c r="CG121" s="205"/>
      <c r="CH121" s="205"/>
      <c r="CI121" s="205"/>
      <c r="CJ121" s="205"/>
      <c r="CK121" s="205"/>
      <c r="CL121" s="205"/>
      <c r="CM121" s="205"/>
      <c r="CN121" s="205"/>
      <c r="CO121" s="205"/>
      <c r="CP121" s="205"/>
      <c r="CQ121" s="205"/>
      <c r="CR121" s="205"/>
      <c r="CS121" s="205"/>
      <c r="CT121" s="205"/>
      <c r="CU121" s="205"/>
      <c r="CV121" s="205"/>
      <c r="CW121" s="205"/>
      <c r="CX121" s="205"/>
      <c r="CY121" s="205"/>
      <c r="CZ121" s="205"/>
      <c r="DA121" s="205"/>
      <c r="DB121" s="205"/>
      <c r="DC121" s="205"/>
      <c r="DD121" s="205"/>
      <c r="DE121" s="205"/>
      <c r="DF121" s="205"/>
      <c r="DG121" s="205"/>
      <c r="DH121" s="205"/>
      <c r="DI121" s="205"/>
      <c r="DJ121" s="205"/>
      <c r="DK121" s="205"/>
      <c r="DL121" s="205"/>
      <c r="DM121" s="205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</row>
    <row r="122" spans="1:161" ht="15.75" customHeight="1">
      <c r="A122" s="219" t="s">
        <v>9</v>
      </c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  <c r="CI122" s="233"/>
      <c r="CJ122" s="233"/>
      <c r="CK122" s="233"/>
      <c r="CL122" s="233"/>
      <c r="CM122" s="233"/>
      <c r="CN122" s="233"/>
      <c r="CO122" s="233"/>
      <c r="CP122" s="233"/>
      <c r="CQ122" s="233"/>
      <c r="CR122" s="233"/>
      <c r="CS122" s="233"/>
      <c r="CT122" s="233"/>
      <c r="CU122" s="233"/>
      <c r="CV122" s="233"/>
      <c r="CW122" s="233"/>
      <c r="CX122" s="233"/>
      <c r="CY122" s="233"/>
      <c r="CZ122" s="233"/>
      <c r="DA122" s="233"/>
      <c r="DB122" s="233"/>
      <c r="DC122" s="233"/>
      <c r="DD122" s="233"/>
      <c r="DE122" s="233"/>
      <c r="DF122" s="233"/>
      <c r="DG122" s="233"/>
      <c r="DH122" s="233"/>
      <c r="DI122" s="233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8" t="s">
        <v>11</v>
      </c>
      <c r="ER122" s="40"/>
      <c r="ES122" s="224" t="s">
        <v>278</v>
      </c>
      <c r="ET122" s="225"/>
      <c r="EU122" s="225"/>
      <c r="EV122" s="225"/>
      <c r="EW122" s="225"/>
      <c r="EX122" s="225"/>
      <c r="EY122" s="225"/>
      <c r="EZ122" s="225"/>
      <c r="FA122" s="225"/>
      <c r="FB122" s="225"/>
      <c r="FC122" s="225"/>
      <c r="FD122" s="225"/>
      <c r="FE122" s="226"/>
    </row>
    <row r="123" spans="1:161" ht="86.25" customHeight="1">
      <c r="A123" s="204" t="s">
        <v>279</v>
      </c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  <c r="DG123" s="204"/>
      <c r="DH123" s="204"/>
      <c r="DI123" s="204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8" t="s">
        <v>12</v>
      </c>
      <c r="ER123" s="40"/>
      <c r="ES123" s="227"/>
      <c r="ET123" s="228"/>
      <c r="EU123" s="228"/>
      <c r="EV123" s="228"/>
      <c r="EW123" s="228"/>
      <c r="EX123" s="228"/>
      <c r="EY123" s="228"/>
      <c r="EZ123" s="228"/>
      <c r="FA123" s="228"/>
      <c r="FB123" s="228"/>
      <c r="FC123" s="228"/>
      <c r="FD123" s="228"/>
      <c r="FE123" s="229"/>
    </row>
    <row r="124" spans="1:161" ht="16.5" thickBot="1">
      <c r="A124" s="220" t="s">
        <v>10</v>
      </c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36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8" t="s">
        <v>13</v>
      </c>
      <c r="ER124" s="40"/>
      <c r="ES124" s="230"/>
      <c r="ET124" s="231"/>
      <c r="EU124" s="231"/>
      <c r="EV124" s="231"/>
      <c r="EW124" s="231"/>
      <c r="EX124" s="231"/>
      <c r="EY124" s="231"/>
      <c r="EZ124" s="231"/>
      <c r="FA124" s="231"/>
      <c r="FB124" s="231"/>
      <c r="FC124" s="231"/>
      <c r="FD124" s="231"/>
      <c r="FE124" s="232"/>
    </row>
    <row r="125" spans="1:161" ht="15.75" customHeight="1">
      <c r="A125" s="204" t="s">
        <v>119</v>
      </c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23"/>
      <c r="BE125" s="223"/>
      <c r="BF125" s="223"/>
      <c r="BG125" s="223"/>
      <c r="BH125" s="223"/>
      <c r="BI125" s="223"/>
      <c r="BJ125" s="223"/>
      <c r="BK125" s="223"/>
      <c r="BL125" s="223"/>
      <c r="BM125" s="223"/>
      <c r="BN125" s="223"/>
      <c r="BO125" s="223"/>
      <c r="BP125" s="223"/>
      <c r="BQ125" s="223"/>
      <c r="BR125" s="223"/>
      <c r="BS125" s="223"/>
      <c r="BT125" s="223"/>
      <c r="BU125" s="223"/>
      <c r="BV125" s="223"/>
      <c r="BW125" s="223"/>
      <c r="BX125" s="223"/>
      <c r="BY125" s="223"/>
      <c r="BZ125" s="223"/>
      <c r="CA125" s="223"/>
      <c r="CB125" s="223"/>
      <c r="CC125" s="223"/>
      <c r="CD125" s="223"/>
      <c r="CE125" s="223"/>
      <c r="CF125" s="223"/>
      <c r="CG125" s="223"/>
      <c r="CH125" s="223"/>
      <c r="CI125" s="223"/>
      <c r="CJ125" s="223"/>
      <c r="CK125" s="223"/>
      <c r="CL125" s="223"/>
      <c r="CM125" s="223"/>
      <c r="CN125" s="223"/>
      <c r="CO125" s="223"/>
      <c r="CP125" s="223"/>
      <c r="CQ125" s="223"/>
      <c r="CR125" s="223"/>
      <c r="CS125" s="223"/>
      <c r="CT125" s="223"/>
      <c r="CU125" s="223"/>
      <c r="CV125" s="223"/>
      <c r="CW125" s="223"/>
      <c r="CX125" s="223"/>
      <c r="CY125" s="223"/>
      <c r="CZ125" s="223"/>
      <c r="DA125" s="223"/>
      <c r="DB125" s="223"/>
      <c r="DC125" s="223"/>
      <c r="DD125" s="223"/>
      <c r="DE125" s="223"/>
      <c r="DF125" s="223"/>
      <c r="DG125" s="223"/>
      <c r="DH125" s="223"/>
      <c r="DI125" s="223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</row>
    <row r="126" spans="1:161" ht="15.75">
      <c r="A126" s="205"/>
      <c r="B126" s="205"/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205"/>
      <c r="BN126" s="205"/>
      <c r="BO126" s="205"/>
      <c r="BP126" s="205"/>
      <c r="BQ126" s="205"/>
      <c r="BR126" s="205"/>
      <c r="BS126" s="205"/>
      <c r="BT126" s="205"/>
      <c r="BU126" s="205"/>
      <c r="BV126" s="205"/>
      <c r="BW126" s="205"/>
      <c r="BX126" s="205"/>
      <c r="BY126" s="205"/>
      <c r="BZ126" s="205"/>
      <c r="CA126" s="205"/>
      <c r="CB126" s="205"/>
      <c r="CC126" s="205"/>
      <c r="CD126" s="205"/>
      <c r="CE126" s="205"/>
      <c r="CF126" s="205"/>
      <c r="CG126" s="205"/>
      <c r="CH126" s="205"/>
      <c r="CI126" s="205"/>
      <c r="CJ126" s="205"/>
      <c r="CK126" s="205"/>
      <c r="CL126" s="205"/>
      <c r="CM126" s="205"/>
      <c r="CN126" s="205"/>
      <c r="CO126" s="205"/>
      <c r="CP126" s="205"/>
      <c r="CQ126" s="205"/>
      <c r="CR126" s="205"/>
      <c r="CS126" s="205"/>
      <c r="CT126" s="205"/>
      <c r="CU126" s="205"/>
      <c r="CV126" s="205"/>
      <c r="CW126" s="205"/>
      <c r="CX126" s="205"/>
      <c r="CY126" s="205"/>
      <c r="CZ126" s="205"/>
      <c r="DA126" s="205"/>
      <c r="DB126" s="205"/>
      <c r="DC126" s="205"/>
      <c r="DD126" s="205"/>
      <c r="DE126" s="205"/>
      <c r="DF126" s="205"/>
      <c r="DG126" s="205"/>
      <c r="DH126" s="205"/>
      <c r="DI126" s="205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</row>
    <row r="127" spans="1:161" ht="15.7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</row>
    <row r="128" spans="1:161" ht="15.75">
      <c r="A128" s="40" t="s">
        <v>74</v>
      </c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</row>
    <row r="129" spans="1:161" ht="15.75">
      <c r="A129" s="40" t="s">
        <v>73</v>
      </c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</row>
    <row r="130" spans="1:161" ht="15.7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</row>
    <row r="131" spans="1:161" ht="68.25" customHeight="1">
      <c r="A131" s="156" t="s">
        <v>14</v>
      </c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8"/>
      <c r="O131" s="156" t="s">
        <v>16</v>
      </c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8"/>
      <c r="BH131" s="156" t="s">
        <v>18</v>
      </c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8"/>
      <c r="CL131" s="156" t="s">
        <v>19</v>
      </c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  <c r="DG131" s="157"/>
      <c r="DH131" s="157"/>
      <c r="DI131" s="157"/>
      <c r="DJ131" s="157"/>
      <c r="DK131" s="157"/>
      <c r="DL131" s="157"/>
      <c r="DM131" s="157"/>
      <c r="DN131" s="157"/>
      <c r="DO131" s="157"/>
      <c r="DP131" s="157"/>
      <c r="DQ131" s="157"/>
      <c r="DR131" s="158"/>
      <c r="DS131" s="153" t="s">
        <v>63</v>
      </c>
      <c r="DT131" s="154"/>
      <c r="DU131" s="154"/>
      <c r="DV131" s="154"/>
      <c r="DW131" s="154"/>
      <c r="DX131" s="154"/>
      <c r="DY131" s="154"/>
      <c r="DZ131" s="154"/>
      <c r="EA131" s="154"/>
      <c r="EB131" s="154"/>
      <c r="EC131" s="154"/>
      <c r="ED131" s="154"/>
      <c r="EE131" s="154"/>
      <c r="EF131" s="154"/>
      <c r="EG131" s="154"/>
      <c r="EH131" s="154"/>
      <c r="EI131" s="154"/>
      <c r="EJ131" s="154"/>
      <c r="EK131" s="154"/>
      <c r="EL131" s="154"/>
      <c r="EM131" s="154"/>
      <c r="EN131" s="154"/>
      <c r="EO131" s="154"/>
      <c r="EP131" s="154"/>
      <c r="EQ131" s="154"/>
      <c r="ER131" s="154"/>
      <c r="ES131" s="154"/>
      <c r="ET131" s="154"/>
      <c r="EU131" s="154"/>
      <c r="EV131" s="154"/>
      <c r="EW131" s="154"/>
      <c r="EX131" s="154"/>
      <c r="EY131" s="154"/>
      <c r="EZ131" s="154"/>
      <c r="FA131" s="154"/>
      <c r="FB131" s="154"/>
      <c r="FC131" s="154"/>
      <c r="FD131" s="154"/>
      <c r="FE131" s="155"/>
    </row>
    <row r="132" spans="1:161" ht="15" customHeight="1">
      <c r="A132" s="159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1"/>
      <c r="O132" s="159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1"/>
      <c r="BH132" s="159"/>
      <c r="BI132" s="160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1"/>
      <c r="CL132" s="156" t="s">
        <v>15</v>
      </c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8"/>
      <c r="DA132" s="195" t="s">
        <v>22</v>
      </c>
      <c r="DB132" s="196"/>
      <c r="DC132" s="196"/>
      <c r="DD132" s="196"/>
      <c r="DE132" s="196"/>
      <c r="DF132" s="196"/>
      <c r="DG132" s="196"/>
      <c r="DH132" s="196"/>
      <c r="DI132" s="196"/>
      <c r="DJ132" s="196"/>
      <c r="DK132" s="196"/>
      <c r="DL132" s="196"/>
      <c r="DM132" s="196"/>
      <c r="DN132" s="196"/>
      <c r="DO132" s="196"/>
      <c r="DP132" s="196"/>
      <c r="DQ132" s="196"/>
      <c r="DR132" s="197"/>
      <c r="DS132" s="216">
        <v>20</v>
      </c>
      <c r="DT132" s="217"/>
      <c r="DU132" s="217"/>
      <c r="DV132" s="217"/>
      <c r="DW132" s="218" t="s">
        <v>113</v>
      </c>
      <c r="DX132" s="218"/>
      <c r="DY132" s="218"/>
      <c r="DZ132" s="218"/>
      <c r="EA132" s="221" t="s">
        <v>29</v>
      </c>
      <c r="EB132" s="221"/>
      <c r="EC132" s="221"/>
      <c r="ED132" s="221"/>
      <c r="EE132" s="222"/>
      <c r="EF132" s="216">
        <v>20</v>
      </c>
      <c r="EG132" s="217"/>
      <c r="EH132" s="217"/>
      <c r="EI132" s="217"/>
      <c r="EJ132" s="218" t="s">
        <v>225</v>
      </c>
      <c r="EK132" s="218"/>
      <c r="EL132" s="218"/>
      <c r="EM132" s="218"/>
      <c r="EN132" s="221" t="s">
        <v>29</v>
      </c>
      <c r="EO132" s="221"/>
      <c r="EP132" s="221"/>
      <c r="EQ132" s="221"/>
      <c r="ER132" s="222"/>
      <c r="ES132" s="216">
        <v>20</v>
      </c>
      <c r="ET132" s="217"/>
      <c r="EU132" s="217"/>
      <c r="EV132" s="217"/>
      <c r="EW132" s="218" t="s">
        <v>226</v>
      </c>
      <c r="EX132" s="218"/>
      <c r="EY132" s="218"/>
      <c r="EZ132" s="218"/>
      <c r="FA132" s="221" t="s">
        <v>29</v>
      </c>
      <c r="FB132" s="221"/>
      <c r="FC132" s="221"/>
      <c r="FD132" s="221"/>
      <c r="FE132" s="222"/>
    </row>
    <row r="133" spans="1:161" ht="15" customHeight="1">
      <c r="A133" s="159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1"/>
      <c r="O133" s="162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4"/>
      <c r="BH133" s="162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4"/>
      <c r="CL133" s="159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1"/>
      <c r="DA133" s="198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200"/>
      <c r="DS133" s="159" t="s">
        <v>23</v>
      </c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1"/>
      <c r="EF133" s="159" t="s">
        <v>24</v>
      </c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1"/>
      <c r="ES133" s="159" t="s">
        <v>25</v>
      </c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/>
      <c r="FE133" s="161"/>
    </row>
    <row r="134" spans="1:161" ht="15" customHeight="1">
      <c r="A134" s="159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1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  <c r="BO134" s="206"/>
      <c r="BP134" s="206"/>
      <c r="BQ134" s="206"/>
      <c r="BR134" s="206"/>
      <c r="BS134" s="206"/>
      <c r="BT134" s="206"/>
      <c r="BU134" s="206"/>
      <c r="BV134" s="206"/>
      <c r="BW134" s="206"/>
      <c r="BX134" s="206"/>
      <c r="BY134" s="206"/>
      <c r="BZ134" s="206"/>
      <c r="CA134" s="206"/>
      <c r="CB134" s="206"/>
      <c r="CC134" s="206"/>
      <c r="CD134" s="206"/>
      <c r="CE134" s="206"/>
      <c r="CF134" s="206"/>
      <c r="CG134" s="206"/>
      <c r="CH134" s="206"/>
      <c r="CI134" s="206"/>
      <c r="CJ134" s="206"/>
      <c r="CK134" s="206"/>
      <c r="CL134" s="159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1"/>
      <c r="DA134" s="195" t="s">
        <v>20</v>
      </c>
      <c r="DB134" s="196"/>
      <c r="DC134" s="196"/>
      <c r="DD134" s="196"/>
      <c r="DE134" s="196"/>
      <c r="DF134" s="196"/>
      <c r="DG134" s="196"/>
      <c r="DH134" s="196"/>
      <c r="DI134" s="196"/>
      <c r="DJ134" s="196"/>
      <c r="DK134" s="197"/>
      <c r="DL134" s="195" t="s">
        <v>21</v>
      </c>
      <c r="DM134" s="196"/>
      <c r="DN134" s="196"/>
      <c r="DO134" s="196"/>
      <c r="DP134" s="196"/>
      <c r="DQ134" s="196"/>
      <c r="DR134" s="197"/>
      <c r="DS134" s="159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1"/>
      <c r="EF134" s="159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1"/>
      <c r="ES134" s="159"/>
      <c r="ET134" s="160"/>
      <c r="EU134" s="160"/>
      <c r="EV134" s="160"/>
      <c r="EW134" s="160"/>
      <c r="EX134" s="160"/>
      <c r="EY134" s="160"/>
      <c r="EZ134" s="160"/>
      <c r="FA134" s="160"/>
      <c r="FB134" s="160"/>
      <c r="FC134" s="160"/>
      <c r="FD134" s="160"/>
      <c r="FE134" s="161"/>
    </row>
    <row r="135" spans="1:161" ht="15" customHeight="1">
      <c r="A135" s="162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4"/>
      <c r="O135" s="162" t="s">
        <v>133</v>
      </c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4"/>
      <c r="AD135" s="162" t="s">
        <v>121</v>
      </c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4"/>
      <c r="AS135" s="162" t="s">
        <v>17</v>
      </c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4"/>
      <c r="BH135" s="162" t="s">
        <v>122</v>
      </c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4"/>
      <c r="BW135" s="162" t="s">
        <v>17</v>
      </c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4"/>
      <c r="CL135" s="162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4"/>
      <c r="DA135" s="198"/>
      <c r="DB135" s="199"/>
      <c r="DC135" s="199"/>
      <c r="DD135" s="199"/>
      <c r="DE135" s="199"/>
      <c r="DF135" s="199"/>
      <c r="DG135" s="199"/>
      <c r="DH135" s="199"/>
      <c r="DI135" s="199"/>
      <c r="DJ135" s="199"/>
      <c r="DK135" s="200"/>
      <c r="DL135" s="198"/>
      <c r="DM135" s="199"/>
      <c r="DN135" s="199"/>
      <c r="DO135" s="199"/>
      <c r="DP135" s="199"/>
      <c r="DQ135" s="199"/>
      <c r="DR135" s="200"/>
      <c r="DS135" s="162"/>
      <c r="DT135" s="163"/>
      <c r="DU135" s="163"/>
      <c r="DV135" s="163"/>
      <c r="DW135" s="163"/>
      <c r="DX135" s="163"/>
      <c r="DY135" s="163"/>
      <c r="DZ135" s="163"/>
      <c r="EA135" s="163"/>
      <c r="EB135" s="163"/>
      <c r="EC135" s="163"/>
      <c r="ED135" s="163"/>
      <c r="EE135" s="164"/>
      <c r="EF135" s="162"/>
      <c r="EG135" s="163"/>
      <c r="EH135" s="163"/>
      <c r="EI135" s="163"/>
      <c r="EJ135" s="163"/>
      <c r="EK135" s="163"/>
      <c r="EL135" s="163"/>
      <c r="EM135" s="163"/>
      <c r="EN135" s="163"/>
      <c r="EO135" s="163"/>
      <c r="EP135" s="163"/>
      <c r="EQ135" s="163"/>
      <c r="ER135" s="164"/>
      <c r="ES135" s="162"/>
      <c r="ET135" s="163"/>
      <c r="EU135" s="163"/>
      <c r="EV135" s="163"/>
      <c r="EW135" s="163"/>
      <c r="EX135" s="163"/>
      <c r="EY135" s="163"/>
      <c r="EZ135" s="163"/>
      <c r="FA135" s="163"/>
      <c r="FB135" s="163"/>
      <c r="FC135" s="163"/>
      <c r="FD135" s="163"/>
      <c r="FE135" s="164"/>
    </row>
    <row r="136" spans="1:161" ht="15">
      <c r="A136" s="192">
        <v>1</v>
      </c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4"/>
      <c r="O136" s="192">
        <v>2</v>
      </c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4"/>
      <c r="AD136" s="192">
        <v>3</v>
      </c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4"/>
      <c r="AS136" s="192">
        <v>4</v>
      </c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4"/>
      <c r="BH136" s="192">
        <v>5</v>
      </c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4"/>
      <c r="BW136" s="192">
        <v>6</v>
      </c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4"/>
      <c r="CL136" s="192">
        <v>7</v>
      </c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4"/>
      <c r="DA136" s="192">
        <v>8</v>
      </c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4"/>
      <c r="DL136" s="192">
        <v>9</v>
      </c>
      <c r="DM136" s="193"/>
      <c r="DN136" s="193"/>
      <c r="DO136" s="193"/>
      <c r="DP136" s="193"/>
      <c r="DQ136" s="193"/>
      <c r="DR136" s="194"/>
      <c r="DS136" s="192">
        <v>10</v>
      </c>
      <c r="DT136" s="193"/>
      <c r="DU136" s="193"/>
      <c r="DV136" s="193"/>
      <c r="DW136" s="193"/>
      <c r="DX136" s="193"/>
      <c r="DY136" s="193"/>
      <c r="DZ136" s="193"/>
      <c r="EA136" s="193"/>
      <c r="EB136" s="193"/>
      <c r="EC136" s="193"/>
      <c r="ED136" s="193"/>
      <c r="EE136" s="194"/>
      <c r="EF136" s="192">
        <v>11</v>
      </c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4"/>
      <c r="ES136" s="192">
        <v>12</v>
      </c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4"/>
    </row>
    <row r="137" spans="1:161" ht="156.75" customHeight="1">
      <c r="A137" s="207" t="s">
        <v>280</v>
      </c>
      <c r="B137" s="208"/>
      <c r="C137" s="208"/>
      <c r="D137" s="208"/>
      <c r="E137" s="208"/>
      <c r="F137" s="208"/>
      <c r="G137" s="208"/>
      <c r="H137" s="208"/>
      <c r="I137" s="208"/>
      <c r="J137" s="208"/>
      <c r="K137" s="208"/>
      <c r="L137" s="208"/>
      <c r="M137" s="208"/>
      <c r="N137" s="209"/>
      <c r="O137" s="195" t="s">
        <v>281</v>
      </c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C137" s="197"/>
      <c r="AD137" s="195" t="s">
        <v>119</v>
      </c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6"/>
      <c r="AR137" s="197"/>
      <c r="AS137" s="170" t="s">
        <v>191</v>
      </c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2"/>
      <c r="BH137" s="170" t="s">
        <v>120</v>
      </c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2"/>
      <c r="BW137" s="170" t="s">
        <v>191</v>
      </c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2"/>
      <c r="CL137" s="179" t="s">
        <v>125</v>
      </c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1"/>
      <c r="DA137" s="131" t="s">
        <v>123</v>
      </c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3"/>
      <c r="DL137" s="140" t="s">
        <v>189</v>
      </c>
      <c r="DM137" s="141"/>
      <c r="DN137" s="141"/>
      <c r="DO137" s="141"/>
      <c r="DP137" s="141"/>
      <c r="DQ137" s="141"/>
      <c r="DR137" s="142"/>
      <c r="DS137" s="131" t="s">
        <v>282</v>
      </c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3"/>
      <c r="EF137" s="337"/>
      <c r="EG137" s="350"/>
      <c r="EH137" s="350"/>
      <c r="EI137" s="350"/>
      <c r="EJ137" s="350"/>
      <c r="EK137" s="350"/>
      <c r="EL137" s="350"/>
      <c r="EM137" s="350"/>
      <c r="EN137" s="350"/>
      <c r="EO137" s="350"/>
      <c r="EP137" s="350"/>
      <c r="EQ137" s="350"/>
      <c r="ER137" s="351"/>
      <c r="ES137" s="134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6"/>
    </row>
    <row r="138" spans="1:161" ht="141" customHeight="1">
      <c r="A138" s="210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2"/>
      <c r="O138" s="201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3"/>
      <c r="AD138" s="201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3"/>
      <c r="AS138" s="173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5"/>
      <c r="BH138" s="173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5"/>
      <c r="BW138" s="173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5"/>
      <c r="CL138" s="179" t="s">
        <v>207</v>
      </c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1"/>
      <c r="DA138" s="131" t="s">
        <v>123</v>
      </c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3"/>
      <c r="DL138" s="140" t="s">
        <v>189</v>
      </c>
      <c r="DM138" s="141"/>
      <c r="DN138" s="141"/>
      <c r="DO138" s="141"/>
      <c r="DP138" s="141"/>
      <c r="DQ138" s="141"/>
      <c r="DR138" s="142"/>
      <c r="DS138" s="134">
        <v>92</v>
      </c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6"/>
      <c r="EF138" s="334"/>
      <c r="EG138" s="335"/>
      <c r="EH138" s="335"/>
      <c r="EI138" s="335"/>
      <c r="EJ138" s="335"/>
      <c r="EK138" s="335"/>
      <c r="EL138" s="335"/>
      <c r="EM138" s="335"/>
      <c r="EN138" s="335"/>
      <c r="EO138" s="335"/>
      <c r="EP138" s="335"/>
      <c r="EQ138" s="335"/>
      <c r="ER138" s="336"/>
      <c r="ES138" s="134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6"/>
    </row>
    <row r="139" spans="1:161" ht="153.75" customHeight="1">
      <c r="A139" s="213"/>
      <c r="B139" s="214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5"/>
      <c r="O139" s="198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200"/>
      <c r="AD139" s="198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200"/>
      <c r="AS139" s="176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8"/>
      <c r="BH139" s="176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177"/>
      <c r="BT139" s="177"/>
      <c r="BU139" s="177"/>
      <c r="BV139" s="178"/>
      <c r="BW139" s="176"/>
      <c r="BX139" s="177"/>
      <c r="BY139" s="177"/>
      <c r="BZ139" s="177"/>
      <c r="CA139" s="177"/>
      <c r="CB139" s="177"/>
      <c r="CC139" s="177"/>
      <c r="CD139" s="177"/>
      <c r="CE139" s="177"/>
      <c r="CF139" s="177"/>
      <c r="CG139" s="177"/>
      <c r="CH139" s="177"/>
      <c r="CI139" s="177"/>
      <c r="CJ139" s="177"/>
      <c r="CK139" s="178"/>
      <c r="CL139" s="179" t="s">
        <v>152</v>
      </c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1"/>
      <c r="DA139" s="131" t="s">
        <v>123</v>
      </c>
      <c r="DB139" s="132"/>
      <c r="DC139" s="132"/>
      <c r="DD139" s="132"/>
      <c r="DE139" s="132"/>
      <c r="DF139" s="132"/>
      <c r="DG139" s="132"/>
      <c r="DH139" s="132"/>
      <c r="DI139" s="132"/>
      <c r="DJ139" s="132"/>
      <c r="DK139" s="133"/>
      <c r="DL139" s="140" t="s">
        <v>189</v>
      </c>
      <c r="DM139" s="141"/>
      <c r="DN139" s="141"/>
      <c r="DO139" s="141"/>
      <c r="DP139" s="141"/>
      <c r="DQ139" s="141"/>
      <c r="DR139" s="142"/>
      <c r="DS139" s="131" t="s">
        <v>283</v>
      </c>
      <c r="DT139" s="132"/>
      <c r="DU139" s="132"/>
      <c r="DV139" s="132"/>
      <c r="DW139" s="132"/>
      <c r="DX139" s="132"/>
      <c r="DY139" s="132"/>
      <c r="DZ139" s="132"/>
      <c r="EA139" s="132"/>
      <c r="EB139" s="132"/>
      <c r="EC139" s="132"/>
      <c r="ED139" s="132"/>
      <c r="EE139" s="133"/>
      <c r="EF139" s="337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3"/>
      <c r="ES139" s="134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6"/>
    </row>
    <row r="140" spans="1:161" ht="1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4"/>
      <c r="DM140" s="34"/>
      <c r="DN140" s="34"/>
      <c r="DO140" s="34"/>
      <c r="DP140" s="34"/>
      <c r="DQ140" s="34"/>
      <c r="DR140" s="34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</row>
    <row r="141" spans="1:161" ht="15.75">
      <c r="A141" s="40" t="s">
        <v>78</v>
      </c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</row>
    <row r="142" spans="1:161" ht="15.75">
      <c r="A142" s="40" t="s">
        <v>79</v>
      </c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189">
        <v>5</v>
      </c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1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</row>
    <row r="143" spans="1:161" ht="15.7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2"/>
      <c r="AZ143" s="42"/>
      <c r="BA143" s="42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</row>
    <row r="144" spans="1:161" ht="15.75">
      <c r="A144" s="40" t="s">
        <v>64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</row>
    <row r="145" spans="1:161" ht="15.7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</row>
    <row r="146" spans="1:161" ht="80.25" customHeight="1">
      <c r="A146" s="156" t="s">
        <v>14</v>
      </c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8"/>
      <c r="O146" s="156" t="s">
        <v>31</v>
      </c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8"/>
      <c r="AY146" s="156" t="s">
        <v>30</v>
      </c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8"/>
      <c r="BW146" s="156" t="s">
        <v>27</v>
      </c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8"/>
      <c r="CX146" s="153" t="s">
        <v>33</v>
      </c>
      <c r="CY146" s="154"/>
      <c r="CZ146" s="154"/>
      <c r="DA146" s="154"/>
      <c r="DB146" s="154"/>
      <c r="DC146" s="154"/>
      <c r="DD146" s="154"/>
      <c r="DE146" s="154"/>
      <c r="DF146" s="154"/>
      <c r="DG146" s="154"/>
      <c r="DH146" s="154"/>
      <c r="DI146" s="154"/>
      <c r="DJ146" s="154"/>
      <c r="DK146" s="154"/>
      <c r="DL146" s="154"/>
      <c r="DM146" s="154"/>
      <c r="DN146" s="154"/>
      <c r="DO146" s="154"/>
      <c r="DP146" s="154"/>
      <c r="DQ146" s="154"/>
      <c r="DR146" s="154"/>
      <c r="DS146" s="154"/>
      <c r="DT146" s="154"/>
      <c r="DU146" s="154"/>
      <c r="DV146" s="154"/>
      <c r="DW146" s="154"/>
      <c r="DX146" s="154"/>
      <c r="DY146" s="154"/>
      <c r="DZ146" s="154"/>
      <c r="EA146" s="155"/>
      <c r="EB146" s="153" t="s">
        <v>34</v>
      </c>
      <c r="EC146" s="154"/>
      <c r="ED146" s="154"/>
      <c r="EE146" s="154"/>
      <c r="EF146" s="154"/>
      <c r="EG146" s="154"/>
      <c r="EH146" s="154"/>
      <c r="EI146" s="154"/>
      <c r="EJ146" s="154"/>
      <c r="EK146" s="154"/>
      <c r="EL146" s="154"/>
      <c r="EM146" s="154"/>
      <c r="EN146" s="154"/>
      <c r="EO146" s="154"/>
      <c r="EP146" s="154"/>
      <c r="EQ146" s="154"/>
      <c r="ER146" s="154"/>
      <c r="ES146" s="154"/>
      <c r="ET146" s="154"/>
      <c r="EU146" s="154"/>
      <c r="EV146" s="154"/>
      <c r="EW146" s="154"/>
      <c r="EX146" s="154"/>
      <c r="EY146" s="154"/>
      <c r="EZ146" s="154"/>
      <c r="FA146" s="154"/>
      <c r="FB146" s="154"/>
      <c r="FC146" s="154"/>
      <c r="FD146" s="154"/>
      <c r="FE146" s="155"/>
    </row>
    <row r="147" spans="1:161" ht="15" customHeight="1">
      <c r="A147" s="159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1"/>
      <c r="O147" s="159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1"/>
      <c r="AY147" s="159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1"/>
      <c r="BW147" s="156" t="s">
        <v>28</v>
      </c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8"/>
      <c r="CH147" s="195" t="s">
        <v>22</v>
      </c>
      <c r="CI147" s="196"/>
      <c r="CJ147" s="196"/>
      <c r="CK147" s="196"/>
      <c r="CL147" s="196"/>
      <c r="CM147" s="196"/>
      <c r="CN147" s="196"/>
      <c r="CO147" s="196"/>
      <c r="CP147" s="196"/>
      <c r="CQ147" s="196"/>
      <c r="CR147" s="196"/>
      <c r="CS147" s="196"/>
      <c r="CT147" s="196"/>
      <c r="CU147" s="196"/>
      <c r="CV147" s="196"/>
      <c r="CW147" s="197"/>
      <c r="CX147" s="170"/>
      <c r="CY147" s="171"/>
      <c r="CZ147" s="171"/>
      <c r="DA147" s="171"/>
      <c r="DB147" s="171"/>
      <c r="DC147" s="171"/>
      <c r="DD147" s="171"/>
      <c r="DE147" s="171"/>
      <c r="DF147" s="171"/>
      <c r="DG147" s="172"/>
      <c r="DH147" s="170"/>
      <c r="DI147" s="171"/>
      <c r="DJ147" s="171"/>
      <c r="DK147" s="171"/>
      <c r="DL147" s="171"/>
      <c r="DM147" s="171"/>
      <c r="DN147" s="171"/>
      <c r="DO147" s="171"/>
      <c r="DP147" s="171"/>
      <c r="DQ147" s="172"/>
      <c r="DR147" s="170"/>
      <c r="DS147" s="171"/>
      <c r="DT147" s="171"/>
      <c r="DU147" s="171"/>
      <c r="DV147" s="171"/>
      <c r="DW147" s="171"/>
      <c r="DX147" s="171"/>
      <c r="DY147" s="171"/>
      <c r="DZ147" s="171"/>
      <c r="EA147" s="172"/>
      <c r="EB147" s="170"/>
      <c r="EC147" s="171"/>
      <c r="ED147" s="171"/>
      <c r="EE147" s="171"/>
      <c r="EF147" s="171"/>
      <c r="EG147" s="171"/>
      <c r="EH147" s="171"/>
      <c r="EI147" s="171"/>
      <c r="EJ147" s="171"/>
      <c r="EK147" s="172"/>
      <c r="EL147" s="170"/>
      <c r="EM147" s="171"/>
      <c r="EN147" s="171"/>
      <c r="EO147" s="171"/>
      <c r="EP147" s="171"/>
      <c r="EQ147" s="171"/>
      <c r="ER147" s="171"/>
      <c r="ES147" s="171"/>
      <c r="ET147" s="171"/>
      <c r="EU147" s="172"/>
      <c r="EV147" s="170"/>
      <c r="EW147" s="171"/>
      <c r="EX147" s="171"/>
      <c r="EY147" s="171"/>
      <c r="EZ147" s="171"/>
      <c r="FA147" s="171"/>
      <c r="FB147" s="171"/>
      <c r="FC147" s="171"/>
      <c r="FD147" s="171"/>
      <c r="FE147" s="172"/>
    </row>
    <row r="148" spans="1:161" ht="15">
      <c r="A148" s="159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1"/>
      <c r="O148" s="159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1"/>
      <c r="AY148" s="159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  <c r="BS148" s="160"/>
      <c r="BT148" s="160"/>
      <c r="BU148" s="160"/>
      <c r="BV148" s="161"/>
      <c r="BW148" s="159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1"/>
      <c r="CH148" s="201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3"/>
      <c r="CX148" s="165">
        <v>20</v>
      </c>
      <c r="CY148" s="166"/>
      <c r="CZ148" s="166"/>
      <c r="DA148" s="169" t="s">
        <v>113</v>
      </c>
      <c r="DB148" s="169"/>
      <c r="DC148" s="169"/>
      <c r="DD148" s="167" t="s">
        <v>29</v>
      </c>
      <c r="DE148" s="167"/>
      <c r="DF148" s="167"/>
      <c r="DG148" s="168"/>
      <c r="DH148" s="165">
        <v>20</v>
      </c>
      <c r="DI148" s="166"/>
      <c r="DJ148" s="166"/>
      <c r="DK148" s="169" t="s">
        <v>225</v>
      </c>
      <c r="DL148" s="169"/>
      <c r="DM148" s="169"/>
      <c r="DN148" s="167" t="s">
        <v>29</v>
      </c>
      <c r="DO148" s="167"/>
      <c r="DP148" s="167"/>
      <c r="DQ148" s="168"/>
      <c r="DR148" s="165">
        <v>20</v>
      </c>
      <c r="DS148" s="166"/>
      <c r="DT148" s="166"/>
      <c r="DU148" s="169" t="s">
        <v>226</v>
      </c>
      <c r="DV148" s="169"/>
      <c r="DW148" s="169"/>
      <c r="DX148" s="167" t="s">
        <v>29</v>
      </c>
      <c r="DY148" s="167"/>
      <c r="DZ148" s="167"/>
      <c r="EA148" s="168"/>
      <c r="EB148" s="165">
        <v>20</v>
      </c>
      <c r="EC148" s="166"/>
      <c r="ED148" s="166"/>
      <c r="EE148" s="169" t="s">
        <v>113</v>
      </c>
      <c r="EF148" s="169"/>
      <c r="EG148" s="169"/>
      <c r="EH148" s="167" t="s">
        <v>29</v>
      </c>
      <c r="EI148" s="167"/>
      <c r="EJ148" s="167"/>
      <c r="EK148" s="168"/>
      <c r="EL148" s="165">
        <v>20</v>
      </c>
      <c r="EM148" s="166"/>
      <c r="EN148" s="166"/>
      <c r="EO148" s="169" t="s">
        <v>225</v>
      </c>
      <c r="EP148" s="169"/>
      <c r="EQ148" s="169"/>
      <c r="ER148" s="167" t="s">
        <v>29</v>
      </c>
      <c r="ES148" s="167"/>
      <c r="ET148" s="167"/>
      <c r="EU148" s="168"/>
      <c r="EV148" s="165">
        <v>20</v>
      </c>
      <c r="EW148" s="166"/>
      <c r="EX148" s="166"/>
      <c r="EY148" s="169" t="s">
        <v>226</v>
      </c>
      <c r="EZ148" s="169"/>
      <c r="FA148" s="169"/>
      <c r="FB148" s="167" t="s">
        <v>29</v>
      </c>
      <c r="FC148" s="167"/>
      <c r="FD148" s="167"/>
      <c r="FE148" s="168"/>
    </row>
    <row r="149" spans="1:161" ht="15" customHeight="1">
      <c r="A149" s="159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1"/>
      <c r="O149" s="162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4"/>
      <c r="AY149" s="162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4"/>
      <c r="BW149" s="159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1"/>
      <c r="CH149" s="198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200"/>
      <c r="CX149" s="159" t="s">
        <v>32</v>
      </c>
      <c r="CY149" s="160"/>
      <c r="CZ149" s="160"/>
      <c r="DA149" s="160"/>
      <c r="DB149" s="160"/>
      <c r="DC149" s="160"/>
      <c r="DD149" s="160"/>
      <c r="DE149" s="160"/>
      <c r="DF149" s="160"/>
      <c r="DG149" s="161"/>
      <c r="DH149" s="159" t="s">
        <v>24</v>
      </c>
      <c r="DI149" s="160"/>
      <c r="DJ149" s="160"/>
      <c r="DK149" s="160"/>
      <c r="DL149" s="160"/>
      <c r="DM149" s="160"/>
      <c r="DN149" s="160"/>
      <c r="DO149" s="160"/>
      <c r="DP149" s="160"/>
      <c r="DQ149" s="161"/>
      <c r="DR149" s="159" t="s">
        <v>25</v>
      </c>
      <c r="DS149" s="160"/>
      <c r="DT149" s="160"/>
      <c r="DU149" s="160"/>
      <c r="DV149" s="160"/>
      <c r="DW149" s="160"/>
      <c r="DX149" s="160"/>
      <c r="DY149" s="160"/>
      <c r="DZ149" s="160"/>
      <c r="EA149" s="161"/>
      <c r="EB149" s="159" t="s">
        <v>32</v>
      </c>
      <c r="EC149" s="160"/>
      <c r="ED149" s="160"/>
      <c r="EE149" s="160"/>
      <c r="EF149" s="160"/>
      <c r="EG149" s="160"/>
      <c r="EH149" s="160"/>
      <c r="EI149" s="160"/>
      <c r="EJ149" s="160"/>
      <c r="EK149" s="161"/>
      <c r="EL149" s="159" t="s">
        <v>24</v>
      </c>
      <c r="EM149" s="160"/>
      <c r="EN149" s="160"/>
      <c r="EO149" s="160"/>
      <c r="EP149" s="160"/>
      <c r="EQ149" s="160"/>
      <c r="ER149" s="160"/>
      <c r="ES149" s="160"/>
      <c r="ET149" s="160"/>
      <c r="EU149" s="161"/>
      <c r="EV149" s="159" t="s">
        <v>25</v>
      </c>
      <c r="EW149" s="160"/>
      <c r="EX149" s="160"/>
      <c r="EY149" s="160"/>
      <c r="EZ149" s="160"/>
      <c r="FA149" s="160"/>
      <c r="FB149" s="160"/>
      <c r="FC149" s="160"/>
      <c r="FD149" s="160"/>
      <c r="FE149" s="161"/>
    </row>
    <row r="150" spans="1:161" ht="15" customHeight="1">
      <c r="A150" s="159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1"/>
      <c r="O150" s="153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5"/>
      <c r="AA150" s="153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5"/>
      <c r="AM150" s="153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5"/>
      <c r="AY150" s="153"/>
      <c r="AZ150" s="154"/>
      <c r="BA150" s="154"/>
      <c r="BB150" s="154"/>
      <c r="BC150" s="154"/>
      <c r="BD150" s="154"/>
      <c r="BE150" s="154"/>
      <c r="BF150" s="154"/>
      <c r="BG150" s="154"/>
      <c r="BH150" s="154"/>
      <c r="BI150" s="154"/>
      <c r="BJ150" s="155"/>
      <c r="BK150" s="153"/>
      <c r="BL150" s="154"/>
      <c r="BM150" s="154"/>
      <c r="BN150" s="154"/>
      <c r="BO150" s="154"/>
      <c r="BP150" s="154"/>
      <c r="BQ150" s="154"/>
      <c r="BR150" s="154"/>
      <c r="BS150" s="154"/>
      <c r="BT150" s="154"/>
      <c r="BU150" s="154"/>
      <c r="BV150" s="155"/>
      <c r="BW150" s="159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1"/>
      <c r="CH150" s="195" t="s">
        <v>20</v>
      </c>
      <c r="CI150" s="196"/>
      <c r="CJ150" s="196"/>
      <c r="CK150" s="196"/>
      <c r="CL150" s="196"/>
      <c r="CM150" s="196"/>
      <c r="CN150" s="196"/>
      <c r="CO150" s="196"/>
      <c r="CP150" s="196"/>
      <c r="CQ150" s="197"/>
      <c r="CR150" s="195" t="s">
        <v>21</v>
      </c>
      <c r="CS150" s="196"/>
      <c r="CT150" s="196"/>
      <c r="CU150" s="196"/>
      <c r="CV150" s="196"/>
      <c r="CW150" s="197"/>
      <c r="CX150" s="159"/>
      <c r="CY150" s="160"/>
      <c r="CZ150" s="160"/>
      <c r="DA150" s="160"/>
      <c r="DB150" s="160"/>
      <c r="DC150" s="160"/>
      <c r="DD150" s="160"/>
      <c r="DE150" s="160"/>
      <c r="DF150" s="160"/>
      <c r="DG150" s="161"/>
      <c r="DH150" s="159"/>
      <c r="DI150" s="160"/>
      <c r="DJ150" s="160"/>
      <c r="DK150" s="160"/>
      <c r="DL150" s="160"/>
      <c r="DM150" s="160"/>
      <c r="DN150" s="160"/>
      <c r="DO150" s="160"/>
      <c r="DP150" s="160"/>
      <c r="DQ150" s="161"/>
      <c r="DR150" s="159"/>
      <c r="DS150" s="160"/>
      <c r="DT150" s="160"/>
      <c r="DU150" s="160"/>
      <c r="DV150" s="160"/>
      <c r="DW150" s="160"/>
      <c r="DX150" s="160"/>
      <c r="DY150" s="160"/>
      <c r="DZ150" s="160"/>
      <c r="EA150" s="161"/>
      <c r="EB150" s="159"/>
      <c r="EC150" s="160"/>
      <c r="ED150" s="160"/>
      <c r="EE150" s="160"/>
      <c r="EF150" s="160"/>
      <c r="EG150" s="160"/>
      <c r="EH150" s="160"/>
      <c r="EI150" s="160"/>
      <c r="EJ150" s="160"/>
      <c r="EK150" s="161"/>
      <c r="EL150" s="159"/>
      <c r="EM150" s="160"/>
      <c r="EN150" s="160"/>
      <c r="EO150" s="160"/>
      <c r="EP150" s="160"/>
      <c r="EQ150" s="160"/>
      <c r="ER150" s="160"/>
      <c r="ES150" s="160"/>
      <c r="ET150" s="160"/>
      <c r="EU150" s="161"/>
      <c r="EV150" s="159"/>
      <c r="EW150" s="160"/>
      <c r="EX150" s="160"/>
      <c r="EY150" s="160"/>
      <c r="EZ150" s="160"/>
      <c r="FA150" s="160"/>
      <c r="FB150" s="160"/>
      <c r="FC150" s="160"/>
      <c r="FD150" s="160"/>
      <c r="FE150" s="161"/>
    </row>
    <row r="151" spans="1:161" ht="15" customHeight="1">
      <c r="A151" s="162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4"/>
      <c r="O151" s="162" t="s">
        <v>133</v>
      </c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4"/>
      <c r="AA151" s="162" t="s">
        <v>121</v>
      </c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4"/>
      <c r="AM151" s="162" t="s">
        <v>26</v>
      </c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4"/>
      <c r="AY151" s="162" t="s">
        <v>122</v>
      </c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4"/>
      <c r="BK151" s="162" t="s">
        <v>26</v>
      </c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4"/>
      <c r="BW151" s="162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4"/>
      <c r="CH151" s="198"/>
      <c r="CI151" s="199"/>
      <c r="CJ151" s="199"/>
      <c r="CK151" s="199"/>
      <c r="CL151" s="199"/>
      <c r="CM151" s="199"/>
      <c r="CN151" s="199"/>
      <c r="CO151" s="199"/>
      <c r="CP151" s="199"/>
      <c r="CQ151" s="200"/>
      <c r="CR151" s="198"/>
      <c r="CS151" s="199"/>
      <c r="CT151" s="199"/>
      <c r="CU151" s="199"/>
      <c r="CV151" s="199"/>
      <c r="CW151" s="200"/>
      <c r="CX151" s="162"/>
      <c r="CY151" s="163"/>
      <c r="CZ151" s="163"/>
      <c r="DA151" s="163"/>
      <c r="DB151" s="163"/>
      <c r="DC151" s="163"/>
      <c r="DD151" s="163"/>
      <c r="DE151" s="163"/>
      <c r="DF151" s="163"/>
      <c r="DG151" s="164"/>
      <c r="DH151" s="162"/>
      <c r="DI151" s="163"/>
      <c r="DJ151" s="163"/>
      <c r="DK151" s="163"/>
      <c r="DL151" s="163"/>
      <c r="DM151" s="163"/>
      <c r="DN151" s="163"/>
      <c r="DO151" s="163"/>
      <c r="DP151" s="163"/>
      <c r="DQ151" s="164"/>
      <c r="DR151" s="162"/>
      <c r="DS151" s="163"/>
      <c r="DT151" s="163"/>
      <c r="DU151" s="163"/>
      <c r="DV151" s="163"/>
      <c r="DW151" s="163"/>
      <c r="DX151" s="163"/>
      <c r="DY151" s="163"/>
      <c r="DZ151" s="163"/>
      <c r="EA151" s="164"/>
      <c r="EB151" s="162"/>
      <c r="EC151" s="163"/>
      <c r="ED151" s="163"/>
      <c r="EE151" s="163"/>
      <c r="EF151" s="163"/>
      <c r="EG151" s="163"/>
      <c r="EH151" s="163"/>
      <c r="EI151" s="163"/>
      <c r="EJ151" s="163"/>
      <c r="EK151" s="164"/>
      <c r="EL151" s="162"/>
      <c r="EM151" s="163"/>
      <c r="EN151" s="163"/>
      <c r="EO151" s="163"/>
      <c r="EP151" s="163"/>
      <c r="EQ151" s="163"/>
      <c r="ER151" s="163"/>
      <c r="ES151" s="163"/>
      <c r="ET151" s="163"/>
      <c r="EU151" s="164"/>
      <c r="EV151" s="162"/>
      <c r="EW151" s="163"/>
      <c r="EX151" s="163"/>
      <c r="EY151" s="163"/>
      <c r="EZ151" s="163"/>
      <c r="FA151" s="163"/>
      <c r="FB151" s="163"/>
      <c r="FC151" s="163"/>
      <c r="FD151" s="163"/>
      <c r="FE151" s="164"/>
    </row>
    <row r="152" spans="1:161" ht="15">
      <c r="A152" s="151">
        <v>1</v>
      </c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>
        <v>2</v>
      </c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>
        <v>3</v>
      </c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>
        <v>4</v>
      </c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>
        <v>5</v>
      </c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>
        <v>6</v>
      </c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>
        <v>7</v>
      </c>
      <c r="BX152" s="151"/>
      <c r="BY152" s="151"/>
      <c r="BZ152" s="151"/>
      <c r="CA152" s="151"/>
      <c r="CB152" s="151"/>
      <c r="CC152" s="151"/>
      <c r="CD152" s="151"/>
      <c r="CE152" s="151"/>
      <c r="CF152" s="151"/>
      <c r="CG152" s="151"/>
      <c r="CH152" s="151">
        <v>8</v>
      </c>
      <c r="CI152" s="151"/>
      <c r="CJ152" s="151"/>
      <c r="CK152" s="151"/>
      <c r="CL152" s="151"/>
      <c r="CM152" s="151"/>
      <c r="CN152" s="151"/>
      <c r="CO152" s="151"/>
      <c r="CP152" s="151"/>
      <c r="CQ152" s="151"/>
      <c r="CR152" s="151">
        <v>9</v>
      </c>
      <c r="CS152" s="151"/>
      <c r="CT152" s="151"/>
      <c r="CU152" s="151"/>
      <c r="CV152" s="151"/>
      <c r="CW152" s="151"/>
      <c r="CX152" s="151">
        <v>10</v>
      </c>
      <c r="CY152" s="151"/>
      <c r="CZ152" s="151"/>
      <c r="DA152" s="151"/>
      <c r="DB152" s="151"/>
      <c r="DC152" s="151"/>
      <c r="DD152" s="151"/>
      <c r="DE152" s="151"/>
      <c r="DF152" s="151"/>
      <c r="DG152" s="151"/>
      <c r="DH152" s="151">
        <v>11</v>
      </c>
      <c r="DI152" s="151"/>
      <c r="DJ152" s="151"/>
      <c r="DK152" s="151"/>
      <c r="DL152" s="151"/>
      <c r="DM152" s="151"/>
      <c r="DN152" s="151"/>
      <c r="DO152" s="151"/>
      <c r="DP152" s="151"/>
      <c r="DQ152" s="151"/>
      <c r="DR152" s="151">
        <v>12</v>
      </c>
      <c r="DS152" s="151"/>
      <c r="DT152" s="151"/>
      <c r="DU152" s="151"/>
      <c r="DV152" s="151"/>
      <c r="DW152" s="151"/>
      <c r="DX152" s="151"/>
      <c r="DY152" s="151"/>
      <c r="DZ152" s="151"/>
      <c r="EA152" s="151"/>
      <c r="EB152" s="151">
        <v>13</v>
      </c>
      <c r="EC152" s="151"/>
      <c r="ED152" s="151"/>
      <c r="EE152" s="151"/>
      <c r="EF152" s="151"/>
      <c r="EG152" s="151"/>
      <c r="EH152" s="151"/>
      <c r="EI152" s="151"/>
      <c r="EJ152" s="151"/>
      <c r="EK152" s="151"/>
      <c r="EL152" s="151">
        <v>14</v>
      </c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>
        <v>15</v>
      </c>
      <c r="EW152" s="151"/>
      <c r="EX152" s="151"/>
      <c r="EY152" s="151"/>
      <c r="EZ152" s="151"/>
      <c r="FA152" s="151"/>
      <c r="FB152" s="151"/>
      <c r="FC152" s="151"/>
      <c r="FD152" s="151"/>
      <c r="FE152" s="151"/>
    </row>
    <row r="153" spans="1:161" s="9" customFormat="1" ht="115.5" customHeight="1">
      <c r="A153" s="125" t="s">
        <v>280</v>
      </c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7"/>
      <c r="O153" s="131" t="s">
        <v>281</v>
      </c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3"/>
      <c r="AA153" s="131" t="s">
        <v>119</v>
      </c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3"/>
      <c r="AM153" s="134" t="s">
        <v>191</v>
      </c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6"/>
      <c r="AY153" s="134" t="s">
        <v>120</v>
      </c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6"/>
      <c r="BK153" s="134" t="s">
        <v>191</v>
      </c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6"/>
      <c r="BW153" s="137" t="s">
        <v>127</v>
      </c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9"/>
      <c r="CH153" s="131" t="s">
        <v>126</v>
      </c>
      <c r="CI153" s="132"/>
      <c r="CJ153" s="132"/>
      <c r="CK153" s="132"/>
      <c r="CL153" s="132"/>
      <c r="CM153" s="132"/>
      <c r="CN153" s="132"/>
      <c r="CO153" s="132"/>
      <c r="CP153" s="132"/>
      <c r="CQ153" s="133"/>
      <c r="CR153" s="140" t="s">
        <v>190</v>
      </c>
      <c r="CS153" s="141"/>
      <c r="CT153" s="141"/>
      <c r="CU153" s="141"/>
      <c r="CV153" s="141"/>
      <c r="CW153" s="142"/>
      <c r="CX153" s="134">
        <v>41</v>
      </c>
      <c r="CY153" s="135"/>
      <c r="CZ153" s="135"/>
      <c r="DA153" s="135"/>
      <c r="DB153" s="135"/>
      <c r="DC153" s="135"/>
      <c r="DD153" s="135"/>
      <c r="DE153" s="135"/>
      <c r="DF153" s="135"/>
      <c r="DG153" s="136"/>
      <c r="DH153" s="334"/>
      <c r="DI153" s="335"/>
      <c r="DJ153" s="335"/>
      <c r="DK153" s="335"/>
      <c r="DL153" s="335"/>
      <c r="DM153" s="335"/>
      <c r="DN153" s="335"/>
      <c r="DO153" s="335"/>
      <c r="DP153" s="335"/>
      <c r="DQ153" s="336"/>
      <c r="DR153" s="134"/>
      <c r="DS153" s="135"/>
      <c r="DT153" s="135"/>
      <c r="DU153" s="135"/>
      <c r="DV153" s="135"/>
      <c r="DW153" s="135"/>
      <c r="DX153" s="135"/>
      <c r="DY153" s="135"/>
      <c r="DZ153" s="135"/>
      <c r="EA153" s="136"/>
      <c r="EB153" s="234">
        <f>Свод!D65</f>
        <v>46217</v>
      </c>
      <c r="EC153" s="235"/>
      <c r="ED153" s="235"/>
      <c r="EE153" s="235"/>
      <c r="EF153" s="235"/>
      <c r="EG153" s="235"/>
      <c r="EH153" s="235"/>
      <c r="EI153" s="235"/>
      <c r="EJ153" s="235"/>
      <c r="EK153" s="236"/>
      <c r="EL153" s="134"/>
      <c r="EM153" s="135"/>
      <c r="EN153" s="135"/>
      <c r="EO153" s="135"/>
      <c r="EP153" s="135"/>
      <c r="EQ153" s="135"/>
      <c r="ER153" s="135"/>
      <c r="ES153" s="135"/>
      <c r="ET153" s="135"/>
      <c r="EU153" s="136"/>
      <c r="EV153" s="134"/>
      <c r="EW153" s="135"/>
      <c r="EX153" s="135"/>
      <c r="EY153" s="135"/>
      <c r="EZ153" s="135"/>
      <c r="FA153" s="135"/>
      <c r="FB153" s="135"/>
      <c r="FC153" s="135"/>
      <c r="FD153" s="135"/>
      <c r="FE153" s="136"/>
    </row>
    <row r="154" spans="1:161" ht="15.75">
      <c r="A154" s="40" t="s">
        <v>80</v>
      </c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</row>
    <row r="155" spans="1:161" ht="15.75">
      <c r="A155" s="40" t="s">
        <v>79</v>
      </c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189">
        <v>5</v>
      </c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1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</row>
    <row r="156" spans="1:161" ht="15.7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</row>
    <row r="157" spans="1:161" ht="15.75">
      <c r="A157" s="40" t="s">
        <v>35</v>
      </c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15.7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5">
      <c r="A159" s="186" t="s">
        <v>44</v>
      </c>
      <c r="B159" s="187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8"/>
    </row>
    <row r="160" spans="1:161" ht="15" customHeight="1">
      <c r="A160" s="150" t="s">
        <v>37</v>
      </c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 t="s">
        <v>38</v>
      </c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 t="s">
        <v>39</v>
      </c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 t="s">
        <v>40</v>
      </c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 t="s">
        <v>41</v>
      </c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</row>
    <row r="161" spans="1:161" ht="15">
      <c r="A161" s="146">
        <v>1</v>
      </c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>
        <v>2</v>
      </c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7" t="s">
        <v>42</v>
      </c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 t="s">
        <v>43</v>
      </c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6">
        <v>5</v>
      </c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46"/>
      <c r="DC161" s="146"/>
      <c r="DD161" s="146"/>
      <c r="DE161" s="146"/>
      <c r="DF161" s="146"/>
      <c r="DG161" s="146"/>
      <c r="DH161" s="146"/>
      <c r="DI161" s="146"/>
      <c r="DJ161" s="146"/>
      <c r="DK161" s="146"/>
      <c r="DL161" s="146"/>
      <c r="DM161" s="146"/>
      <c r="DN161" s="146"/>
      <c r="DO161" s="146"/>
      <c r="DP161" s="146"/>
      <c r="DQ161" s="146"/>
      <c r="DR161" s="146"/>
      <c r="DS161" s="146"/>
      <c r="DT161" s="146"/>
      <c r="DU161" s="146"/>
      <c r="DV161" s="146"/>
      <c r="DW161" s="146"/>
      <c r="DX161" s="146"/>
      <c r="DY161" s="146"/>
      <c r="DZ161" s="146"/>
      <c r="EA161" s="146"/>
      <c r="EB161" s="146"/>
      <c r="EC161" s="146"/>
      <c r="ED161" s="146"/>
      <c r="EE161" s="146"/>
      <c r="EF161" s="146"/>
      <c r="EG161" s="146"/>
      <c r="EH161" s="146"/>
      <c r="EI161" s="146"/>
      <c r="EJ161" s="146"/>
      <c r="EK161" s="146"/>
      <c r="EL161" s="146"/>
      <c r="EM161" s="146"/>
      <c r="EN161" s="146"/>
      <c r="EO161" s="146"/>
      <c r="EP161" s="146"/>
      <c r="EQ161" s="146"/>
      <c r="ER161" s="146"/>
      <c r="ES161" s="146"/>
      <c r="ET161" s="146"/>
      <c r="EU161" s="146"/>
      <c r="EV161" s="146"/>
      <c r="EW161" s="146"/>
      <c r="EX161" s="146"/>
      <c r="EY161" s="146"/>
      <c r="EZ161" s="146"/>
      <c r="FA161" s="146"/>
      <c r="FB161" s="146"/>
      <c r="FC161" s="146"/>
      <c r="FD161" s="146"/>
      <c r="FE161" s="146"/>
    </row>
    <row r="162" spans="1:161" ht="15">
      <c r="A162" s="150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7"/>
      <c r="BZ162" s="147"/>
      <c r="CA162" s="147"/>
      <c r="CB162" s="147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</row>
    <row r="163" spans="1:161" ht="15">
      <c r="A163" s="150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</row>
    <row r="164" spans="1:161" ht="15.7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</row>
    <row r="165" spans="1:161" ht="15.75">
      <c r="A165" s="40" t="s">
        <v>45</v>
      </c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</row>
    <row r="166" spans="1:161" ht="15.75">
      <c r="A166" s="40" t="s">
        <v>46</v>
      </c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</row>
    <row r="167" spans="1:161" ht="15.75" customHeight="1">
      <c r="A167" s="319" t="s">
        <v>202</v>
      </c>
      <c r="B167" s="319"/>
      <c r="C167" s="319"/>
      <c r="D167" s="319"/>
      <c r="E167" s="319"/>
      <c r="F167" s="319"/>
      <c r="G167" s="319"/>
      <c r="H167" s="319"/>
      <c r="I167" s="319"/>
      <c r="J167" s="319"/>
      <c r="K167" s="319"/>
      <c r="L167" s="319"/>
      <c r="M167" s="319"/>
      <c r="N167" s="319"/>
      <c r="O167" s="319"/>
      <c r="P167" s="319"/>
      <c r="Q167" s="319"/>
      <c r="R167" s="319"/>
      <c r="S167" s="319"/>
      <c r="T167" s="319"/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19"/>
      <c r="AI167" s="319"/>
      <c r="AJ167" s="319"/>
      <c r="AK167" s="319"/>
      <c r="AL167" s="319"/>
      <c r="AM167" s="319"/>
      <c r="AN167" s="319"/>
      <c r="AO167" s="319"/>
      <c r="AP167" s="319"/>
      <c r="AQ167" s="319"/>
      <c r="AR167" s="319"/>
      <c r="AS167" s="319"/>
      <c r="AT167" s="319"/>
      <c r="AU167" s="319"/>
      <c r="AV167" s="319"/>
      <c r="AW167" s="319"/>
      <c r="AX167" s="319"/>
      <c r="AY167" s="319"/>
      <c r="AZ167" s="319"/>
      <c r="BA167" s="319"/>
      <c r="BB167" s="319"/>
      <c r="BC167" s="319"/>
      <c r="BD167" s="319"/>
      <c r="BE167" s="319"/>
      <c r="BF167" s="319"/>
      <c r="BG167" s="319"/>
      <c r="BH167" s="319"/>
      <c r="BI167" s="319"/>
      <c r="BJ167" s="319"/>
      <c r="BK167" s="319"/>
      <c r="BL167" s="319"/>
      <c r="BM167" s="319"/>
      <c r="BN167" s="319"/>
      <c r="BO167" s="319"/>
      <c r="BP167" s="319"/>
      <c r="BQ167" s="319"/>
      <c r="BR167" s="319"/>
      <c r="BS167" s="319"/>
      <c r="BT167" s="319"/>
      <c r="BU167" s="319"/>
      <c r="BV167" s="319"/>
      <c r="BW167" s="319"/>
      <c r="BX167" s="319"/>
      <c r="BY167" s="319"/>
      <c r="BZ167" s="319"/>
      <c r="CA167" s="319"/>
      <c r="CB167" s="319"/>
      <c r="CC167" s="319"/>
      <c r="CD167" s="319"/>
      <c r="CE167" s="319"/>
      <c r="CF167" s="319"/>
      <c r="CG167" s="319"/>
      <c r="CH167" s="319"/>
      <c r="CI167" s="319"/>
      <c r="CJ167" s="319"/>
      <c r="CK167" s="319"/>
      <c r="CL167" s="319"/>
      <c r="CM167" s="319"/>
      <c r="CN167" s="319"/>
      <c r="CO167" s="319"/>
      <c r="CP167" s="319"/>
      <c r="CQ167" s="319"/>
      <c r="CR167" s="319"/>
      <c r="CS167" s="319"/>
      <c r="CT167" s="319"/>
      <c r="CU167" s="319"/>
      <c r="CV167" s="319"/>
      <c r="CW167" s="319"/>
      <c r="CX167" s="319"/>
      <c r="CY167" s="319"/>
      <c r="CZ167" s="319"/>
      <c r="DA167" s="319"/>
      <c r="DB167" s="319"/>
      <c r="DC167" s="319"/>
      <c r="DD167" s="319"/>
      <c r="DE167" s="319"/>
      <c r="DF167" s="319"/>
      <c r="DG167" s="319"/>
      <c r="DH167" s="319"/>
      <c r="DI167" s="319"/>
      <c r="DJ167" s="319"/>
      <c r="DK167" s="319"/>
      <c r="DL167" s="319"/>
      <c r="DM167" s="319"/>
      <c r="DN167" s="319"/>
      <c r="DO167" s="319"/>
      <c r="DP167" s="319"/>
      <c r="DQ167" s="319"/>
      <c r="DR167" s="319"/>
      <c r="DS167" s="319"/>
      <c r="DT167" s="319"/>
      <c r="DU167" s="319"/>
      <c r="DV167" s="319"/>
      <c r="DW167" s="319"/>
      <c r="DX167" s="319"/>
      <c r="DY167" s="319"/>
      <c r="DZ167" s="319"/>
      <c r="EA167" s="319"/>
      <c r="EB167" s="319"/>
      <c r="EC167" s="319"/>
      <c r="ED167" s="319"/>
      <c r="EE167" s="319"/>
      <c r="EF167" s="319"/>
      <c r="EG167" s="319"/>
      <c r="EH167" s="319"/>
      <c r="EI167" s="319"/>
      <c r="EJ167" s="319"/>
      <c r="EK167" s="319"/>
      <c r="EL167" s="319"/>
      <c r="EM167" s="319"/>
      <c r="EN167" s="319"/>
      <c r="EO167" s="319"/>
      <c r="EP167" s="319"/>
      <c r="EQ167" s="319"/>
      <c r="ER167" s="319"/>
      <c r="ES167" s="319"/>
      <c r="ET167" s="319"/>
      <c r="EU167" s="319"/>
      <c r="EV167" s="319"/>
      <c r="EW167" s="319"/>
      <c r="EX167" s="319"/>
      <c r="EY167" s="319"/>
      <c r="EZ167" s="319"/>
      <c r="FA167" s="319"/>
      <c r="FB167" s="319"/>
      <c r="FC167" s="319"/>
      <c r="FD167" s="319"/>
      <c r="FE167" s="319"/>
    </row>
    <row r="168" spans="1:161" ht="15.75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4"/>
      <c r="BV168" s="184"/>
      <c r="BW168" s="184"/>
      <c r="BX168" s="184"/>
      <c r="BY168" s="184"/>
      <c r="BZ168" s="184"/>
      <c r="CA168" s="184"/>
      <c r="CB168" s="184"/>
      <c r="CC168" s="184"/>
      <c r="CD168" s="184"/>
      <c r="CE168" s="184"/>
      <c r="CF168" s="184"/>
      <c r="CG168" s="184"/>
      <c r="CH168" s="184"/>
      <c r="CI168" s="184"/>
      <c r="CJ168" s="184"/>
      <c r="CK168" s="184"/>
      <c r="CL168" s="184"/>
      <c r="CM168" s="184"/>
      <c r="CN168" s="184"/>
      <c r="CO168" s="184"/>
      <c r="CP168" s="184"/>
      <c r="CQ168" s="184"/>
      <c r="CR168" s="184"/>
      <c r="CS168" s="184"/>
      <c r="CT168" s="184"/>
      <c r="CU168" s="184"/>
      <c r="CV168" s="184"/>
      <c r="CW168" s="184"/>
      <c r="CX168" s="184"/>
      <c r="CY168" s="184"/>
      <c r="CZ168" s="184"/>
      <c r="DA168" s="184"/>
      <c r="DB168" s="184"/>
      <c r="DC168" s="184"/>
      <c r="DD168" s="184"/>
      <c r="DE168" s="184"/>
      <c r="DF168" s="184"/>
      <c r="DG168" s="184"/>
      <c r="DH168" s="184"/>
      <c r="DI168" s="184"/>
      <c r="DJ168" s="184"/>
      <c r="DK168" s="184"/>
      <c r="DL168" s="184"/>
      <c r="DM168" s="184"/>
      <c r="DN168" s="184"/>
      <c r="DO168" s="184"/>
      <c r="DP168" s="184"/>
      <c r="DQ168" s="184"/>
      <c r="DR168" s="184"/>
      <c r="DS168" s="184"/>
      <c r="DT168" s="184"/>
      <c r="DU168" s="184"/>
      <c r="DV168" s="184"/>
      <c r="DW168" s="184"/>
      <c r="DX168" s="184"/>
      <c r="DY168" s="184"/>
      <c r="DZ168" s="184"/>
      <c r="EA168" s="184"/>
      <c r="EB168" s="184"/>
      <c r="EC168" s="184"/>
      <c r="ED168" s="184"/>
      <c r="EE168" s="184"/>
      <c r="EF168" s="184"/>
      <c r="EG168" s="184"/>
      <c r="EH168" s="184"/>
      <c r="EI168" s="184"/>
      <c r="EJ168" s="184"/>
      <c r="EK168" s="184"/>
      <c r="EL168" s="184"/>
      <c r="EM168" s="184"/>
      <c r="EN168" s="184"/>
      <c r="EO168" s="184"/>
      <c r="EP168" s="184"/>
      <c r="EQ168" s="184"/>
      <c r="ER168" s="184"/>
      <c r="ES168" s="184"/>
      <c r="ET168" s="184"/>
      <c r="EU168" s="184"/>
      <c r="EV168" s="184"/>
      <c r="EW168" s="184"/>
      <c r="EX168" s="184"/>
      <c r="EY168" s="184"/>
      <c r="EZ168" s="184"/>
      <c r="FA168" s="184"/>
      <c r="FB168" s="184"/>
      <c r="FC168" s="184"/>
      <c r="FD168" s="184"/>
      <c r="FE168" s="184"/>
    </row>
    <row r="169" spans="1:161" ht="15">
      <c r="A169" s="183" t="s">
        <v>47</v>
      </c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I169" s="183"/>
      <c r="AJ169" s="183"/>
      <c r="AK169" s="183"/>
      <c r="AL169" s="183"/>
      <c r="AM169" s="183"/>
      <c r="AN169" s="183"/>
      <c r="AO169" s="183"/>
      <c r="AP169" s="183"/>
      <c r="AQ169" s="183"/>
      <c r="AR169" s="183"/>
      <c r="AS169" s="183"/>
      <c r="AT169" s="183"/>
      <c r="AU169" s="183"/>
      <c r="AV169" s="183"/>
      <c r="AW169" s="183"/>
      <c r="AX169" s="183"/>
      <c r="AY169" s="183"/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/>
      <c r="BJ169" s="183"/>
      <c r="BK169" s="183"/>
      <c r="BL169" s="183"/>
      <c r="BM169" s="183"/>
      <c r="BN169" s="183"/>
      <c r="BO169" s="183"/>
      <c r="BP169" s="183"/>
      <c r="BQ169" s="183"/>
      <c r="BR169" s="183"/>
      <c r="BS169" s="183"/>
      <c r="BT169" s="183"/>
      <c r="BU169" s="183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  <c r="CG169" s="183"/>
      <c r="CH169" s="183"/>
      <c r="CI169" s="183"/>
      <c r="CJ169" s="183"/>
      <c r="CK169" s="183"/>
      <c r="CL169" s="183"/>
      <c r="CM169" s="183"/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</row>
    <row r="170" spans="1:161" ht="15.75">
      <c r="A170" s="40" t="s">
        <v>48</v>
      </c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</row>
    <row r="171" spans="1:161" ht="15.7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</row>
    <row r="172" spans="1:161" ht="15" customHeight="1">
      <c r="A172" s="150" t="s">
        <v>49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 t="s">
        <v>50</v>
      </c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 t="s">
        <v>51</v>
      </c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</row>
    <row r="173" spans="1:161" ht="15">
      <c r="A173" s="146">
        <v>1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7" t="s">
        <v>52</v>
      </c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7"/>
      <c r="BZ173" s="147"/>
      <c r="CA173" s="147"/>
      <c r="CB173" s="147"/>
      <c r="CC173" s="147"/>
      <c r="CD173" s="147"/>
      <c r="CE173" s="147"/>
      <c r="CF173" s="147"/>
      <c r="CG173" s="147"/>
      <c r="CH173" s="147"/>
      <c r="CI173" s="147"/>
      <c r="CJ173" s="147"/>
      <c r="CK173" s="147"/>
      <c r="CL173" s="147"/>
      <c r="CM173" s="147"/>
      <c r="CN173" s="147"/>
      <c r="CO173" s="147"/>
      <c r="CP173" s="147"/>
      <c r="CQ173" s="147"/>
      <c r="CR173" s="147"/>
      <c r="CS173" s="147"/>
      <c r="CT173" s="147"/>
      <c r="CU173" s="147"/>
      <c r="CV173" s="147"/>
      <c r="CW173" s="147"/>
      <c r="CX173" s="147"/>
      <c r="CY173" s="147"/>
      <c r="CZ173" s="147"/>
      <c r="DA173" s="147"/>
      <c r="DB173" s="147"/>
      <c r="DC173" s="147"/>
      <c r="DD173" s="147"/>
      <c r="DE173" s="143">
        <v>3</v>
      </c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</row>
    <row r="174" spans="1:161" ht="15" customHeight="1">
      <c r="A174" s="145" t="s">
        <v>128</v>
      </c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4" t="s">
        <v>130</v>
      </c>
      <c r="BD174" s="144"/>
      <c r="BE174" s="144"/>
      <c r="BF174" s="144"/>
      <c r="BG174" s="144"/>
      <c r="BH174" s="144"/>
      <c r="BI174" s="144"/>
      <c r="BJ174" s="144"/>
      <c r="BK174" s="144"/>
      <c r="BL174" s="144"/>
      <c r="BM174" s="144"/>
      <c r="BN174" s="144"/>
      <c r="BO174" s="144"/>
      <c r="BP174" s="144"/>
      <c r="BQ174" s="144"/>
      <c r="BR174" s="144"/>
      <c r="BS174" s="144"/>
      <c r="BT174" s="144"/>
      <c r="BU174" s="144"/>
      <c r="BV174" s="144"/>
      <c r="BW174" s="144"/>
      <c r="BX174" s="144"/>
      <c r="BY174" s="144"/>
      <c r="BZ174" s="144"/>
      <c r="CA174" s="144"/>
      <c r="CB174" s="144"/>
      <c r="CC174" s="144"/>
      <c r="CD174" s="144"/>
      <c r="CE174" s="144"/>
      <c r="CF174" s="144"/>
      <c r="CG174" s="144"/>
      <c r="CH174" s="144"/>
      <c r="CI174" s="144"/>
      <c r="CJ174" s="144"/>
      <c r="CK174" s="144"/>
      <c r="CL174" s="144"/>
      <c r="CM174" s="144"/>
      <c r="CN174" s="144"/>
      <c r="CO174" s="144"/>
      <c r="CP174" s="144"/>
      <c r="CQ174" s="144"/>
      <c r="CR174" s="144"/>
      <c r="CS174" s="144"/>
      <c r="CT174" s="144"/>
      <c r="CU174" s="144"/>
      <c r="CV174" s="144"/>
      <c r="CW174" s="144"/>
      <c r="CX174" s="144"/>
      <c r="CY174" s="144"/>
      <c r="CZ174" s="144"/>
      <c r="DA174" s="144"/>
      <c r="DB174" s="144"/>
      <c r="DC174" s="144"/>
      <c r="DD174" s="144"/>
      <c r="DE174" s="144" t="s">
        <v>129</v>
      </c>
      <c r="DF174" s="144"/>
      <c r="DG174" s="144"/>
      <c r="DH174" s="144"/>
      <c r="DI174" s="144"/>
      <c r="DJ174" s="144"/>
      <c r="DK174" s="144"/>
      <c r="DL174" s="144"/>
      <c r="DM174" s="144"/>
      <c r="DN174" s="144"/>
      <c r="DO174" s="144"/>
      <c r="DP174" s="144"/>
      <c r="DQ174" s="144"/>
      <c r="DR174" s="144"/>
      <c r="DS174" s="144"/>
      <c r="DT174" s="144"/>
      <c r="DU174" s="144"/>
      <c r="DV174" s="144"/>
      <c r="DW174" s="144"/>
      <c r="DX174" s="144"/>
      <c r="DY174" s="144"/>
      <c r="DZ174" s="144"/>
      <c r="EA174" s="144"/>
      <c r="EB174" s="144"/>
      <c r="EC174" s="144"/>
      <c r="ED174" s="144"/>
      <c r="EE174" s="144"/>
      <c r="EF174" s="144"/>
      <c r="EG174" s="144"/>
      <c r="EH174" s="144"/>
      <c r="EI174" s="144"/>
      <c r="EJ174" s="144"/>
      <c r="EK174" s="144"/>
      <c r="EL174" s="144"/>
      <c r="EM174" s="144"/>
      <c r="EN174" s="144"/>
      <c r="EO174" s="144"/>
      <c r="EP174" s="144"/>
      <c r="EQ174" s="144"/>
      <c r="ER174" s="144"/>
      <c r="ES174" s="144"/>
      <c r="ET174" s="144"/>
      <c r="EU174" s="144"/>
      <c r="EV174" s="144"/>
      <c r="EW174" s="144"/>
      <c r="EX174" s="144"/>
      <c r="EY174" s="144"/>
      <c r="EZ174" s="144"/>
      <c r="FA174" s="144"/>
      <c r="FB174" s="144"/>
      <c r="FC174" s="144"/>
      <c r="FD174" s="144"/>
      <c r="FE174" s="144"/>
    </row>
    <row r="175" spans="1:161" ht="15" customHeight="1">
      <c r="A175" s="145" t="s">
        <v>131</v>
      </c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4" t="s">
        <v>130</v>
      </c>
      <c r="BD175" s="144"/>
      <c r="BE175" s="144"/>
      <c r="BF175" s="144"/>
      <c r="BG175" s="144"/>
      <c r="BH175" s="144"/>
      <c r="BI175" s="144"/>
      <c r="BJ175" s="144"/>
      <c r="BK175" s="144"/>
      <c r="BL175" s="144"/>
      <c r="BM175" s="144"/>
      <c r="BN175" s="144"/>
      <c r="BO175" s="144"/>
      <c r="BP175" s="144"/>
      <c r="BQ175" s="144"/>
      <c r="BR175" s="144"/>
      <c r="BS175" s="144"/>
      <c r="BT175" s="144"/>
      <c r="BU175" s="144"/>
      <c r="BV175" s="144"/>
      <c r="BW175" s="144"/>
      <c r="BX175" s="144"/>
      <c r="BY175" s="144"/>
      <c r="BZ175" s="144"/>
      <c r="CA175" s="144"/>
      <c r="CB175" s="144"/>
      <c r="CC175" s="144"/>
      <c r="CD175" s="144"/>
      <c r="CE175" s="144"/>
      <c r="CF175" s="144"/>
      <c r="CG175" s="144"/>
      <c r="CH175" s="144"/>
      <c r="CI175" s="144"/>
      <c r="CJ175" s="144"/>
      <c r="CK175" s="144"/>
      <c r="CL175" s="144"/>
      <c r="CM175" s="144"/>
      <c r="CN175" s="144"/>
      <c r="CO175" s="144"/>
      <c r="CP175" s="144"/>
      <c r="CQ175" s="144"/>
      <c r="CR175" s="144"/>
      <c r="CS175" s="144"/>
      <c r="CT175" s="144"/>
      <c r="CU175" s="144"/>
      <c r="CV175" s="144"/>
      <c r="CW175" s="144"/>
      <c r="CX175" s="144"/>
      <c r="CY175" s="144"/>
      <c r="CZ175" s="144"/>
      <c r="DA175" s="144"/>
      <c r="DB175" s="144"/>
      <c r="DC175" s="144"/>
      <c r="DD175" s="144"/>
      <c r="DE175" s="144" t="s">
        <v>129</v>
      </c>
      <c r="DF175" s="144"/>
      <c r="DG175" s="144"/>
      <c r="DH175" s="144"/>
      <c r="DI175" s="144"/>
      <c r="DJ175" s="144"/>
      <c r="DK175" s="144"/>
      <c r="DL175" s="144"/>
      <c r="DM175" s="144"/>
      <c r="DN175" s="144"/>
      <c r="DO175" s="144"/>
      <c r="DP175" s="144"/>
      <c r="DQ175" s="144"/>
      <c r="DR175" s="144"/>
      <c r="DS175" s="144"/>
      <c r="DT175" s="144"/>
      <c r="DU175" s="144"/>
      <c r="DV175" s="144"/>
      <c r="DW175" s="144"/>
      <c r="DX175" s="144"/>
      <c r="DY175" s="144"/>
      <c r="DZ175" s="144"/>
      <c r="EA175" s="144"/>
      <c r="EB175" s="144"/>
      <c r="EC175" s="144"/>
      <c r="ED175" s="144"/>
      <c r="EE175" s="144"/>
      <c r="EF175" s="144"/>
      <c r="EG175" s="144"/>
      <c r="EH175" s="144"/>
      <c r="EI175" s="144"/>
      <c r="EJ175" s="144"/>
      <c r="EK175" s="144"/>
      <c r="EL175" s="144"/>
      <c r="EM175" s="144"/>
      <c r="EN175" s="144"/>
      <c r="EO175" s="144"/>
      <c r="EP175" s="144"/>
      <c r="EQ175" s="144"/>
      <c r="ER175" s="144"/>
      <c r="ES175" s="144"/>
      <c r="ET175" s="144"/>
      <c r="EU175" s="144"/>
      <c r="EV175" s="144"/>
      <c r="EW175" s="144"/>
      <c r="EX175" s="144"/>
      <c r="EY175" s="144"/>
      <c r="EZ175" s="144"/>
      <c r="FA175" s="144"/>
      <c r="FB175" s="144"/>
      <c r="FC175" s="144"/>
      <c r="FD175" s="144"/>
      <c r="FE175" s="144"/>
    </row>
    <row r="176" spans="1:161" ht="18.75">
      <c r="A176" s="333" t="s">
        <v>70</v>
      </c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  <c r="AA176" s="333"/>
      <c r="AB176" s="333"/>
      <c r="AC176" s="333"/>
      <c r="AD176" s="333"/>
      <c r="AE176" s="333"/>
      <c r="AF176" s="333"/>
      <c r="AG176" s="333"/>
      <c r="AH176" s="333"/>
      <c r="AI176" s="333"/>
      <c r="AJ176" s="333"/>
      <c r="AK176" s="333"/>
      <c r="AL176" s="333"/>
      <c r="AM176" s="333"/>
      <c r="AN176" s="333"/>
      <c r="AO176" s="333"/>
      <c r="AP176" s="333"/>
      <c r="AQ176" s="333"/>
      <c r="AR176" s="333"/>
      <c r="AS176" s="333"/>
      <c r="AT176" s="333"/>
      <c r="AU176" s="333"/>
      <c r="AV176" s="333"/>
      <c r="AW176" s="333"/>
      <c r="AX176" s="333"/>
      <c r="AY176" s="333"/>
      <c r="AZ176" s="333"/>
      <c r="BA176" s="333"/>
      <c r="BB176" s="333"/>
      <c r="BC176" s="333"/>
      <c r="BD176" s="333"/>
      <c r="BE176" s="333"/>
      <c r="BF176" s="333"/>
      <c r="BG176" s="333"/>
      <c r="BH176" s="333"/>
      <c r="BI176" s="333"/>
      <c r="BJ176" s="333"/>
      <c r="BK176" s="333"/>
      <c r="BL176" s="333"/>
      <c r="BM176" s="333"/>
      <c r="BN176" s="333"/>
      <c r="BO176" s="333"/>
      <c r="BP176" s="333"/>
      <c r="BQ176" s="333"/>
      <c r="BR176" s="333"/>
      <c r="BS176" s="333"/>
      <c r="BT176" s="333"/>
      <c r="BU176" s="333"/>
      <c r="BV176" s="333"/>
      <c r="BW176" s="333"/>
      <c r="BX176" s="333"/>
      <c r="BY176" s="333"/>
      <c r="BZ176" s="333"/>
      <c r="CA176" s="333"/>
      <c r="CB176" s="333"/>
      <c r="CC176" s="333"/>
      <c r="CD176" s="333"/>
      <c r="CE176" s="333"/>
      <c r="CF176" s="333"/>
      <c r="CG176" s="333"/>
      <c r="CH176" s="333"/>
      <c r="CI176" s="333"/>
      <c r="CJ176" s="333"/>
      <c r="CK176" s="333"/>
      <c r="CL176" s="333"/>
      <c r="CM176" s="333"/>
      <c r="CN176" s="333"/>
      <c r="CO176" s="333"/>
      <c r="CP176" s="333"/>
      <c r="CQ176" s="333"/>
      <c r="CR176" s="333"/>
      <c r="CS176" s="333"/>
      <c r="CT176" s="333"/>
      <c r="CU176" s="333"/>
      <c r="CV176" s="333"/>
      <c r="CW176" s="333"/>
      <c r="CX176" s="333"/>
      <c r="CY176" s="333"/>
      <c r="CZ176" s="333"/>
      <c r="DA176" s="333"/>
      <c r="DB176" s="333"/>
      <c r="DC176" s="333"/>
      <c r="DD176" s="333"/>
      <c r="DE176" s="333"/>
      <c r="DF176" s="333"/>
      <c r="DG176" s="333"/>
      <c r="DH176" s="333"/>
      <c r="DI176" s="333"/>
      <c r="DJ176" s="333"/>
      <c r="DK176" s="333"/>
      <c r="DL176" s="333"/>
      <c r="DM176" s="333"/>
      <c r="DN176" s="333"/>
      <c r="DO176" s="333"/>
      <c r="DP176" s="333"/>
      <c r="DQ176" s="333"/>
      <c r="DR176" s="333"/>
      <c r="DS176" s="333"/>
      <c r="DT176" s="333"/>
      <c r="DU176" s="333"/>
      <c r="DV176" s="333"/>
      <c r="DW176" s="333"/>
      <c r="DX176" s="333"/>
      <c r="DY176" s="333"/>
      <c r="DZ176" s="333"/>
      <c r="EA176" s="333"/>
      <c r="EB176" s="333"/>
      <c r="EC176" s="333"/>
      <c r="ED176" s="333"/>
      <c r="EE176" s="333"/>
      <c r="EF176" s="333"/>
      <c r="EG176" s="333"/>
      <c r="EH176" s="333"/>
      <c r="EI176" s="333"/>
      <c r="EJ176" s="333"/>
      <c r="EK176" s="333"/>
      <c r="EL176" s="333"/>
      <c r="EM176" s="333"/>
      <c r="EN176" s="333"/>
      <c r="EO176" s="333"/>
      <c r="EP176" s="333"/>
      <c r="EQ176" s="333"/>
      <c r="ER176" s="333"/>
      <c r="ES176" s="333"/>
      <c r="ET176" s="333"/>
      <c r="EU176" s="333"/>
      <c r="EV176" s="333"/>
      <c r="EW176" s="333"/>
      <c r="EX176" s="333"/>
      <c r="EY176" s="333"/>
      <c r="EZ176" s="333"/>
      <c r="FA176" s="333"/>
      <c r="FB176" s="333"/>
      <c r="FC176" s="333"/>
      <c r="FD176" s="333"/>
      <c r="FE176" s="333"/>
    </row>
    <row r="177" spans="1:161" ht="15.7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</row>
    <row r="178" spans="1:161" ht="15.7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7" t="s">
        <v>77</v>
      </c>
      <c r="CE178" s="149" t="s">
        <v>293</v>
      </c>
      <c r="CF178" s="149"/>
      <c r="CG178" s="149"/>
      <c r="CH178" s="149"/>
      <c r="CI178" s="149"/>
      <c r="CJ178" s="149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</row>
    <row r="179" spans="1:161" ht="16.5" thickBo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205" t="s">
        <v>134</v>
      </c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  <c r="BK179" s="205"/>
      <c r="BL179" s="205"/>
      <c r="BM179" s="205"/>
      <c r="BN179" s="205"/>
      <c r="BO179" s="205"/>
      <c r="BP179" s="205"/>
      <c r="BQ179" s="205"/>
      <c r="BR179" s="205"/>
      <c r="BS179" s="205"/>
      <c r="BT179" s="205"/>
      <c r="BU179" s="205"/>
      <c r="BV179" s="205"/>
      <c r="BW179" s="205"/>
      <c r="BX179" s="205"/>
      <c r="BY179" s="205"/>
      <c r="BZ179" s="205"/>
      <c r="CA179" s="205"/>
      <c r="CB179" s="205"/>
      <c r="CC179" s="205"/>
      <c r="CD179" s="205"/>
      <c r="CE179" s="205"/>
      <c r="CF179" s="205"/>
      <c r="CG179" s="205"/>
      <c r="CH179" s="205"/>
      <c r="CI179" s="205"/>
      <c r="CJ179" s="205"/>
      <c r="CK179" s="205"/>
      <c r="CL179" s="205"/>
      <c r="CM179" s="205"/>
      <c r="CN179" s="205"/>
      <c r="CO179" s="205"/>
      <c r="CP179" s="205"/>
      <c r="CQ179" s="205"/>
      <c r="CR179" s="205"/>
      <c r="CS179" s="205"/>
      <c r="CT179" s="205"/>
      <c r="CU179" s="205"/>
      <c r="CV179" s="205"/>
      <c r="CW179" s="205"/>
      <c r="CX179" s="205"/>
      <c r="CY179" s="205"/>
      <c r="CZ179" s="205"/>
      <c r="DA179" s="205"/>
      <c r="DB179" s="205"/>
      <c r="DC179" s="205"/>
      <c r="DD179" s="205"/>
      <c r="DE179" s="205"/>
      <c r="DF179" s="205"/>
      <c r="DG179" s="205"/>
      <c r="DH179" s="205"/>
      <c r="DI179" s="205"/>
      <c r="DJ179" s="205"/>
      <c r="DK179" s="205"/>
      <c r="DL179" s="205"/>
      <c r="DM179" s="205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</row>
    <row r="180" spans="1:161" ht="15.75" customHeight="1">
      <c r="A180" s="219" t="s">
        <v>9</v>
      </c>
      <c r="B180" s="219"/>
      <c r="C180" s="219"/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8" t="s">
        <v>11</v>
      </c>
      <c r="ER180" s="40"/>
      <c r="ES180" s="224" t="s">
        <v>285</v>
      </c>
      <c r="ET180" s="225"/>
      <c r="EU180" s="225"/>
      <c r="EV180" s="225"/>
      <c r="EW180" s="225"/>
      <c r="EX180" s="225"/>
      <c r="EY180" s="225"/>
      <c r="EZ180" s="225"/>
      <c r="FA180" s="225"/>
      <c r="FB180" s="225"/>
      <c r="FC180" s="225"/>
      <c r="FD180" s="225"/>
      <c r="FE180" s="226"/>
    </row>
    <row r="181" spans="1:161" ht="66" customHeight="1">
      <c r="A181" s="204" t="s">
        <v>286</v>
      </c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  <c r="BP181" s="204"/>
      <c r="BQ181" s="204"/>
      <c r="BR181" s="204"/>
      <c r="BS181" s="204"/>
      <c r="BT181" s="204"/>
      <c r="BU181" s="204"/>
      <c r="BV181" s="204"/>
      <c r="BW181" s="204"/>
      <c r="BX181" s="204"/>
      <c r="BY181" s="204"/>
      <c r="BZ181" s="204"/>
      <c r="CA181" s="204"/>
      <c r="CB181" s="204"/>
      <c r="CC181" s="204"/>
      <c r="CD181" s="204"/>
      <c r="CE181" s="204"/>
      <c r="CF181" s="204"/>
      <c r="CG181" s="204"/>
      <c r="CH181" s="204"/>
      <c r="CI181" s="204"/>
      <c r="CJ181" s="204"/>
      <c r="CK181" s="204"/>
      <c r="CL181" s="204"/>
      <c r="CM181" s="204"/>
      <c r="CN181" s="204"/>
      <c r="CO181" s="204"/>
      <c r="CP181" s="204"/>
      <c r="CQ181" s="204"/>
      <c r="CR181" s="204"/>
      <c r="CS181" s="204"/>
      <c r="CT181" s="204"/>
      <c r="CU181" s="204"/>
      <c r="CV181" s="204"/>
      <c r="CW181" s="204"/>
      <c r="CX181" s="204"/>
      <c r="CY181" s="204"/>
      <c r="CZ181" s="204"/>
      <c r="DA181" s="204"/>
      <c r="DB181" s="204"/>
      <c r="DC181" s="204"/>
      <c r="DD181" s="204"/>
      <c r="DE181" s="204"/>
      <c r="DF181" s="204"/>
      <c r="DG181" s="204"/>
      <c r="DH181" s="204"/>
      <c r="DI181" s="204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8" t="s">
        <v>12</v>
      </c>
      <c r="ER181" s="40"/>
      <c r="ES181" s="227"/>
      <c r="ET181" s="228"/>
      <c r="EU181" s="228"/>
      <c r="EV181" s="228"/>
      <c r="EW181" s="228"/>
      <c r="EX181" s="228"/>
      <c r="EY181" s="228"/>
      <c r="EZ181" s="228"/>
      <c r="FA181" s="228"/>
      <c r="FB181" s="228"/>
      <c r="FC181" s="228"/>
      <c r="FD181" s="228"/>
      <c r="FE181" s="229"/>
    </row>
    <row r="182" spans="1:161" ht="16.5" thickBot="1">
      <c r="A182" s="220" t="s">
        <v>10</v>
      </c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0"/>
      <c r="AW182" s="220"/>
      <c r="AX182" s="220"/>
      <c r="AY182" s="220"/>
      <c r="AZ182" s="220"/>
      <c r="BA182" s="220"/>
      <c r="BB182" s="220"/>
      <c r="BC182" s="220"/>
      <c r="BD182" s="220"/>
      <c r="BE182" s="220"/>
      <c r="BF182" s="22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36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8" t="s">
        <v>13</v>
      </c>
      <c r="ER182" s="40"/>
      <c r="ES182" s="230"/>
      <c r="ET182" s="231"/>
      <c r="EU182" s="231"/>
      <c r="EV182" s="231"/>
      <c r="EW182" s="231"/>
      <c r="EX182" s="231"/>
      <c r="EY182" s="231"/>
      <c r="EZ182" s="231"/>
      <c r="FA182" s="231"/>
      <c r="FB182" s="231"/>
      <c r="FC182" s="231"/>
      <c r="FD182" s="231"/>
      <c r="FE182" s="232"/>
    </row>
    <row r="183" spans="1:161" ht="15.75" customHeight="1">
      <c r="A183" s="204" t="s">
        <v>119</v>
      </c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23"/>
      <c r="BE183" s="223"/>
      <c r="BF183" s="223"/>
      <c r="BG183" s="223"/>
      <c r="BH183" s="223"/>
      <c r="BI183" s="223"/>
      <c r="BJ183" s="223"/>
      <c r="BK183" s="223"/>
      <c r="BL183" s="223"/>
      <c r="BM183" s="223"/>
      <c r="BN183" s="223"/>
      <c r="BO183" s="223"/>
      <c r="BP183" s="223"/>
      <c r="BQ183" s="223"/>
      <c r="BR183" s="223"/>
      <c r="BS183" s="223"/>
      <c r="BT183" s="223"/>
      <c r="BU183" s="223"/>
      <c r="BV183" s="223"/>
      <c r="BW183" s="223"/>
      <c r="BX183" s="223"/>
      <c r="BY183" s="223"/>
      <c r="BZ183" s="223"/>
      <c r="CA183" s="223"/>
      <c r="CB183" s="223"/>
      <c r="CC183" s="223"/>
      <c r="CD183" s="223"/>
      <c r="CE183" s="223"/>
      <c r="CF183" s="223"/>
      <c r="CG183" s="223"/>
      <c r="CH183" s="223"/>
      <c r="CI183" s="223"/>
      <c r="CJ183" s="223"/>
      <c r="CK183" s="223"/>
      <c r="CL183" s="223"/>
      <c r="CM183" s="223"/>
      <c r="CN183" s="223"/>
      <c r="CO183" s="223"/>
      <c r="CP183" s="223"/>
      <c r="CQ183" s="223"/>
      <c r="CR183" s="223"/>
      <c r="CS183" s="223"/>
      <c r="CT183" s="223"/>
      <c r="CU183" s="223"/>
      <c r="CV183" s="223"/>
      <c r="CW183" s="223"/>
      <c r="CX183" s="223"/>
      <c r="CY183" s="223"/>
      <c r="CZ183" s="223"/>
      <c r="DA183" s="223"/>
      <c r="DB183" s="223"/>
      <c r="DC183" s="223"/>
      <c r="DD183" s="223"/>
      <c r="DE183" s="223"/>
      <c r="DF183" s="223"/>
      <c r="DG183" s="223"/>
      <c r="DH183" s="223"/>
      <c r="DI183" s="223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</row>
    <row r="184" spans="1:161" ht="15.75">
      <c r="A184" s="205"/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5"/>
      <c r="AR184" s="205"/>
      <c r="AS184" s="205"/>
      <c r="AT184" s="205"/>
      <c r="AU184" s="205"/>
      <c r="AV184" s="205"/>
      <c r="AW184" s="205"/>
      <c r="AX184" s="205"/>
      <c r="AY184" s="205"/>
      <c r="AZ184" s="205"/>
      <c r="BA184" s="205"/>
      <c r="BB184" s="205"/>
      <c r="BC184" s="205"/>
      <c r="BD184" s="205"/>
      <c r="BE184" s="205"/>
      <c r="BF184" s="205"/>
      <c r="BG184" s="205"/>
      <c r="BH184" s="205"/>
      <c r="BI184" s="205"/>
      <c r="BJ184" s="205"/>
      <c r="BK184" s="205"/>
      <c r="BL184" s="205"/>
      <c r="BM184" s="205"/>
      <c r="BN184" s="205"/>
      <c r="BO184" s="205"/>
      <c r="BP184" s="205"/>
      <c r="BQ184" s="205"/>
      <c r="BR184" s="205"/>
      <c r="BS184" s="205"/>
      <c r="BT184" s="205"/>
      <c r="BU184" s="205"/>
      <c r="BV184" s="205"/>
      <c r="BW184" s="205"/>
      <c r="BX184" s="205"/>
      <c r="BY184" s="205"/>
      <c r="BZ184" s="205"/>
      <c r="CA184" s="205"/>
      <c r="CB184" s="205"/>
      <c r="CC184" s="205"/>
      <c r="CD184" s="205"/>
      <c r="CE184" s="205"/>
      <c r="CF184" s="205"/>
      <c r="CG184" s="205"/>
      <c r="CH184" s="205"/>
      <c r="CI184" s="205"/>
      <c r="CJ184" s="205"/>
      <c r="CK184" s="205"/>
      <c r="CL184" s="205"/>
      <c r="CM184" s="205"/>
      <c r="CN184" s="205"/>
      <c r="CO184" s="205"/>
      <c r="CP184" s="205"/>
      <c r="CQ184" s="205"/>
      <c r="CR184" s="205"/>
      <c r="CS184" s="205"/>
      <c r="CT184" s="205"/>
      <c r="CU184" s="205"/>
      <c r="CV184" s="205"/>
      <c r="CW184" s="205"/>
      <c r="CX184" s="205"/>
      <c r="CY184" s="205"/>
      <c r="CZ184" s="205"/>
      <c r="DA184" s="205"/>
      <c r="DB184" s="205"/>
      <c r="DC184" s="205"/>
      <c r="DD184" s="205"/>
      <c r="DE184" s="205"/>
      <c r="DF184" s="205"/>
      <c r="DG184" s="205"/>
      <c r="DH184" s="205"/>
      <c r="DI184" s="205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</row>
    <row r="185" spans="1:161" ht="15.7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</row>
    <row r="186" spans="1:161" ht="15.75">
      <c r="A186" s="40" t="s">
        <v>74</v>
      </c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</row>
    <row r="187" spans="1:161" ht="15.75">
      <c r="A187" s="40" t="s">
        <v>73</v>
      </c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</row>
    <row r="188" spans="1:161" ht="15.7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</row>
    <row r="189" spans="1:161" ht="51.75" customHeight="1">
      <c r="A189" s="156" t="s">
        <v>14</v>
      </c>
      <c r="B189" s="157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8"/>
      <c r="O189" s="156" t="s">
        <v>16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8"/>
      <c r="BH189" s="156" t="s">
        <v>18</v>
      </c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8"/>
      <c r="CL189" s="156" t="s">
        <v>19</v>
      </c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  <c r="DG189" s="157"/>
      <c r="DH189" s="157"/>
      <c r="DI189" s="157"/>
      <c r="DJ189" s="157"/>
      <c r="DK189" s="157"/>
      <c r="DL189" s="157"/>
      <c r="DM189" s="157"/>
      <c r="DN189" s="157"/>
      <c r="DO189" s="157"/>
      <c r="DP189" s="157"/>
      <c r="DQ189" s="157"/>
      <c r="DR189" s="158"/>
      <c r="DS189" s="153" t="s">
        <v>63</v>
      </c>
      <c r="DT189" s="154"/>
      <c r="DU189" s="154"/>
      <c r="DV189" s="154"/>
      <c r="DW189" s="154"/>
      <c r="DX189" s="154"/>
      <c r="DY189" s="154"/>
      <c r="DZ189" s="154"/>
      <c r="EA189" s="154"/>
      <c r="EB189" s="154"/>
      <c r="EC189" s="154"/>
      <c r="ED189" s="154"/>
      <c r="EE189" s="154"/>
      <c r="EF189" s="154"/>
      <c r="EG189" s="154"/>
      <c r="EH189" s="154"/>
      <c r="EI189" s="154"/>
      <c r="EJ189" s="154"/>
      <c r="EK189" s="154"/>
      <c r="EL189" s="154"/>
      <c r="EM189" s="154"/>
      <c r="EN189" s="154"/>
      <c r="EO189" s="154"/>
      <c r="EP189" s="154"/>
      <c r="EQ189" s="154"/>
      <c r="ER189" s="154"/>
      <c r="ES189" s="154"/>
      <c r="ET189" s="154"/>
      <c r="EU189" s="154"/>
      <c r="EV189" s="154"/>
      <c r="EW189" s="154"/>
      <c r="EX189" s="154"/>
      <c r="EY189" s="154"/>
      <c r="EZ189" s="154"/>
      <c r="FA189" s="154"/>
      <c r="FB189" s="154"/>
      <c r="FC189" s="154"/>
      <c r="FD189" s="154"/>
      <c r="FE189" s="155"/>
    </row>
    <row r="190" spans="1:161" ht="15" customHeight="1">
      <c r="A190" s="159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1"/>
      <c r="O190" s="159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1"/>
      <c r="BH190" s="159"/>
      <c r="BI190" s="160"/>
      <c r="BJ190" s="160"/>
      <c r="BK190" s="160"/>
      <c r="BL190" s="160"/>
      <c r="BM190" s="160"/>
      <c r="BN190" s="160"/>
      <c r="BO190" s="160"/>
      <c r="BP190" s="160"/>
      <c r="BQ190" s="160"/>
      <c r="BR190" s="160"/>
      <c r="BS190" s="160"/>
      <c r="BT190" s="160"/>
      <c r="BU190" s="160"/>
      <c r="BV190" s="160"/>
      <c r="BW190" s="160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1"/>
      <c r="CL190" s="156" t="s">
        <v>15</v>
      </c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8"/>
      <c r="DA190" s="195" t="s">
        <v>22</v>
      </c>
      <c r="DB190" s="196"/>
      <c r="DC190" s="196"/>
      <c r="DD190" s="196"/>
      <c r="DE190" s="196"/>
      <c r="DF190" s="196"/>
      <c r="DG190" s="196"/>
      <c r="DH190" s="196"/>
      <c r="DI190" s="196"/>
      <c r="DJ190" s="196"/>
      <c r="DK190" s="196"/>
      <c r="DL190" s="196"/>
      <c r="DM190" s="196"/>
      <c r="DN190" s="196"/>
      <c r="DO190" s="196"/>
      <c r="DP190" s="196"/>
      <c r="DQ190" s="196"/>
      <c r="DR190" s="197"/>
      <c r="DS190" s="216">
        <v>20</v>
      </c>
      <c r="DT190" s="217"/>
      <c r="DU190" s="217"/>
      <c r="DV190" s="217"/>
      <c r="DW190" s="218" t="s">
        <v>113</v>
      </c>
      <c r="DX190" s="218"/>
      <c r="DY190" s="218"/>
      <c r="DZ190" s="218"/>
      <c r="EA190" s="221" t="s">
        <v>29</v>
      </c>
      <c r="EB190" s="221"/>
      <c r="EC190" s="221"/>
      <c r="ED190" s="221"/>
      <c r="EE190" s="222"/>
      <c r="EF190" s="216">
        <v>20</v>
      </c>
      <c r="EG190" s="217"/>
      <c r="EH190" s="217"/>
      <c r="EI190" s="217"/>
      <c r="EJ190" s="218" t="s">
        <v>225</v>
      </c>
      <c r="EK190" s="218"/>
      <c r="EL190" s="218"/>
      <c r="EM190" s="218"/>
      <c r="EN190" s="221" t="s">
        <v>29</v>
      </c>
      <c r="EO190" s="221"/>
      <c r="EP190" s="221"/>
      <c r="EQ190" s="221"/>
      <c r="ER190" s="222"/>
      <c r="ES190" s="216">
        <v>20</v>
      </c>
      <c r="ET190" s="217"/>
      <c r="EU190" s="217"/>
      <c r="EV190" s="217"/>
      <c r="EW190" s="218" t="s">
        <v>226</v>
      </c>
      <c r="EX190" s="218"/>
      <c r="EY190" s="218"/>
      <c r="EZ190" s="218"/>
      <c r="FA190" s="221" t="s">
        <v>29</v>
      </c>
      <c r="FB190" s="221"/>
      <c r="FC190" s="221"/>
      <c r="FD190" s="221"/>
      <c r="FE190" s="222"/>
    </row>
    <row r="191" spans="1:161" ht="15" customHeight="1">
      <c r="A191" s="159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1"/>
      <c r="O191" s="162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4"/>
      <c r="BH191" s="162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4"/>
      <c r="CL191" s="159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1"/>
      <c r="DA191" s="198"/>
      <c r="DB191" s="199"/>
      <c r="DC191" s="199"/>
      <c r="DD191" s="199"/>
      <c r="DE191" s="199"/>
      <c r="DF191" s="199"/>
      <c r="DG191" s="199"/>
      <c r="DH191" s="199"/>
      <c r="DI191" s="199"/>
      <c r="DJ191" s="199"/>
      <c r="DK191" s="199"/>
      <c r="DL191" s="199"/>
      <c r="DM191" s="199"/>
      <c r="DN191" s="199"/>
      <c r="DO191" s="199"/>
      <c r="DP191" s="199"/>
      <c r="DQ191" s="199"/>
      <c r="DR191" s="200"/>
      <c r="DS191" s="159" t="s">
        <v>23</v>
      </c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1"/>
      <c r="EF191" s="159" t="s">
        <v>24</v>
      </c>
      <c r="EG191" s="160"/>
      <c r="EH191" s="160"/>
      <c r="EI191" s="160"/>
      <c r="EJ191" s="160"/>
      <c r="EK191" s="160"/>
      <c r="EL191" s="160"/>
      <c r="EM191" s="160"/>
      <c r="EN191" s="160"/>
      <c r="EO191" s="160"/>
      <c r="EP191" s="160"/>
      <c r="EQ191" s="160"/>
      <c r="ER191" s="161"/>
      <c r="ES191" s="159" t="s">
        <v>25</v>
      </c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1"/>
    </row>
    <row r="192" spans="1:161" ht="15" customHeight="1">
      <c r="A192" s="159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1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6"/>
      <c r="BJ192" s="206"/>
      <c r="BK192" s="206"/>
      <c r="BL192" s="206"/>
      <c r="BM192" s="206"/>
      <c r="BN192" s="206"/>
      <c r="BO192" s="206"/>
      <c r="BP192" s="206"/>
      <c r="BQ192" s="206"/>
      <c r="BR192" s="206"/>
      <c r="BS192" s="206"/>
      <c r="BT192" s="206"/>
      <c r="BU192" s="206"/>
      <c r="BV192" s="206"/>
      <c r="BW192" s="206"/>
      <c r="BX192" s="206"/>
      <c r="BY192" s="206"/>
      <c r="BZ192" s="206"/>
      <c r="CA192" s="206"/>
      <c r="CB192" s="206"/>
      <c r="CC192" s="206"/>
      <c r="CD192" s="206"/>
      <c r="CE192" s="206"/>
      <c r="CF192" s="206"/>
      <c r="CG192" s="206"/>
      <c r="CH192" s="206"/>
      <c r="CI192" s="206"/>
      <c r="CJ192" s="206"/>
      <c r="CK192" s="206"/>
      <c r="CL192" s="159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1"/>
      <c r="DA192" s="195" t="s">
        <v>20</v>
      </c>
      <c r="DB192" s="196"/>
      <c r="DC192" s="196"/>
      <c r="DD192" s="196"/>
      <c r="DE192" s="196"/>
      <c r="DF192" s="196"/>
      <c r="DG192" s="196"/>
      <c r="DH192" s="196"/>
      <c r="DI192" s="196"/>
      <c r="DJ192" s="196"/>
      <c r="DK192" s="197"/>
      <c r="DL192" s="195" t="s">
        <v>21</v>
      </c>
      <c r="DM192" s="196"/>
      <c r="DN192" s="196"/>
      <c r="DO192" s="196"/>
      <c r="DP192" s="196"/>
      <c r="DQ192" s="196"/>
      <c r="DR192" s="197"/>
      <c r="DS192" s="159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1"/>
      <c r="EF192" s="159"/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1"/>
      <c r="ES192" s="159"/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1"/>
    </row>
    <row r="193" spans="1:161" ht="69.75" customHeight="1">
      <c r="A193" s="162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4"/>
      <c r="O193" s="162" t="s">
        <v>133</v>
      </c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4"/>
      <c r="AD193" s="162" t="s">
        <v>121</v>
      </c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4"/>
      <c r="AS193" s="162" t="s">
        <v>17</v>
      </c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4"/>
      <c r="BH193" s="162" t="s">
        <v>122</v>
      </c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4"/>
      <c r="BW193" s="162" t="s">
        <v>17</v>
      </c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4"/>
      <c r="CL193" s="162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4"/>
      <c r="DA193" s="198"/>
      <c r="DB193" s="199"/>
      <c r="DC193" s="199"/>
      <c r="DD193" s="199"/>
      <c r="DE193" s="199"/>
      <c r="DF193" s="199"/>
      <c r="DG193" s="199"/>
      <c r="DH193" s="199"/>
      <c r="DI193" s="199"/>
      <c r="DJ193" s="199"/>
      <c r="DK193" s="200"/>
      <c r="DL193" s="198"/>
      <c r="DM193" s="199"/>
      <c r="DN193" s="199"/>
      <c r="DO193" s="199"/>
      <c r="DP193" s="199"/>
      <c r="DQ193" s="199"/>
      <c r="DR193" s="200"/>
      <c r="DS193" s="162"/>
      <c r="DT193" s="163"/>
      <c r="DU193" s="163"/>
      <c r="DV193" s="163"/>
      <c r="DW193" s="163"/>
      <c r="DX193" s="163"/>
      <c r="DY193" s="163"/>
      <c r="DZ193" s="163"/>
      <c r="EA193" s="163"/>
      <c r="EB193" s="163"/>
      <c r="EC193" s="163"/>
      <c r="ED193" s="163"/>
      <c r="EE193" s="164"/>
      <c r="EF193" s="162"/>
      <c r="EG193" s="163"/>
      <c r="EH193" s="163"/>
      <c r="EI193" s="163"/>
      <c r="EJ193" s="163"/>
      <c r="EK193" s="163"/>
      <c r="EL193" s="163"/>
      <c r="EM193" s="163"/>
      <c r="EN193" s="163"/>
      <c r="EO193" s="163"/>
      <c r="EP193" s="163"/>
      <c r="EQ193" s="163"/>
      <c r="ER193" s="164"/>
      <c r="ES193" s="162"/>
      <c r="ET193" s="163"/>
      <c r="EU193" s="163"/>
      <c r="EV193" s="163"/>
      <c r="EW193" s="163"/>
      <c r="EX193" s="163"/>
      <c r="EY193" s="163"/>
      <c r="EZ193" s="163"/>
      <c r="FA193" s="163"/>
      <c r="FB193" s="163"/>
      <c r="FC193" s="163"/>
      <c r="FD193" s="163"/>
      <c r="FE193" s="164"/>
    </row>
    <row r="194" spans="1:161" ht="15">
      <c r="A194" s="192">
        <v>1</v>
      </c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4"/>
      <c r="O194" s="192">
        <v>2</v>
      </c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4"/>
      <c r="AD194" s="192">
        <v>3</v>
      </c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4"/>
      <c r="AS194" s="192">
        <v>4</v>
      </c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4"/>
      <c r="BH194" s="192">
        <v>5</v>
      </c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4"/>
      <c r="BW194" s="192">
        <v>6</v>
      </c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4"/>
      <c r="CL194" s="192">
        <v>7</v>
      </c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193"/>
      <c r="CX194" s="193"/>
      <c r="CY194" s="193"/>
      <c r="CZ194" s="194"/>
      <c r="DA194" s="192">
        <v>8</v>
      </c>
      <c r="DB194" s="193"/>
      <c r="DC194" s="193"/>
      <c r="DD194" s="193"/>
      <c r="DE194" s="193"/>
      <c r="DF194" s="193"/>
      <c r="DG194" s="193"/>
      <c r="DH194" s="193"/>
      <c r="DI194" s="193"/>
      <c r="DJ194" s="193"/>
      <c r="DK194" s="194"/>
      <c r="DL194" s="192">
        <v>9</v>
      </c>
      <c r="DM194" s="193"/>
      <c r="DN194" s="193"/>
      <c r="DO194" s="193"/>
      <c r="DP194" s="193"/>
      <c r="DQ194" s="193"/>
      <c r="DR194" s="194"/>
      <c r="DS194" s="192">
        <v>10</v>
      </c>
      <c r="DT194" s="193"/>
      <c r="DU194" s="193"/>
      <c r="DV194" s="193"/>
      <c r="DW194" s="193"/>
      <c r="DX194" s="193"/>
      <c r="DY194" s="193"/>
      <c r="DZ194" s="193"/>
      <c r="EA194" s="193"/>
      <c r="EB194" s="193"/>
      <c r="EC194" s="193"/>
      <c r="ED194" s="193"/>
      <c r="EE194" s="194"/>
      <c r="EF194" s="192">
        <v>11</v>
      </c>
      <c r="EG194" s="193"/>
      <c r="EH194" s="193"/>
      <c r="EI194" s="193"/>
      <c r="EJ194" s="193"/>
      <c r="EK194" s="193"/>
      <c r="EL194" s="193"/>
      <c r="EM194" s="193"/>
      <c r="EN194" s="193"/>
      <c r="EO194" s="193"/>
      <c r="EP194" s="193"/>
      <c r="EQ194" s="193"/>
      <c r="ER194" s="194"/>
      <c r="ES194" s="192">
        <v>12</v>
      </c>
      <c r="ET194" s="193"/>
      <c r="EU194" s="193"/>
      <c r="EV194" s="193"/>
      <c r="EW194" s="193"/>
      <c r="EX194" s="193"/>
      <c r="EY194" s="193"/>
      <c r="EZ194" s="193"/>
      <c r="FA194" s="193"/>
      <c r="FB194" s="193"/>
      <c r="FC194" s="193"/>
      <c r="FD194" s="193"/>
      <c r="FE194" s="194"/>
    </row>
    <row r="195" spans="1:161" ht="141.75" customHeight="1">
      <c r="A195" s="207" t="s">
        <v>287</v>
      </c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9"/>
      <c r="O195" s="195" t="s">
        <v>288</v>
      </c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  <c r="AA195" s="196"/>
      <c r="AB195" s="196"/>
      <c r="AC195" s="197"/>
      <c r="AD195" s="195" t="s">
        <v>119</v>
      </c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6"/>
      <c r="AR195" s="197"/>
      <c r="AS195" s="170" t="s">
        <v>191</v>
      </c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2"/>
      <c r="BH195" s="170" t="s">
        <v>120</v>
      </c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2"/>
      <c r="BW195" s="170" t="s">
        <v>191</v>
      </c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2"/>
      <c r="CL195" s="179" t="s">
        <v>125</v>
      </c>
      <c r="CM195" s="180"/>
      <c r="CN195" s="180"/>
      <c r="CO195" s="180"/>
      <c r="CP195" s="180"/>
      <c r="CQ195" s="180"/>
      <c r="CR195" s="180"/>
      <c r="CS195" s="180"/>
      <c r="CT195" s="180"/>
      <c r="CU195" s="180"/>
      <c r="CV195" s="180"/>
      <c r="CW195" s="180"/>
      <c r="CX195" s="180"/>
      <c r="CY195" s="180"/>
      <c r="CZ195" s="181"/>
      <c r="DA195" s="131" t="s">
        <v>123</v>
      </c>
      <c r="DB195" s="132"/>
      <c r="DC195" s="132"/>
      <c r="DD195" s="132"/>
      <c r="DE195" s="132"/>
      <c r="DF195" s="132"/>
      <c r="DG195" s="132"/>
      <c r="DH195" s="132"/>
      <c r="DI195" s="132"/>
      <c r="DJ195" s="132"/>
      <c r="DK195" s="133"/>
      <c r="DL195" s="140" t="s">
        <v>189</v>
      </c>
      <c r="DM195" s="141"/>
      <c r="DN195" s="141"/>
      <c r="DO195" s="141"/>
      <c r="DP195" s="141"/>
      <c r="DQ195" s="141"/>
      <c r="DR195" s="142"/>
      <c r="DS195" s="134">
        <v>37.5</v>
      </c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6"/>
      <c r="EF195" s="134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6"/>
      <c r="ES195" s="134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6"/>
    </row>
    <row r="196" spans="1:161" ht="90" customHeight="1">
      <c r="A196" s="210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2"/>
      <c r="O196" s="201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3"/>
      <c r="AD196" s="201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3"/>
      <c r="AS196" s="173"/>
      <c r="AT196" s="174"/>
      <c r="AU196" s="174"/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4"/>
      <c r="BF196" s="174"/>
      <c r="BG196" s="175"/>
      <c r="BH196" s="173"/>
      <c r="BI196" s="174"/>
      <c r="BJ196" s="174"/>
      <c r="BK196" s="174"/>
      <c r="BL196" s="174"/>
      <c r="BM196" s="174"/>
      <c r="BN196" s="174"/>
      <c r="BO196" s="174"/>
      <c r="BP196" s="174"/>
      <c r="BQ196" s="174"/>
      <c r="BR196" s="174"/>
      <c r="BS196" s="174"/>
      <c r="BT196" s="174"/>
      <c r="BU196" s="174"/>
      <c r="BV196" s="175"/>
      <c r="BW196" s="173"/>
      <c r="BX196" s="174"/>
      <c r="BY196" s="174"/>
      <c r="BZ196" s="174"/>
      <c r="CA196" s="174"/>
      <c r="CB196" s="174"/>
      <c r="CC196" s="174"/>
      <c r="CD196" s="174"/>
      <c r="CE196" s="174"/>
      <c r="CF196" s="174"/>
      <c r="CG196" s="174"/>
      <c r="CH196" s="174"/>
      <c r="CI196" s="174"/>
      <c r="CJ196" s="174"/>
      <c r="CK196" s="175"/>
      <c r="CL196" s="179" t="s">
        <v>207</v>
      </c>
      <c r="CM196" s="180"/>
      <c r="CN196" s="180"/>
      <c r="CO196" s="180"/>
      <c r="CP196" s="180"/>
      <c r="CQ196" s="180"/>
      <c r="CR196" s="180"/>
      <c r="CS196" s="180"/>
      <c r="CT196" s="180"/>
      <c r="CU196" s="180"/>
      <c r="CV196" s="180"/>
      <c r="CW196" s="180"/>
      <c r="CX196" s="180"/>
      <c r="CY196" s="180"/>
      <c r="CZ196" s="181"/>
      <c r="DA196" s="131" t="s">
        <v>123</v>
      </c>
      <c r="DB196" s="132"/>
      <c r="DC196" s="132"/>
      <c r="DD196" s="132"/>
      <c r="DE196" s="132"/>
      <c r="DF196" s="132"/>
      <c r="DG196" s="132"/>
      <c r="DH196" s="132"/>
      <c r="DI196" s="132"/>
      <c r="DJ196" s="132"/>
      <c r="DK196" s="133"/>
      <c r="DL196" s="140" t="s">
        <v>189</v>
      </c>
      <c r="DM196" s="141"/>
      <c r="DN196" s="141"/>
      <c r="DO196" s="141"/>
      <c r="DP196" s="141"/>
      <c r="DQ196" s="141"/>
      <c r="DR196" s="142"/>
      <c r="DS196" s="131" t="s">
        <v>276</v>
      </c>
      <c r="DT196" s="132"/>
      <c r="DU196" s="132"/>
      <c r="DV196" s="132"/>
      <c r="DW196" s="132"/>
      <c r="DX196" s="132"/>
      <c r="DY196" s="132"/>
      <c r="DZ196" s="132"/>
      <c r="EA196" s="132"/>
      <c r="EB196" s="132"/>
      <c r="EC196" s="132"/>
      <c r="ED196" s="132"/>
      <c r="EE196" s="133"/>
      <c r="EF196" s="134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6"/>
      <c r="ES196" s="134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6"/>
    </row>
    <row r="197" spans="1:161" ht="135" customHeight="1">
      <c r="A197" s="213"/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5"/>
      <c r="O197" s="198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9"/>
      <c r="AA197" s="199"/>
      <c r="AB197" s="199"/>
      <c r="AC197" s="200"/>
      <c r="AD197" s="198"/>
      <c r="AE197" s="199"/>
      <c r="AF197" s="199"/>
      <c r="AG197" s="199"/>
      <c r="AH197" s="199"/>
      <c r="AI197" s="199"/>
      <c r="AJ197" s="199"/>
      <c r="AK197" s="199"/>
      <c r="AL197" s="199"/>
      <c r="AM197" s="199"/>
      <c r="AN197" s="199"/>
      <c r="AO197" s="199"/>
      <c r="AP197" s="199"/>
      <c r="AQ197" s="199"/>
      <c r="AR197" s="200"/>
      <c r="AS197" s="176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8"/>
      <c r="BH197" s="176"/>
      <c r="BI197" s="177"/>
      <c r="BJ197" s="177"/>
      <c r="BK197" s="177"/>
      <c r="BL197" s="177"/>
      <c r="BM197" s="177"/>
      <c r="BN197" s="177"/>
      <c r="BO197" s="177"/>
      <c r="BP197" s="177"/>
      <c r="BQ197" s="177"/>
      <c r="BR197" s="177"/>
      <c r="BS197" s="177"/>
      <c r="BT197" s="177"/>
      <c r="BU197" s="177"/>
      <c r="BV197" s="178"/>
      <c r="BW197" s="176"/>
      <c r="BX197" s="177"/>
      <c r="BY197" s="177"/>
      <c r="BZ197" s="177"/>
      <c r="CA197" s="177"/>
      <c r="CB197" s="177"/>
      <c r="CC197" s="177"/>
      <c r="CD197" s="177"/>
      <c r="CE197" s="177"/>
      <c r="CF197" s="177"/>
      <c r="CG197" s="177"/>
      <c r="CH197" s="177"/>
      <c r="CI197" s="177"/>
      <c r="CJ197" s="177"/>
      <c r="CK197" s="178"/>
      <c r="CL197" s="179" t="s">
        <v>149</v>
      </c>
      <c r="CM197" s="180"/>
      <c r="CN197" s="180"/>
      <c r="CO197" s="180"/>
      <c r="CP197" s="180"/>
      <c r="CQ197" s="180"/>
      <c r="CR197" s="180"/>
      <c r="CS197" s="180"/>
      <c r="CT197" s="180"/>
      <c r="CU197" s="180"/>
      <c r="CV197" s="180"/>
      <c r="CW197" s="180"/>
      <c r="CX197" s="180"/>
      <c r="CY197" s="180"/>
      <c r="CZ197" s="181"/>
      <c r="DA197" s="131" t="s">
        <v>123</v>
      </c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3"/>
      <c r="DL197" s="140" t="s">
        <v>189</v>
      </c>
      <c r="DM197" s="141"/>
      <c r="DN197" s="141"/>
      <c r="DO197" s="141"/>
      <c r="DP197" s="141"/>
      <c r="DQ197" s="141"/>
      <c r="DR197" s="142"/>
      <c r="DS197" s="134">
        <v>100</v>
      </c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6"/>
      <c r="EF197" s="134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6"/>
      <c r="ES197" s="134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6"/>
    </row>
    <row r="198" spans="1:161" ht="15.7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</row>
    <row r="199" spans="1:161" ht="15.75">
      <c r="A199" s="40" t="s">
        <v>78</v>
      </c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</row>
    <row r="200" spans="1:161" ht="15.75">
      <c r="A200" s="40" t="s">
        <v>79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189">
        <v>5</v>
      </c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0"/>
      <c r="BW200" s="190"/>
      <c r="BX200" s="191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</row>
    <row r="201" spans="1:161" ht="15.7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2"/>
      <c r="AZ201" s="42"/>
      <c r="BA201" s="42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</row>
    <row r="202" spans="1:161" ht="15.75">
      <c r="A202" s="40" t="s">
        <v>64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</row>
    <row r="203" spans="1:161" ht="15.7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</row>
    <row r="204" spans="1:161" ht="60.75" customHeight="1">
      <c r="A204" s="156" t="s">
        <v>14</v>
      </c>
      <c r="B204" s="157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8"/>
      <c r="O204" s="156" t="s">
        <v>31</v>
      </c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8"/>
      <c r="AY204" s="156" t="s">
        <v>30</v>
      </c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8"/>
      <c r="BW204" s="156" t="s">
        <v>27</v>
      </c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8"/>
      <c r="CX204" s="153" t="s">
        <v>33</v>
      </c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54"/>
      <c r="DT204" s="154"/>
      <c r="DU204" s="154"/>
      <c r="DV204" s="154"/>
      <c r="DW204" s="154"/>
      <c r="DX204" s="154"/>
      <c r="DY204" s="154"/>
      <c r="DZ204" s="154"/>
      <c r="EA204" s="155"/>
      <c r="EB204" s="153" t="s">
        <v>34</v>
      </c>
      <c r="EC204" s="154"/>
      <c r="ED204" s="154"/>
      <c r="EE204" s="154"/>
      <c r="EF204" s="154"/>
      <c r="EG204" s="154"/>
      <c r="EH204" s="154"/>
      <c r="EI204" s="154"/>
      <c r="EJ204" s="154"/>
      <c r="EK204" s="154"/>
      <c r="EL204" s="154"/>
      <c r="EM204" s="154"/>
      <c r="EN204" s="154"/>
      <c r="EO204" s="154"/>
      <c r="EP204" s="154"/>
      <c r="EQ204" s="154"/>
      <c r="ER204" s="154"/>
      <c r="ES204" s="154"/>
      <c r="ET204" s="154"/>
      <c r="EU204" s="154"/>
      <c r="EV204" s="154"/>
      <c r="EW204" s="154"/>
      <c r="EX204" s="154"/>
      <c r="EY204" s="154"/>
      <c r="EZ204" s="154"/>
      <c r="FA204" s="154"/>
      <c r="FB204" s="154"/>
      <c r="FC204" s="154"/>
      <c r="FD204" s="154"/>
      <c r="FE204" s="155"/>
    </row>
    <row r="205" spans="1:161" ht="15" customHeight="1">
      <c r="A205" s="159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1"/>
      <c r="O205" s="159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1"/>
      <c r="AY205" s="159"/>
      <c r="AZ205" s="160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0"/>
      <c r="BN205" s="160"/>
      <c r="BO205" s="160"/>
      <c r="BP205" s="160"/>
      <c r="BQ205" s="160"/>
      <c r="BR205" s="160"/>
      <c r="BS205" s="160"/>
      <c r="BT205" s="160"/>
      <c r="BU205" s="160"/>
      <c r="BV205" s="161"/>
      <c r="BW205" s="156" t="s">
        <v>28</v>
      </c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8"/>
      <c r="CH205" s="195" t="s">
        <v>22</v>
      </c>
      <c r="CI205" s="196"/>
      <c r="CJ205" s="196"/>
      <c r="CK205" s="196"/>
      <c r="CL205" s="196"/>
      <c r="CM205" s="196"/>
      <c r="CN205" s="196"/>
      <c r="CO205" s="196"/>
      <c r="CP205" s="196"/>
      <c r="CQ205" s="196"/>
      <c r="CR205" s="196"/>
      <c r="CS205" s="196"/>
      <c r="CT205" s="196"/>
      <c r="CU205" s="196"/>
      <c r="CV205" s="196"/>
      <c r="CW205" s="197"/>
      <c r="CX205" s="170"/>
      <c r="CY205" s="171"/>
      <c r="CZ205" s="171"/>
      <c r="DA205" s="171"/>
      <c r="DB205" s="171"/>
      <c r="DC205" s="171"/>
      <c r="DD205" s="171"/>
      <c r="DE205" s="171"/>
      <c r="DF205" s="171"/>
      <c r="DG205" s="172"/>
      <c r="DH205" s="170"/>
      <c r="DI205" s="171"/>
      <c r="DJ205" s="171"/>
      <c r="DK205" s="171"/>
      <c r="DL205" s="171"/>
      <c r="DM205" s="171"/>
      <c r="DN205" s="171"/>
      <c r="DO205" s="171"/>
      <c r="DP205" s="171"/>
      <c r="DQ205" s="172"/>
      <c r="DR205" s="170"/>
      <c r="DS205" s="171"/>
      <c r="DT205" s="171"/>
      <c r="DU205" s="171"/>
      <c r="DV205" s="171"/>
      <c r="DW205" s="171"/>
      <c r="DX205" s="171"/>
      <c r="DY205" s="171"/>
      <c r="DZ205" s="171"/>
      <c r="EA205" s="172"/>
      <c r="EB205" s="170"/>
      <c r="EC205" s="171"/>
      <c r="ED205" s="171"/>
      <c r="EE205" s="171"/>
      <c r="EF205" s="171"/>
      <c r="EG205" s="171"/>
      <c r="EH205" s="171"/>
      <c r="EI205" s="171"/>
      <c r="EJ205" s="171"/>
      <c r="EK205" s="172"/>
      <c r="EL205" s="170"/>
      <c r="EM205" s="171"/>
      <c r="EN205" s="171"/>
      <c r="EO205" s="171"/>
      <c r="EP205" s="171"/>
      <c r="EQ205" s="171"/>
      <c r="ER205" s="171"/>
      <c r="ES205" s="171"/>
      <c r="ET205" s="171"/>
      <c r="EU205" s="172"/>
      <c r="EV205" s="170"/>
      <c r="EW205" s="171"/>
      <c r="EX205" s="171"/>
      <c r="EY205" s="171"/>
      <c r="EZ205" s="171"/>
      <c r="FA205" s="171"/>
      <c r="FB205" s="171"/>
      <c r="FC205" s="171"/>
      <c r="FD205" s="171"/>
      <c r="FE205" s="172"/>
    </row>
    <row r="206" spans="1:161" ht="15">
      <c r="A206" s="159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1"/>
      <c r="O206" s="159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1"/>
      <c r="AY206" s="159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1"/>
      <c r="BW206" s="159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1"/>
      <c r="CH206" s="201"/>
      <c r="CI206" s="202"/>
      <c r="CJ206" s="202"/>
      <c r="CK206" s="202"/>
      <c r="CL206" s="202"/>
      <c r="CM206" s="202"/>
      <c r="CN206" s="202"/>
      <c r="CO206" s="202"/>
      <c r="CP206" s="202"/>
      <c r="CQ206" s="202"/>
      <c r="CR206" s="202"/>
      <c r="CS206" s="202"/>
      <c r="CT206" s="202"/>
      <c r="CU206" s="202"/>
      <c r="CV206" s="202"/>
      <c r="CW206" s="203"/>
      <c r="CX206" s="165">
        <v>20</v>
      </c>
      <c r="CY206" s="166"/>
      <c r="CZ206" s="166"/>
      <c r="DA206" s="169" t="s">
        <v>113</v>
      </c>
      <c r="DB206" s="169"/>
      <c r="DC206" s="169"/>
      <c r="DD206" s="167" t="s">
        <v>29</v>
      </c>
      <c r="DE206" s="167"/>
      <c r="DF206" s="167"/>
      <c r="DG206" s="168"/>
      <c r="DH206" s="165">
        <v>20</v>
      </c>
      <c r="DI206" s="166"/>
      <c r="DJ206" s="166"/>
      <c r="DK206" s="169" t="s">
        <v>225</v>
      </c>
      <c r="DL206" s="169"/>
      <c r="DM206" s="169"/>
      <c r="DN206" s="167" t="s">
        <v>29</v>
      </c>
      <c r="DO206" s="167"/>
      <c r="DP206" s="167"/>
      <c r="DQ206" s="168"/>
      <c r="DR206" s="165">
        <v>20</v>
      </c>
      <c r="DS206" s="166"/>
      <c r="DT206" s="166"/>
      <c r="DU206" s="169" t="s">
        <v>226</v>
      </c>
      <c r="DV206" s="169"/>
      <c r="DW206" s="169"/>
      <c r="DX206" s="167" t="s">
        <v>29</v>
      </c>
      <c r="DY206" s="167"/>
      <c r="DZ206" s="167"/>
      <c r="EA206" s="168"/>
      <c r="EB206" s="165">
        <v>20</v>
      </c>
      <c r="EC206" s="166"/>
      <c r="ED206" s="166"/>
      <c r="EE206" s="169" t="s">
        <v>113</v>
      </c>
      <c r="EF206" s="169"/>
      <c r="EG206" s="169"/>
      <c r="EH206" s="167" t="s">
        <v>29</v>
      </c>
      <c r="EI206" s="167"/>
      <c r="EJ206" s="167"/>
      <c r="EK206" s="168"/>
      <c r="EL206" s="165">
        <v>20</v>
      </c>
      <c r="EM206" s="166"/>
      <c r="EN206" s="166"/>
      <c r="EO206" s="169" t="s">
        <v>225</v>
      </c>
      <c r="EP206" s="169"/>
      <c r="EQ206" s="169"/>
      <c r="ER206" s="167" t="s">
        <v>29</v>
      </c>
      <c r="ES206" s="167"/>
      <c r="ET206" s="167"/>
      <c r="EU206" s="168"/>
      <c r="EV206" s="165">
        <v>20</v>
      </c>
      <c r="EW206" s="166"/>
      <c r="EX206" s="166"/>
      <c r="EY206" s="169" t="s">
        <v>226</v>
      </c>
      <c r="EZ206" s="169"/>
      <c r="FA206" s="169"/>
      <c r="FB206" s="167" t="s">
        <v>29</v>
      </c>
      <c r="FC206" s="167"/>
      <c r="FD206" s="167"/>
      <c r="FE206" s="168"/>
    </row>
    <row r="207" spans="1:161" ht="15" customHeight="1">
      <c r="A207" s="159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1"/>
      <c r="O207" s="162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4"/>
      <c r="AY207" s="162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4"/>
      <c r="BW207" s="159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1"/>
      <c r="CH207" s="198"/>
      <c r="CI207" s="199"/>
      <c r="CJ207" s="199"/>
      <c r="CK207" s="199"/>
      <c r="CL207" s="199"/>
      <c r="CM207" s="199"/>
      <c r="CN207" s="199"/>
      <c r="CO207" s="199"/>
      <c r="CP207" s="199"/>
      <c r="CQ207" s="199"/>
      <c r="CR207" s="199"/>
      <c r="CS207" s="199"/>
      <c r="CT207" s="199"/>
      <c r="CU207" s="199"/>
      <c r="CV207" s="199"/>
      <c r="CW207" s="200"/>
      <c r="CX207" s="159" t="s">
        <v>32</v>
      </c>
      <c r="CY207" s="160"/>
      <c r="CZ207" s="160"/>
      <c r="DA207" s="160"/>
      <c r="DB207" s="160"/>
      <c r="DC207" s="160"/>
      <c r="DD207" s="160"/>
      <c r="DE207" s="160"/>
      <c r="DF207" s="160"/>
      <c r="DG207" s="161"/>
      <c r="DH207" s="159" t="s">
        <v>24</v>
      </c>
      <c r="DI207" s="160"/>
      <c r="DJ207" s="160"/>
      <c r="DK207" s="160"/>
      <c r="DL207" s="160"/>
      <c r="DM207" s="160"/>
      <c r="DN207" s="160"/>
      <c r="DO207" s="160"/>
      <c r="DP207" s="160"/>
      <c r="DQ207" s="161"/>
      <c r="DR207" s="159" t="s">
        <v>25</v>
      </c>
      <c r="DS207" s="160"/>
      <c r="DT207" s="160"/>
      <c r="DU207" s="160"/>
      <c r="DV207" s="160"/>
      <c r="DW207" s="160"/>
      <c r="DX207" s="160"/>
      <c r="DY207" s="160"/>
      <c r="DZ207" s="160"/>
      <c r="EA207" s="161"/>
      <c r="EB207" s="159" t="s">
        <v>32</v>
      </c>
      <c r="EC207" s="160"/>
      <c r="ED207" s="160"/>
      <c r="EE207" s="160"/>
      <c r="EF207" s="160"/>
      <c r="EG207" s="160"/>
      <c r="EH207" s="160"/>
      <c r="EI207" s="160"/>
      <c r="EJ207" s="160"/>
      <c r="EK207" s="161"/>
      <c r="EL207" s="159" t="s">
        <v>24</v>
      </c>
      <c r="EM207" s="160"/>
      <c r="EN207" s="160"/>
      <c r="EO207" s="160"/>
      <c r="EP207" s="160"/>
      <c r="EQ207" s="160"/>
      <c r="ER207" s="160"/>
      <c r="ES207" s="160"/>
      <c r="ET207" s="160"/>
      <c r="EU207" s="161"/>
      <c r="EV207" s="159" t="s">
        <v>25</v>
      </c>
      <c r="EW207" s="160"/>
      <c r="EX207" s="160"/>
      <c r="EY207" s="160"/>
      <c r="EZ207" s="160"/>
      <c r="FA207" s="160"/>
      <c r="FB207" s="160"/>
      <c r="FC207" s="160"/>
      <c r="FD207" s="160"/>
      <c r="FE207" s="161"/>
    </row>
    <row r="208" spans="1:161" ht="15" customHeight="1">
      <c r="A208" s="159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1"/>
      <c r="O208" s="153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3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5"/>
      <c r="AM208" s="153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5"/>
      <c r="AY208" s="153"/>
      <c r="AZ208" s="154"/>
      <c r="BA208" s="154"/>
      <c r="BB208" s="154"/>
      <c r="BC208" s="154"/>
      <c r="BD208" s="154"/>
      <c r="BE208" s="154"/>
      <c r="BF208" s="154"/>
      <c r="BG208" s="154"/>
      <c r="BH208" s="154"/>
      <c r="BI208" s="154"/>
      <c r="BJ208" s="155"/>
      <c r="BK208" s="153"/>
      <c r="BL208" s="154"/>
      <c r="BM208" s="154"/>
      <c r="BN208" s="154"/>
      <c r="BO208" s="154"/>
      <c r="BP208" s="154"/>
      <c r="BQ208" s="154"/>
      <c r="BR208" s="154"/>
      <c r="BS208" s="154"/>
      <c r="BT208" s="154"/>
      <c r="BU208" s="154"/>
      <c r="BV208" s="155"/>
      <c r="BW208" s="159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1"/>
      <c r="CH208" s="195" t="s">
        <v>20</v>
      </c>
      <c r="CI208" s="196"/>
      <c r="CJ208" s="196"/>
      <c r="CK208" s="196"/>
      <c r="CL208" s="196"/>
      <c r="CM208" s="196"/>
      <c r="CN208" s="196"/>
      <c r="CO208" s="196"/>
      <c r="CP208" s="196"/>
      <c r="CQ208" s="197"/>
      <c r="CR208" s="195" t="s">
        <v>21</v>
      </c>
      <c r="CS208" s="196"/>
      <c r="CT208" s="196"/>
      <c r="CU208" s="196"/>
      <c r="CV208" s="196"/>
      <c r="CW208" s="197"/>
      <c r="CX208" s="159"/>
      <c r="CY208" s="160"/>
      <c r="CZ208" s="160"/>
      <c r="DA208" s="160"/>
      <c r="DB208" s="160"/>
      <c r="DC208" s="160"/>
      <c r="DD208" s="160"/>
      <c r="DE208" s="160"/>
      <c r="DF208" s="160"/>
      <c r="DG208" s="161"/>
      <c r="DH208" s="159"/>
      <c r="DI208" s="160"/>
      <c r="DJ208" s="160"/>
      <c r="DK208" s="160"/>
      <c r="DL208" s="160"/>
      <c r="DM208" s="160"/>
      <c r="DN208" s="160"/>
      <c r="DO208" s="160"/>
      <c r="DP208" s="160"/>
      <c r="DQ208" s="161"/>
      <c r="DR208" s="159"/>
      <c r="DS208" s="160"/>
      <c r="DT208" s="160"/>
      <c r="DU208" s="160"/>
      <c r="DV208" s="160"/>
      <c r="DW208" s="160"/>
      <c r="DX208" s="160"/>
      <c r="DY208" s="160"/>
      <c r="DZ208" s="160"/>
      <c r="EA208" s="161"/>
      <c r="EB208" s="159"/>
      <c r="EC208" s="160"/>
      <c r="ED208" s="160"/>
      <c r="EE208" s="160"/>
      <c r="EF208" s="160"/>
      <c r="EG208" s="160"/>
      <c r="EH208" s="160"/>
      <c r="EI208" s="160"/>
      <c r="EJ208" s="160"/>
      <c r="EK208" s="161"/>
      <c r="EL208" s="159"/>
      <c r="EM208" s="160"/>
      <c r="EN208" s="160"/>
      <c r="EO208" s="160"/>
      <c r="EP208" s="160"/>
      <c r="EQ208" s="160"/>
      <c r="ER208" s="160"/>
      <c r="ES208" s="160"/>
      <c r="ET208" s="160"/>
      <c r="EU208" s="161"/>
      <c r="EV208" s="159"/>
      <c r="EW208" s="160"/>
      <c r="EX208" s="160"/>
      <c r="EY208" s="160"/>
      <c r="EZ208" s="160"/>
      <c r="FA208" s="160"/>
      <c r="FB208" s="160"/>
      <c r="FC208" s="160"/>
      <c r="FD208" s="160"/>
      <c r="FE208" s="161"/>
    </row>
    <row r="209" spans="1:161" ht="96" customHeight="1">
      <c r="A209" s="162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4"/>
      <c r="O209" s="162" t="s">
        <v>133</v>
      </c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4"/>
      <c r="AA209" s="162" t="s">
        <v>121</v>
      </c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4"/>
      <c r="AM209" s="162" t="s">
        <v>26</v>
      </c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4"/>
      <c r="AY209" s="162" t="s">
        <v>122</v>
      </c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4"/>
      <c r="BK209" s="162" t="s">
        <v>26</v>
      </c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4"/>
      <c r="BW209" s="162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4"/>
      <c r="CH209" s="198"/>
      <c r="CI209" s="199"/>
      <c r="CJ209" s="199"/>
      <c r="CK209" s="199"/>
      <c r="CL209" s="199"/>
      <c r="CM209" s="199"/>
      <c r="CN209" s="199"/>
      <c r="CO209" s="199"/>
      <c r="CP209" s="199"/>
      <c r="CQ209" s="200"/>
      <c r="CR209" s="198"/>
      <c r="CS209" s="199"/>
      <c r="CT209" s="199"/>
      <c r="CU209" s="199"/>
      <c r="CV209" s="199"/>
      <c r="CW209" s="200"/>
      <c r="CX209" s="162"/>
      <c r="CY209" s="163"/>
      <c r="CZ209" s="163"/>
      <c r="DA209" s="163"/>
      <c r="DB209" s="163"/>
      <c r="DC209" s="163"/>
      <c r="DD209" s="163"/>
      <c r="DE209" s="163"/>
      <c r="DF209" s="163"/>
      <c r="DG209" s="164"/>
      <c r="DH209" s="162"/>
      <c r="DI209" s="163"/>
      <c r="DJ209" s="163"/>
      <c r="DK209" s="163"/>
      <c r="DL209" s="163"/>
      <c r="DM209" s="163"/>
      <c r="DN209" s="163"/>
      <c r="DO209" s="163"/>
      <c r="DP209" s="163"/>
      <c r="DQ209" s="164"/>
      <c r="DR209" s="162"/>
      <c r="DS209" s="163"/>
      <c r="DT209" s="163"/>
      <c r="DU209" s="163"/>
      <c r="DV209" s="163"/>
      <c r="DW209" s="163"/>
      <c r="DX209" s="163"/>
      <c r="DY209" s="163"/>
      <c r="DZ209" s="163"/>
      <c r="EA209" s="164"/>
      <c r="EB209" s="162"/>
      <c r="EC209" s="163"/>
      <c r="ED209" s="163"/>
      <c r="EE209" s="163"/>
      <c r="EF209" s="163"/>
      <c r="EG209" s="163"/>
      <c r="EH209" s="163"/>
      <c r="EI209" s="163"/>
      <c r="EJ209" s="163"/>
      <c r="EK209" s="164"/>
      <c r="EL209" s="162"/>
      <c r="EM209" s="163"/>
      <c r="EN209" s="163"/>
      <c r="EO209" s="163"/>
      <c r="EP209" s="163"/>
      <c r="EQ209" s="163"/>
      <c r="ER209" s="163"/>
      <c r="ES209" s="163"/>
      <c r="ET209" s="163"/>
      <c r="EU209" s="164"/>
      <c r="EV209" s="162"/>
      <c r="EW209" s="163"/>
      <c r="EX209" s="163"/>
      <c r="EY209" s="163"/>
      <c r="EZ209" s="163"/>
      <c r="FA209" s="163"/>
      <c r="FB209" s="163"/>
      <c r="FC209" s="163"/>
      <c r="FD209" s="163"/>
      <c r="FE209" s="164"/>
    </row>
    <row r="210" spans="1:161" ht="15">
      <c r="A210" s="151">
        <v>1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>
        <v>2</v>
      </c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>
        <v>3</v>
      </c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>
        <v>4</v>
      </c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>
        <v>5</v>
      </c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>
        <v>6</v>
      </c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>
        <v>7</v>
      </c>
      <c r="BX210" s="151"/>
      <c r="BY210" s="151"/>
      <c r="BZ210" s="151"/>
      <c r="CA210" s="151"/>
      <c r="CB210" s="151"/>
      <c r="CC210" s="151"/>
      <c r="CD210" s="151"/>
      <c r="CE210" s="151"/>
      <c r="CF210" s="151"/>
      <c r="CG210" s="151"/>
      <c r="CH210" s="151">
        <v>8</v>
      </c>
      <c r="CI210" s="151"/>
      <c r="CJ210" s="151"/>
      <c r="CK210" s="151"/>
      <c r="CL210" s="151"/>
      <c r="CM210" s="151"/>
      <c r="CN210" s="151"/>
      <c r="CO210" s="151"/>
      <c r="CP210" s="151"/>
      <c r="CQ210" s="151"/>
      <c r="CR210" s="151">
        <v>9</v>
      </c>
      <c r="CS210" s="151"/>
      <c r="CT210" s="151"/>
      <c r="CU210" s="151"/>
      <c r="CV210" s="151"/>
      <c r="CW210" s="151"/>
      <c r="CX210" s="151">
        <v>10</v>
      </c>
      <c r="CY210" s="151"/>
      <c r="CZ210" s="151"/>
      <c r="DA210" s="151"/>
      <c r="DB210" s="151"/>
      <c r="DC210" s="151"/>
      <c r="DD210" s="151"/>
      <c r="DE210" s="151"/>
      <c r="DF210" s="151"/>
      <c r="DG210" s="151"/>
      <c r="DH210" s="151">
        <v>11</v>
      </c>
      <c r="DI210" s="151"/>
      <c r="DJ210" s="151"/>
      <c r="DK210" s="151"/>
      <c r="DL210" s="151"/>
      <c r="DM210" s="151"/>
      <c r="DN210" s="151"/>
      <c r="DO210" s="151"/>
      <c r="DP210" s="151"/>
      <c r="DQ210" s="151"/>
      <c r="DR210" s="151">
        <v>12</v>
      </c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>
        <v>13</v>
      </c>
      <c r="EC210" s="151"/>
      <c r="ED210" s="151"/>
      <c r="EE210" s="151"/>
      <c r="EF210" s="151"/>
      <c r="EG210" s="151"/>
      <c r="EH210" s="151"/>
      <c r="EI210" s="151"/>
      <c r="EJ210" s="151"/>
      <c r="EK210" s="151"/>
      <c r="EL210" s="151">
        <v>14</v>
      </c>
      <c r="EM210" s="151"/>
      <c r="EN210" s="151"/>
      <c r="EO210" s="151"/>
      <c r="EP210" s="151"/>
      <c r="EQ210" s="151"/>
      <c r="ER210" s="151"/>
      <c r="ES210" s="151"/>
      <c r="ET210" s="151"/>
      <c r="EU210" s="151"/>
      <c r="EV210" s="151">
        <v>15</v>
      </c>
      <c r="EW210" s="151"/>
      <c r="EX210" s="151"/>
      <c r="EY210" s="151"/>
      <c r="EZ210" s="151"/>
      <c r="FA210" s="151"/>
      <c r="FB210" s="151"/>
      <c r="FC210" s="151"/>
      <c r="FD210" s="151"/>
      <c r="FE210" s="151"/>
    </row>
    <row r="211" spans="1:161" ht="100.5" customHeight="1">
      <c r="A211" s="125" t="s">
        <v>287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7"/>
      <c r="O211" s="128" t="s">
        <v>288</v>
      </c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30"/>
      <c r="AA211" s="131" t="s">
        <v>119</v>
      </c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3"/>
      <c r="AM211" s="134" t="s">
        <v>191</v>
      </c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6"/>
      <c r="AY211" s="134" t="s">
        <v>120</v>
      </c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6"/>
      <c r="BK211" s="134" t="s">
        <v>191</v>
      </c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6"/>
      <c r="BW211" s="137" t="s">
        <v>127</v>
      </c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9"/>
      <c r="CH211" s="131" t="s">
        <v>126</v>
      </c>
      <c r="CI211" s="132"/>
      <c r="CJ211" s="132"/>
      <c r="CK211" s="132"/>
      <c r="CL211" s="132"/>
      <c r="CM211" s="132"/>
      <c r="CN211" s="132"/>
      <c r="CO211" s="132"/>
      <c r="CP211" s="132"/>
      <c r="CQ211" s="133"/>
      <c r="CR211" s="140" t="s">
        <v>190</v>
      </c>
      <c r="CS211" s="141"/>
      <c r="CT211" s="141"/>
      <c r="CU211" s="141"/>
      <c r="CV211" s="141"/>
      <c r="CW211" s="142"/>
      <c r="CX211" s="134">
        <v>26</v>
      </c>
      <c r="CY211" s="135"/>
      <c r="CZ211" s="135"/>
      <c r="DA211" s="135"/>
      <c r="DB211" s="135"/>
      <c r="DC211" s="135"/>
      <c r="DD211" s="135"/>
      <c r="DE211" s="135"/>
      <c r="DF211" s="135"/>
      <c r="DG211" s="136"/>
      <c r="DH211" s="134"/>
      <c r="DI211" s="135"/>
      <c r="DJ211" s="135"/>
      <c r="DK211" s="135"/>
      <c r="DL211" s="135"/>
      <c r="DM211" s="135"/>
      <c r="DN211" s="135"/>
      <c r="DO211" s="135"/>
      <c r="DP211" s="135"/>
      <c r="DQ211" s="136"/>
      <c r="DR211" s="134"/>
      <c r="DS211" s="135"/>
      <c r="DT211" s="135"/>
      <c r="DU211" s="135"/>
      <c r="DV211" s="135"/>
      <c r="DW211" s="135"/>
      <c r="DX211" s="135"/>
      <c r="DY211" s="135"/>
      <c r="DZ211" s="135"/>
      <c r="EA211" s="136"/>
      <c r="EB211" s="234">
        <f>Свод!D65</f>
        <v>46217</v>
      </c>
      <c r="EC211" s="235"/>
      <c r="ED211" s="235"/>
      <c r="EE211" s="235"/>
      <c r="EF211" s="235"/>
      <c r="EG211" s="235"/>
      <c r="EH211" s="235"/>
      <c r="EI211" s="235"/>
      <c r="EJ211" s="235"/>
      <c r="EK211" s="236"/>
      <c r="EL211" s="134"/>
      <c r="EM211" s="135"/>
      <c r="EN211" s="135"/>
      <c r="EO211" s="135"/>
      <c r="EP211" s="135"/>
      <c r="EQ211" s="135"/>
      <c r="ER211" s="135"/>
      <c r="ES211" s="135"/>
      <c r="ET211" s="135"/>
      <c r="EU211" s="136"/>
      <c r="EV211" s="134"/>
      <c r="EW211" s="135"/>
      <c r="EX211" s="135"/>
      <c r="EY211" s="135"/>
      <c r="EZ211" s="135"/>
      <c r="FA211" s="135"/>
      <c r="FB211" s="135"/>
      <c r="FC211" s="135"/>
      <c r="FD211" s="135"/>
      <c r="FE211" s="136"/>
    </row>
    <row r="212" spans="1:161" ht="15.7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</row>
    <row r="213" spans="1:161" ht="15.75">
      <c r="A213" s="40" t="s">
        <v>80</v>
      </c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</row>
    <row r="214" spans="1:161" ht="15.75">
      <c r="A214" s="40" t="s">
        <v>79</v>
      </c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189">
        <v>5</v>
      </c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1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</row>
    <row r="215" spans="1:161" ht="15.7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</row>
    <row r="216" spans="1:161" ht="15.75">
      <c r="A216" s="40" t="s">
        <v>35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</row>
    <row r="217" spans="1:161" ht="15.7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</row>
    <row r="218" spans="1:161" ht="15">
      <c r="A218" s="186" t="s">
        <v>44</v>
      </c>
      <c r="B218" s="187"/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8"/>
    </row>
    <row r="219" spans="1:161" ht="15" customHeight="1">
      <c r="A219" s="150" t="s">
        <v>37</v>
      </c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 t="s">
        <v>38</v>
      </c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 t="s">
        <v>39</v>
      </c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 t="s">
        <v>40</v>
      </c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 t="s">
        <v>41</v>
      </c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</row>
    <row r="220" spans="1:161" ht="15">
      <c r="A220" s="146">
        <v>1</v>
      </c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>
        <v>2</v>
      </c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7" t="s">
        <v>42</v>
      </c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 t="s">
        <v>43</v>
      </c>
      <c r="BJ220" s="147"/>
      <c r="BK220" s="147"/>
      <c r="BL220" s="147"/>
      <c r="BM220" s="147"/>
      <c r="BN220" s="147"/>
      <c r="BO220" s="147"/>
      <c r="BP220" s="147"/>
      <c r="BQ220" s="147"/>
      <c r="BR220" s="147"/>
      <c r="BS220" s="147"/>
      <c r="BT220" s="147"/>
      <c r="BU220" s="147"/>
      <c r="BV220" s="147"/>
      <c r="BW220" s="147"/>
      <c r="BX220" s="147"/>
      <c r="BY220" s="147"/>
      <c r="BZ220" s="147"/>
      <c r="CA220" s="147"/>
      <c r="CB220" s="147"/>
      <c r="CC220" s="146">
        <v>5</v>
      </c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  <c r="CW220" s="146"/>
      <c r="CX220" s="146"/>
      <c r="CY220" s="146"/>
      <c r="CZ220" s="146"/>
      <c r="DA220" s="146"/>
      <c r="DB220" s="146"/>
      <c r="DC220" s="146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  <c r="DZ220" s="146"/>
      <c r="EA220" s="146"/>
      <c r="EB220" s="146"/>
      <c r="EC220" s="146"/>
      <c r="ED220" s="146"/>
      <c r="EE220" s="146"/>
      <c r="EF220" s="146"/>
      <c r="EG220" s="146"/>
      <c r="EH220" s="146"/>
      <c r="EI220" s="146"/>
      <c r="EJ220" s="146"/>
      <c r="EK220" s="146"/>
      <c r="EL220" s="146"/>
      <c r="EM220" s="146"/>
      <c r="EN220" s="146"/>
      <c r="EO220" s="146"/>
      <c r="EP220" s="146"/>
      <c r="EQ220" s="146"/>
      <c r="ER220" s="146"/>
      <c r="ES220" s="146"/>
      <c r="ET220" s="146"/>
      <c r="EU220" s="146"/>
      <c r="EV220" s="146"/>
      <c r="EW220" s="146"/>
      <c r="EX220" s="146"/>
      <c r="EY220" s="146"/>
      <c r="EZ220" s="146"/>
      <c r="FA220" s="146"/>
      <c r="FB220" s="146"/>
      <c r="FC220" s="146"/>
      <c r="FD220" s="146"/>
      <c r="FE220" s="146"/>
    </row>
    <row r="221" spans="1:161" ht="15">
      <c r="A221" s="150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7"/>
      <c r="CB221" s="147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</row>
    <row r="222" spans="1:161" ht="15">
      <c r="A222" s="150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7"/>
      <c r="BZ222" s="147"/>
      <c r="CA222" s="147"/>
      <c r="CB222" s="147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</row>
    <row r="223" spans="1:161" ht="15.7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</row>
    <row r="224" spans="1:161" ht="15.75">
      <c r="A224" s="40" t="s">
        <v>45</v>
      </c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</row>
    <row r="225" spans="1:161" ht="15.75">
      <c r="A225" s="40" t="s">
        <v>46</v>
      </c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</row>
    <row r="226" spans="1:161" ht="15.75" customHeight="1">
      <c r="A226" s="185" t="s">
        <v>202</v>
      </c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  <c r="AZ226" s="185"/>
      <c r="BA226" s="185"/>
      <c r="BB226" s="185"/>
      <c r="BC226" s="185"/>
      <c r="BD226" s="185"/>
      <c r="BE226" s="185"/>
      <c r="BF226" s="185"/>
      <c r="BG226" s="185"/>
      <c r="BH226" s="185"/>
      <c r="BI226" s="185"/>
      <c r="BJ226" s="185"/>
      <c r="BK226" s="185"/>
      <c r="BL226" s="185"/>
      <c r="BM226" s="185"/>
      <c r="BN226" s="185"/>
      <c r="BO226" s="185"/>
      <c r="BP226" s="185"/>
      <c r="BQ226" s="185"/>
      <c r="BR226" s="185"/>
      <c r="BS226" s="185"/>
      <c r="BT226" s="185"/>
      <c r="BU226" s="185"/>
      <c r="BV226" s="185"/>
      <c r="BW226" s="185"/>
      <c r="BX226" s="185"/>
      <c r="BY226" s="185"/>
      <c r="BZ226" s="185"/>
      <c r="CA226" s="185"/>
      <c r="CB226" s="185"/>
      <c r="CC226" s="185"/>
      <c r="CD226" s="185"/>
      <c r="CE226" s="185"/>
      <c r="CF226" s="185"/>
      <c r="CG226" s="185"/>
      <c r="CH226" s="185"/>
      <c r="CI226" s="185"/>
      <c r="CJ226" s="185"/>
      <c r="CK226" s="185"/>
      <c r="CL226" s="185"/>
      <c r="CM226" s="185"/>
      <c r="CN226" s="185"/>
      <c r="CO226" s="185"/>
      <c r="CP226" s="185"/>
      <c r="CQ226" s="185"/>
      <c r="CR226" s="185"/>
      <c r="CS226" s="185"/>
      <c r="CT226" s="185"/>
      <c r="CU226" s="185"/>
      <c r="CV226" s="185"/>
      <c r="CW226" s="185"/>
      <c r="CX226" s="185"/>
      <c r="CY226" s="185"/>
      <c r="CZ226" s="185"/>
      <c r="DA226" s="185"/>
      <c r="DB226" s="185"/>
      <c r="DC226" s="185"/>
      <c r="DD226" s="185"/>
      <c r="DE226" s="185"/>
      <c r="DF226" s="185"/>
      <c r="DG226" s="185"/>
      <c r="DH226" s="185"/>
      <c r="DI226" s="185"/>
      <c r="DJ226" s="185"/>
      <c r="DK226" s="185"/>
      <c r="DL226" s="185"/>
      <c r="DM226" s="185"/>
      <c r="DN226" s="185"/>
      <c r="DO226" s="185"/>
      <c r="DP226" s="185"/>
      <c r="DQ226" s="185"/>
      <c r="DR226" s="185"/>
      <c r="DS226" s="185"/>
      <c r="DT226" s="185"/>
      <c r="DU226" s="185"/>
      <c r="DV226" s="185"/>
      <c r="DW226" s="185"/>
      <c r="DX226" s="185"/>
      <c r="DY226" s="185"/>
      <c r="DZ226" s="185"/>
      <c r="EA226" s="185"/>
      <c r="EB226" s="185"/>
      <c r="EC226" s="185"/>
      <c r="ED226" s="185"/>
      <c r="EE226" s="185"/>
      <c r="EF226" s="185"/>
      <c r="EG226" s="185"/>
      <c r="EH226" s="185"/>
      <c r="EI226" s="185"/>
      <c r="EJ226" s="185"/>
      <c r="EK226" s="185"/>
      <c r="EL226" s="185"/>
      <c r="EM226" s="185"/>
      <c r="EN226" s="185"/>
      <c r="EO226" s="185"/>
      <c r="EP226" s="185"/>
      <c r="EQ226" s="185"/>
      <c r="ER226" s="185"/>
      <c r="ES226" s="185"/>
      <c r="ET226" s="185"/>
      <c r="EU226" s="185"/>
      <c r="EV226" s="185"/>
      <c r="EW226" s="185"/>
      <c r="EX226" s="40"/>
      <c r="EY226" s="40"/>
      <c r="EZ226" s="40"/>
      <c r="FA226" s="40"/>
      <c r="FB226" s="40"/>
      <c r="FC226" s="40"/>
      <c r="FD226" s="40"/>
      <c r="FE226" s="40"/>
    </row>
    <row r="227" spans="1:161" ht="15.75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</row>
    <row r="228" spans="1:161" ht="15">
      <c r="A228" s="183" t="s">
        <v>47</v>
      </c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I228" s="183"/>
      <c r="AJ228" s="183"/>
      <c r="AK228" s="183"/>
      <c r="AL228" s="183"/>
      <c r="AM228" s="183"/>
      <c r="AN228" s="183"/>
      <c r="AO228" s="183"/>
      <c r="AP228" s="183"/>
      <c r="AQ228" s="183"/>
      <c r="AR228" s="183"/>
      <c r="AS228" s="183"/>
      <c r="AT228" s="183"/>
      <c r="AU228" s="183"/>
      <c r="AV228" s="183"/>
      <c r="AW228" s="183"/>
      <c r="AX228" s="183"/>
      <c r="AY228" s="183"/>
      <c r="AZ228" s="183"/>
      <c r="BA228" s="183"/>
      <c r="BB228" s="183"/>
      <c r="BC228" s="183"/>
      <c r="BD228" s="183"/>
      <c r="BE228" s="183"/>
      <c r="BF228" s="183"/>
      <c r="BG228" s="183"/>
      <c r="BH228" s="183"/>
      <c r="BI228" s="183"/>
      <c r="BJ228" s="183"/>
      <c r="BK228" s="183"/>
      <c r="BL228" s="183"/>
      <c r="BM228" s="183"/>
      <c r="BN228" s="183"/>
      <c r="BO228" s="183"/>
      <c r="BP228" s="183"/>
      <c r="BQ228" s="183"/>
      <c r="BR228" s="183"/>
      <c r="BS228" s="183"/>
      <c r="BT228" s="183"/>
      <c r="BU228" s="183"/>
      <c r="BV228" s="183"/>
      <c r="BW228" s="183"/>
      <c r="BX228" s="183"/>
      <c r="BY228" s="183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83"/>
      <c r="CN228" s="183"/>
      <c r="CO228" s="183"/>
      <c r="CP228" s="183"/>
      <c r="CQ228" s="183"/>
      <c r="CR228" s="183"/>
      <c r="CS228" s="183"/>
      <c r="CT228" s="183"/>
      <c r="CU228" s="183"/>
      <c r="CV228" s="183"/>
      <c r="CW228" s="183"/>
      <c r="CX228" s="183"/>
      <c r="CY228" s="183"/>
      <c r="CZ228" s="183"/>
      <c r="DA228" s="183"/>
      <c r="DB228" s="183"/>
      <c r="DC228" s="183"/>
      <c r="DD228" s="183"/>
      <c r="DE228" s="183"/>
      <c r="DF228" s="183"/>
      <c r="DG228" s="183"/>
      <c r="DH228" s="183"/>
      <c r="DI228" s="183"/>
      <c r="DJ228" s="183"/>
      <c r="DK228" s="183"/>
      <c r="DL228" s="183"/>
      <c r="DM228" s="183"/>
      <c r="DN228" s="183"/>
      <c r="DO228" s="183"/>
      <c r="DP228" s="183"/>
      <c r="DQ228" s="183"/>
      <c r="DR228" s="183"/>
      <c r="DS228" s="183"/>
      <c r="DT228" s="183"/>
      <c r="DU228" s="183"/>
      <c r="DV228" s="183"/>
      <c r="DW228" s="183"/>
      <c r="DX228" s="183"/>
      <c r="DY228" s="183"/>
      <c r="DZ228" s="183"/>
      <c r="EA228" s="183"/>
      <c r="EB228" s="183"/>
      <c r="EC228" s="183"/>
      <c r="ED228" s="183"/>
      <c r="EE228" s="183"/>
      <c r="EF228" s="183"/>
      <c r="EG228" s="183"/>
      <c r="EH228" s="183"/>
      <c r="EI228" s="183"/>
      <c r="EJ228" s="183"/>
      <c r="EK228" s="183"/>
      <c r="EL228" s="183"/>
      <c r="EM228" s="183"/>
      <c r="EN228" s="183"/>
      <c r="EO228" s="183"/>
      <c r="EP228" s="183"/>
      <c r="EQ228" s="183"/>
      <c r="ER228" s="183"/>
      <c r="ES228" s="183"/>
      <c r="ET228" s="183"/>
      <c r="EU228" s="183"/>
      <c r="EV228" s="183"/>
      <c r="EW228" s="183"/>
      <c r="EX228" s="183"/>
      <c r="EY228" s="183"/>
      <c r="EZ228" s="183"/>
      <c r="FA228" s="183"/>
      <c r="FB228" s="183"/>
      <c r="FC228" s="183"/>
      <c r="FD228" s="183"/>
      <c r="FE228" s="183"/>
    </row>
    <row r="229" spans="1:161" ht="15.75">
      <c r="A229" s="40" t="s">
        <v>48</v>
      </c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</row>
    <row r="230" spans="1:161" ht="15.7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</row>
    <row r="231" spans="1:161" ht="15" customHeight="1">
      <c r="A231" s="150" t="s">
        <v>49</v>
      </c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 t="s">
        <v>50</v>
      </c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 t="s">
        <v>51</v>
      </c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</row>
    <row r="232" spans="1:161" ht="15">
      <c r="A232" s="146">
        <v>1</v>
      </c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7" t="s">
        <v>52</v>
      </c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147"/>
      <c r="BN232" s="147"/>
      <c r="BO232" s="147"/>
      <c r="BP232" s="147"/>
      <c r="BQ232" s="147"/>
      <c r="BR232" s="147"/>
      <c r="BS232" s="147"/>
      <c r="BT232" s="147"/>
      <c r="BU232" s="147"/>
      <c r="BV232" s="147"/>
      <c r="BW232" s="147"/>
      <c r="BX232" s="147"/>
      <c r="BY232" s="147"/>
      <c r="BZ232" s="147"/>
      <c r="CA232" s="147"/>
      <c r="CB232" s="147"/>
      <c r="CC232" s="147"/>
      <c r="CD232" s="147"/>
      <c r="CE232" s="147"/>
      <c r="CF232" s="147"/>
      <c r="CG232" s="147"/>
      <c r="CH232" s="147"/>
      <c r="CI232" s="147"/>
      <c r="CJ232" s="147"/>
      <c r="CK232" s="147"/>
      <c r="CL232" s="147"/>
      <c r="CM232" s="147"/>
      <c r="CN232" s="147"/>
      <c r="CO232" s="147"/>
      <c r="CP232" s="147"/>
      <c r="CQ232" s="147"/>
      <c r="CR232" s="147"/>
      <c r="CS232" s="147"/>
      <c r="CT232" s="147"/>
      <c r="CU232" s="147"/>
      <c r="CV232" s="147"/>
      <c r="CW232" s="147"/>
      <c r="CX232" s="147"/>
      <c r="CY232" s="147"/>
      <c r="CZ232" s="147"/>
      <c r="DA232" s="147"/>
      <c r="DB232" s="147"/>
      <c r="DC232" s="147"/>
      <c r="DD232" s="147"/>
      <c r="DE232" s="143">
        <v>3</v>
      </c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</row>
    <row r="233" spans="1:161" ht="15" customHeight="1">
      <c r="A233" s="145" t="s">
        <v>128</v>
      </c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4" t="s">
        <v>130</v>
      </c>
      <c r="BD233" s="144"/>
      <c r="BE233" s="144"/>
      <c r="BF233" s="144"/>
      <c r="BG233" s="144"/>
      <c r="BH233" s="144"/>
      <c r="BI233" s="144"/>
      <c r="BJ233" s="144"/>
      <c r="BK233" s="144"/>
      <c r="BL233" s="144"/>
      <c r="BM233" s="144"/>
      <c r="BN233" s="144"/>
      <c r="BO233" s="144"/>
      <c r="BP233" s="144"/>
      <c r="BQ233" s="144"/>
      <c r="BR233" s="144"/>
      <c r="BS233" s="144"/>
      <c r="BT233" s="144"/>
      <c r="BU233" s="144"/>
      <c r="BV233" s="144"/>
      <c r="BW233" s="144"/>
      <c r="BX233" s="144"/>
      <c r="BY233" s="144"/>
      <c r="BZ233" s="144"/>
      <c r="CA233" s="144"/>
      <c r="CB233" s="144"/>
      <c r="CC233" s="144"/>
      <c r="CD233" s="144"/>
      <c r="CE233" s="144"/>
      <c r="CF233" s="144"/>
      <c r="CG233" s="144"/>
      <c r="CH233" s="144"/>
      <c r="CI233" s="144"/>
      <c r="CJ233" s="144"/>
      <c r="CK233" s="144"/>
      <c r="CL233" s="144"/>
      <c r="CM233" s="144"/>
      <c r="CN233" s="144"/>
      <c r="CO233" s="144"/>
      <c r="CP233" s="144"/>
      <c r="CQ233" s="144"/>
      <c r="CR233" s="144"/>
      <c r="CS233" s="144"/>
      <c r="CT233" s="144"/>
      <c r="CU233" s="144"/>
      <c r="CV233" s="144"/>
      <c r="CW233" s="144"/>
      <c r="CX233" s="144"/>
      <c r="CY233" s="144"/>
      <c r="CZ233" s="144"/>
      <c r="DA233" s="144"/>
      <c r="DB233" s="144"/>
      <c r="DC233" s="144"/>
      <c r="DD233" s="144"/>
      <c r="DE233" s="144" t="s">
        <v>129</v>
      </c>
      <c r="DF233" s="144"/>
      <c r="DG233" s="144"/>
      <c r="DH233" s="144"/>
      <c r="DI233" s="144"/>
      <c r="DJ233" s="144"/>
      <c r="DK233" s="144"/>
      <c r="DL233" s="144"/>
      <c r="DM233" s="144"/>
      <c r="DN233" s="144"/>
      <c r="DO233" s="144"/>
      <c r="DP233" s="144"/>
      <c r="DQ233" s="144"/>
      <c r="DR233" s="144"/>
      <c r="DS233" s="144"/>
      <c r="DT233" s="144"/>
      <c r="DU233" s="144"/>
      <c r="DV233" s="144"/>
      <c r="DW233" s="144"/>
      <c r="DX233" s="144"/>
      <c r="DY233" s="144"/>
      <c r="DZ233" s="144"/>
      <c r="EA233" s="144"/>
      <c r="EB233" s="144"/>
      <c r="EC233" s="144"/>
      <c r="ED233" s="144"/>
      <c r="EE233" s="144"/>
      <c r="EF233" s="144"/>
      <c r="EG233" s="144"/>
      <c r="EH233" s="144"/>
      <c r="EI233" s="144"/>
      <c r="EJ233" s="144"/>
      <c r="EK233" s="144"/>
      <c r="EL233" s="144"/>
      <c r="EM233" s="144"/>
      <c r="EN233" s="144"/>
      <c r="EO233" s="144"/>
      <c r="EP233" s="144"/>
      <c r="EQ233" s="144"/>
      <c r="ER233" s="144"/>
      <c r="ES233" s="144"/>
      <c r="ET233" s="144"/>
      <c r="EU233" s="144"/>
      <c r="EV233" s="144"/>
      <c r="EW233" s="144"/>
      <c r="EX233" s="144"/>
      <c r="EY233" s="144"/>
      <c r="EZ233" s="144"/>
      <c r="FA233" s="144"/>
      <c r="FB233" s="144"/>
      <c r="FC233" s="144"/>
      <c r="FD233" s="144"/>
      <c r="FE233" s="144"/>
    </row>
    <row r="234" spans="1:161" ht="15" customHeight="1">
      <c r="A234" s="145" t="s">
        <v>131</v>
      </c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4" t="s">
        <v>130</v>
      </c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  <c r="CL234" s="144"/>
      <c r="CM234" s="144"/>
      <c r="CN234" s="144"/>
      <c r="CO234" s="144"/>
      <c r="CP234" s="144"/>
      <c r="CQ234" s="144"/>
      <c r="CR234" s="144"/>
      <c r="CS234" s="144"/>
      <c r="CT234" s="144"/>
      <c r="CU234" s="144"/>
      <c r="CV234" s="144"/>
      <c r="CW234" s="144"/>
      <c r="CX234" s="144"/>
      <c r="CY234" s="144"/>
      <c r="CZ234" s="144"/>
      <c r="DA234" s="144"/>
      <c r="DB234" s="144"/>
      <c r="DC234" s="144"/>
      <c r="DD234" s="144"/>
      <c r="DE234" s="144" t="s">
        <v>129</v>
      </c>
      <c r="DF234" s="144"/>
      <c r="DG234" s="144"/>
      <c r="DH234" s="144"/>
      <c r="DI234" s="144"/>
      <c r="DJ234" s="144"/>
      <c r="DK234" s="144"/>
      <c r="DL234" s="144"/>
      <c r="DM234" s="144"/>
      <c r="DN234" s="144"/>
      <c r="DO234" s="144"/>
      <c r="DP234" s="144"/>
      <c r="DQ234" s="144"/>
      <c r="DR234" s="144"/>
      <c r="DS234" s="144"/>
      <c r="DT234" s="144"/>
      <c r="DU234" s="144"/>
      <c r="DV234" s="144"/>
      <c r="DW234" s="144"/>
      <c r="DX234" s="144"/>
      <c r="DY234" s="144"/>
      <c r="DZ234" s="144"/>
      <c r="EA234" s="144"/>
      <c r="EB234" s="144"/>
      <c r="EC234" s="144"/>
      <c r="ED234" s="144"/>
      <c r="EE234" s="144"/>
      <c r="EF234" s="144"/>
      <c r="EG234" s="144"/>
      <c r="EH234" s="144"/>
      <c r="EI234" s="144"/>
      <c r="EJ234" s="144"/>
      <c r="EK234" s="144"/>
      <c r="EL234" s="144"/>
      <c r="EM234" s="144"/>
      <c r="EN234" s="144"/>
      <c r="EO234" s="144"/>
      <c r="EP234" s="144"/>
      <c r="EQ234" s="144"/>
      <c r="ER234" s="144"/>
      <c r="ES234" s="144"/>
      <c r="ET234" s="144"/>
      <c r="EU234" s="144"/>
      <c r="EV234" s="144"/>
      <c r="EW234" s="144"/>
      <c r="EX234" s="144"/>
      <c r="EY234" s="144"/>
      <c r="EZ234" s="144"/>
      <c r="FA234" s="144"/>
      <c r="FB234" s="144"/>
      <c r="FC234" s="144"/>
      <c r="FD234" s="144"/>
      <c r="FE234" s="144"/>
    </row>
    <row r="235" spans="1:161" ht="15.7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</row>
    <row r="236" spans="1:161" ht="15.7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7"/>
      <c r="CE236" s="149"/>
      <c r="CF236" s="149"/>
      <c r="CG236" s="149"/>
      <c r="CH236" s="149"/>
      <c r="CI236" s="149"/>
      <c r="CJ236" s="149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  <c r="ER236" s="42"/>
      <c r="ES236" s="42"/>
      <c r="ET236" s="42"/>
      <c r="EU236" s="42"/>
      <c r="EV236" s="42"/>
      <c r="EW236" s="42"/>
      <c r="EX236" s="42"/>
      <c r="EY236" s="42"/>
      <c r="EZ236" s="42"/>
      <c r="FA236" s="42"/>
      <c r="FB236" s="42"/>
      <c r="FC236" s="42"/>
      <c r="FD236" s="42"/>
      <c r="FE236" s="42"/>
    </row>
    <row r="237" spans="1:161" ht="15.7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205"/>
      <c r="AW237" s="205"/>
      <c r="AX237" s="205"/>
      <c r="AY237" s="205"/>
      <c r="AZ237" s="205"/>
      <c r="BA237" s="205"/>
      <c r="BB237" s="205"/>
      <c r="BC237" s="205"/>
      <c r="BD237" s="205"/>
      <c r="BE237" s="205"/>
      <c r="BF237" s="205"/>
      <c r="BG237" s="205"/>
      <c r="BH237" s="205"/>
      <c r="BI237" s="205"/>
      <c r="BJ237" s="205"/>
      <c r="BK237" s="205"/>
      <c r="BL237" s="205"/>
      <c r="BM237" s="205"/>
      <c r="BN237" s="205"/>
      <c r="BO237" s="205"/>
      <c r="BP237" s="205"/>
      <c r="BQ237" s="205"/>
      <c r="BR237" s="205"/>
      <c r="BS237" s="205"/>
      <c r="BT237" s="205"/>
      <c r="BU237" s="205"/>
      <c r="BV237" s="205"/>
      <c r="BW237" s="205"/>
      <c r="BX237" s="205"/>
      <c r="BY237" s="205"/>
      <c r="BZ237" s="205"/>
      <c r="CA237" s="205"/>
      <c r="CB237" s="205"/>
      <c r="CC237" s="205"/>
      <c r="CD237" s="205"/>
      <c r="CE237" s="205"/>
      <c r="CF237" s="205"/>
      <c r="CG237" s="205"/>
      <c r="CH237" s="205"/>
      <c r="CI237" s="205"/>
      <c r="CJ237" s="205"/>
      <c r="CK237" s="205"/>
      <c r="CL237" s="205"/>
      <c r="CM237" s="205"/>
      <c r="CN237" s="205"/>
      <c r="CO237" s="205"/>
      <c r="CP237" s="205"/>
      <c r="CQ237" s="205"/>
      <c r="CR237" s="205"/>
      <c r="CS237" s="205"/>
      <c r="CT237" s="205"/>
      <c r="CU237" s="205"/>
      <c r="CV237" s="205"/>
      <c r="CW237" s="205"/>
      <c r="CX237" s="205"/>
      <c r="CY237" s="205"/>
      <c r="CZ237" s="205"/>
      <c r="DA237" s="205"/>
      <c r="DB237" s="205"/>
      <c r="DC237" s="205"/>
      <c r="DD237" s="205"/>
      <c r="DE237" s="205"/>
      <c r="DF237" s="205"/>
      <c r="DG237" s="205"/>
      <c r="DH237" s="205"/>
      <c r="DI237" s="205"/>
      <c r="DJ237" s="205"/>
      <c r="DK237" s="205"/>
      <c r="DL237" s="205"/>
      <c r="DM237" s="205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</row>
    <row r="238" spans="1:161" ht="18.75">
      <c r="A238" s="148" t="s">
        <v>70</v>
      </c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  <c r="CH238" s="148"/>
      <c r="CI238" s="148"/>
      <c r="CJ238" s="148"/>
      <c r="CK238" s="148"/>
      <c r="CL238" s="148"/>
      <c r="CM238" s="148"/>
      <c r="CN238" s="148"/>
      <c r="CO238" s="148"/>
      <c r="CP238" s="148"/>
      <c r="CQ238" s="148"/>
      <c r="CR238" s="148"/>
      <c r="CS238" s="148"/>
      <c r="CT238" s="148"/>
      <c r="CU238" s="148"/>
      <c r="CV238" s="148"/>
      <c r="CW238" s="148"/>
      <c r="CX238" s="148"/>
      <c r="CY238" s="148"/>
      <c r="CZ238" s="148"/>
      <c r="DA238" s="148"/>
      <c r="DB238" s="148"/>
      <c r="DC238" s="148"/>
      <c r="DD238" s="148"/>
      <c r="DE238" s="148"/>
      <c r="DF238" s="148"/>
      <c r="DG238" s="148"/>
      <c r="DH238" s="148"/>
      <c r="DI238" s="148"/>
      <c r="DJ238" s="148"/>
      <c r="DK238" s="148"/>
      <c r="DL238" s="148"/>
      <c r="DM238" s="148"/>
      <c r="DN238" s="148"/>
      <c r="DO238" s="148"/>
      <c r="DP238" s="148"/>
      <c r="DQ238" s="148"/>
      <c r="DR238" s="148"/>
      <c r="DS238" s="148"/>
      <c r="DT238" s="148"/>
      <c r="DU238" s="148"/>
      <c r="DV238" s="148"/>
      <c r="DW238" s="148"/>
      <c r="DX238" s="148"/>
      <c r="DY238" s="148"/>
      <c r="DZ238" s="148"/>
      <c r="EA238" s="148"/>
      <c r="EB238" s="148"/>
      <c r="EC238" s="148"/>
      <c r="ED238" s="148"/>
      <c r="EE238" s="148"/>
      <c r="EF238" s="148"/>
      <c r="EG238" s="148"/>
      <c r="EH238" s="148"/>
      <c r="EI238" s="148"/>
      <c r="EJ238" s="148"/>
      <c r="EK238" s="148"/>
      <c r="EL238" s="148"/>
      <c r="EM238" s="148"/>
      <c r="EN238" s="148"/>
      <c r="EO238" s="148"/>
      <c r="EP238" s="148"/>
      <c r="EQ238" s="148"/>
      <c r="ER238" s="148"/>
      <c r="ES238" s="148"/>
      <c r="ET238" s="148"/>
      <c r="EU238" s="148"/>
      <c r="EV238" s="148"/>
      <c r="EW238" s="148"/>
      <c r="EX238" s="148"/>
      <c r="EY238" s="148"/>
      <c r="EZ238" s="148"/>
      <c r="FA238" s="148"/>
      <c r="FB238" s="148"/>
      <c r="FC238" s="148"/>
      <c r="FD238" s="148"/>
      <c r="FE238" s="148"/>
    </row>
    <row r="239" spans="1:161" ht="15.7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</row>
    <row r="240" spans="1:161" ht="15.7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7" t="s">
        <v>77</v>
      </c>
      <c r="CE240" s="149" t="s">
        <v>297</v>
      </c>
      <c r="CF240" s="149"/>
      <c r="CG240" s="149"/>
      <c r="CH240" s="149"/>
      <c r="CI240" s="149"/>
      <c r="CJ240" s="149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  <c r="EI240" s="42"/>
      <c r="EJ240" s="42"/>
      <c r="EK240" s="42"/>
      <c r="EL240" s="42"/>
      <c r="EM240" s="42"/>
      <c r="EN240" s="42"/>
      <c r="EO240" s="42"/>
      <c r="EP240" s="42"/>
      <c r="EQ240" s="42"/>
      <c r="ER240" s="42"/>
      <c r="ES240" s="42"/>
      <c r="ET240" s="42"/>
      <c r="EU240" s="42"/>
      <c r="EV240" s="42"/>
      <c r="EW240" s="42"/>
      <c r="EX240" s="42"/>
      <c r="EY240" s="42"/>
      <c r="EZ240" s="42"/>
      <c r="FA240" s="42"/>
      <c r="FB240" s="42"/>
      <c r="FC240" s="42"/>
      <c r="FD240" s="42"/>
      <c r="FE240" s="42"/>
    </row>
    <row r="241" spans="1:161" ht="16.5" thickBo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205" t="s">
        <v>134</v>
      </c>
      <c r="AW241" s="205"/>
      <c r="AX241" s="205"/>
      <c r="AY241" s="205"/>
      <c r="AZ241" s="205"/>
      <c r="BA241" s="205"/>
      <c r="BB241" s="205"/>
      <c r="BC241" s="205"/>
      <c r="BD241" s="205"/>
      <c r="BE241" s="205"/>
      <c r="BF241" s="205"/>
      <c r="BG241" s="205"/>
      <c r="BH241" s="205"/>
      <c r="BI241" s="205"/>
      <c r="BJ241" s="205"/>
      <c r="BK241" s="205"/>
      <c r="BL241" s="205"/>
      <c r="BM241" s="205"/>
      <c r="BN241" s="205"/>
      <c r="BO241" s="205"/>
      <c r="BP241" s="205"/>
      <c r="BQ241" s="205"/>
      <c r="BR241" s="205"/>
      <c r="BS241" s="205"/>
      <c r="BT241" s="205"/>
      <c r="BU241" s="205"/>
      <c r="BV241" s="205"/>
      <c r="BW241" s="205"/>
      <c r="BX241" s="205"/>
      <c r="BY241" s="205"/>
      <c r="BZ241" s="205"/>
      <c r="CA241" s="205"/>
      <c r="CB241" s="205"/>
      <c r="CC241" s="205"/>
      <c r="CD241" s="205"/>
      <c r="CE241" s="205"/>
      <c r="CF241" s="205"/>
      <c r="CG241" s="205"/>
      <c r="CH241" s="205"/>
      <c r="CI241" s="205"/>
      <c r="CJ241" s="205"/>
      <c r="CK241" s="205"/>
      <c r="CL241" s="205"/>
      <c r="CM241" s="205"/>
      <c r="CN241" s="205"/>
      <c r="CO241" s="205"/>
      <c r="CP241" s="205"/>
      <c r="CQ241" s="205"/>
      <c r="CR241" s="205"/>
      <c r="CS241" s="205"/>
      <c r="CT241" s="205"/>
      <c r="CU241" s="205"/>
      <c r="CV241" s="205"/>
      <c r="CW241" s="205"/>
      <c r="CX241" s="205"/>
      <c r="CY241" s="205"/>
      <c r="CZ241" s="205"/>
      <c r="DA241" s="205"/>
      <c r="DB241" s="205"/>
      <c r="DC241" s="205"/>
      <c r="DD241" s="205"/>
      <c r="DE241" s="205"/>
      <c r="DF241" s="205"/>
      <c r="DG241" s="205"/>
      <c r="DH241" s="205"/>
      <c r="DI241" s="205"/>
      <c r="DJ241" s="205"/>
      <c r="DK241" s="205"/>
      <c r="DL241" s="205"/>
      <c r="DM241" s="205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</row>
    <row r="242" spans="1:161" ht="15.75" customHeight="1">
      <c r="A242" s="219" t="s">
        <v>9</v>
      </c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33"/>
      <c r="AW242" s="233"/>
      <c r="AX242" s="233"/>
      <c r="AY242" s="233"/>
      <c r="AZ242" s="233"/>
      <c r="BA242" s="233"/>
      <c r="BB242" s="233"/>
      <c r="BC242" s="233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33"/>
      <c r="CE242" s="233"/>
      <c r="CF242" s="233"/>
      <c r="CG242" s="233"/>
      <c r="CH242" s="233"/>
      <c r="CI242" s="233"/>
      <c r="CJ242" s="233"/>
      <c r="CK242" s="233"/>
      <c r="CL242" s="233"/>
      <c r="CM242" s="233"/>
      <c r="CN242" s="233"/>
      <c r="CO242" s="233"/>
      <c r="CP242" s="233"/>
      <c r="CQ242" s="233"/>
      <c r="CR242" s="233"/>
      <c r="CS242" s="233"/>
      <c r="CT242" s="233"/>
      <c r="CU242" s="233"/>
      <c r="CV242" s="233"/>
      <c r="CW242" s="233"/>
      <c r="CX242" s="233"/>
      <c r="CY242" s="233"/>
      <c r="CZ242" s="233"/>
      <c r="DA242" s="233"/>
      <c r="DB242" s="233"/>
      <c r="DC242" s="233"/>
      <c r="DD242" s="233"/>
      <c r="DE242" s="233"/>
      <c r="DF242" s="233"/>
      <c r="DG242" s="233"/>
      <c r="DH242" s="233"/>
      <c r="DI242" s="233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8" t="s">
        <v>11</v>
      </c>
      <c r="ER242" s="40"/>
      <c r="ES242" s="224" t="s">
        <v>162</v>
      </c>
      <c r="ET242" s="225"/>
      <c r="EU242" s="225"/>
      <c r="EV242" s="225"/>
      <c r="EW242" s="225"/>
      <c r="EX242" s="225"/>
      <c r="EY242" s="225"/>
      <c r="EZ242" s="225"/>
      <c r="FA242" s="225"/>
      <c r="FB242" s="225"/>
      <c r="FC242" s="225"/>
      <c r="FD242" s="225"/>
      <c r="FE242" s="226"/>
    </row>
    <row r="243" spans="1:161" ht="15.75" customHeight="1">
      <c r="A243" s="332" t="s">
        <v>290</v>
      </c>
      <c r="B243" s="332"/>
      <c r="C243" s="332"/>
      <c r="D243" s="332"/>
      <c r="E243" s="332"/>
      <c r="F243" s="332"/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2"/>
      <c r="AH243" s="332"/>
      <c r="AI243" s="332"/>
      <c r="AJ243" s="332"/>
      <c r="AK243" s="332"/>
      <c r="AL243" s="332"/>
      <c r="AM243" s="332"/>
      <c r="AN243" s="332"/>
      <c r="AO243" s="332"/>
      <c r="AP243" s="332"/>
      <c r="AQ243" s="332"/>
      <c r="AR243" s="332"/>
      <c r="AS243" s="332"/>
      <c r="AT243" s="332"/>
      <c r="AU243" s="332"/>
      <c r="AV243" s="332"/>
      <c r="AW243" s="332"/>
      <c r="AX243" s="332"/>
      <c r="AY243" s="332"/>
      <c r="AZ243" s="332"/>
      <c r="BA243" s="332"/>
      <c r="BB243" s="332"/>
      <c r="BC243" s="332"/>
      <c r="BD243" s="332"/>
      <c r="BE243" s="332"/>
      <c r="BF243" s="332"/>
      <c r="BG243" s="332"/>
      <c r="BH243" s="332"/>
      <c r="BI243" s="332"/>
      <c r="BJ243" s="332"/>
      <c r="BK243" s="332"/>
      <c r="BL243" s="332"/>
      <c r="BM243" s="332"/>
      <c r="BN243" s="332"/>
      <c r="BO243" s="332"/>
      <c r="BP243" s="332"/>
      <c r="BQ243" s="332"/>
      <c r="BR243" s="332"/>
      <c r="BS243" s="332"/>
      <c r="BT243" s="332"/>
      <c r="BU243" s="332"/>
      <c r="BV243" s="332"/>
      <c r="BW243" s="332"/>
      <c r="BX243" s="332"/>
      <c r="BY243" s="332"/>
      <c r="BZ243" s="332"/>
      <c r="CA243" s="332"/>
      <c r="CB243" s="332"/>
      <c r="CC243" s="332"/>
      <c r="CD243" s="332"/>
      <c r="CE243" s="332"/>
      <c r="CF243" s="332"/>
      <c r="CG243" s="332"/>
      <c r="CH243" s="332"/>
      <c r="CI243" s="332"/>
      <c r="CJ243" s="332"/>
      <c r="CK243" s="332"/>
      <c r="CL243" s="332"/>
      <c r="CM243" s="332"/>
      <c r="CN243" s="332"/>
      <c r="CO243" s="332"/>
      <c r="CP243" s="332"/>
      <c r="CQ243" s="332"/>
      <c r="CR243" s="332"/>
      <c r="CS243" s="332"/>
      <c r="CT243" s="332"/>
      <c r="CU243" s="332"/>
      <c r="CV243" s="332"/>
      <c r="CW243" s="332"/>
      <c r="CX243" s="332"/>
      <c r="CY243" s="332"/>
      <c r="CZ243" s="332"/>
      <c r="DA243" s="332"/>
      <c r="DB243" s="332"/>
      <c r="DC243" s="332"/>
      <c r="DD243" s="332"/>
      <c r="DE243" s="332"/>
      <c r="DF243" s="332"/>
      <c r="DG243" s="332"/>
      <c r="DH243" s="332"/>
      <c r="DI243" s="332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8" t="s">
        <v>12</v>
      </c>
      <c r="ER243" s="40"/>
      <c r="ES243" s="227"/>
      <c r="ET243" s="228"/>
      <c r="EU243" s="228"/>
      <c r="EV243" s="228"/>
      <c r="EW243" s="228"/>
      <c r="EX243" s="228"/>
      <c r="EY243" s="228"/>
      <c r="EZ243" s="228"/>
      <c r="FA243" s="228"/>
      <c r="FB243" s="228"/>
      <c r="FC243" s="228"/>
      <c r="FD243" s="228"/>
      <c r="FE243" s="229"/>
    </row>
    <row r="244" spans="1:161" ht="67.5" customHeight="1">
      <c r="A244" s="204" t="s">
        <v>198</v>
      </c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  <c r="AA244" s="204"/>
      <c r="AB244" s="204"/>
      <c r="AC244" s="204"/>
      <c r="AD244" s="204"/>
      <c r="AE244" s="204"/>
      <c r="AF244" s="204"/>
      <c r="AG244" s="204"/>
      <c r="AH244" s="204"/>
      <c r="AI244" s="204"/>
      <c r="AJ244" s="204"/>
      <c r="AK244" s="204"/>
      <c r="AL244" s="204"/>
      <c r="AM244" s="204"/>
      <c r="AN244" s="204"/>
      <c r="AO244" s="204"/>
      <c r="AP244" s="204"/>
      <c r="AQ244" s="204"/>
      <c r="AR244" s="204"/>
      <c r="AS244" s="204"/>
      <c r="AT244" s="204"/>
      <c r="AU244" s="204"/>
      <c r="AV244" s="204"/>
      <c r="AW244" s="204"/>
      <c r="AX244" s="204"/>
      <c r="AY244" s="204"/>
      <c r="AZ244" s="204"/>
      <c r="BA244" s="204"/>
      <c r="BB244" s="204"/>
      <c r="BC244" s="204"/>
      <c r="BD244" s="204"/>
      <c r="BE244" s="204"/>
      <c r="BF244" s="204"/>
      <c r="BG244" s="204"/>
      <c r="BH244" s="204"/>
      <c r="BI244" s="204"/>
      <c r="BJ244" s="204"/>
      <c r="BK244" s="204"/>
      <c r="BL244" s="204"/>
      <c r="BM244" s="204"/>
      <c r="BN244" s="204"/>
      <c r="BO244" s="204"/>
      <c r="BP244" s="204"/>
      <c r="BQ244" s="204"/>
      <c r="BR244" s="204"/>
      <c r="BS244" s="204"/>
      <c r="BT244" s="204"/>
      <c r="BU244" s="204"/>
      <c r="BV244" s="204"/>
      <c r="BW244" s="204"/>
      <c r="BX244" s="204"/>
      <c r="BY244" s="204"/>
      <c r="BZ244" s="204"/>
      <c r="CA244" s="204"/>
      <c r="CB244" s="204"/>
      <c r="CC244" s="204"/>
      <c r="CD244" s="204"/>
      <c r="CE244" s="204"/>
      <c r="CF244" s="204"/>
      <c r="CG244" s="204"/>
      <c r="CH244" s="204"/>
      <c r="CI244" s="204"/>
      <c r="CJ244" s="204"/>
      <c r="CK244" s="204"/>
      <c r="CL244" s="204"/>
      <c r="CM244" s="204"/>
      <c r="CN244" s="204"/>
      <c r="CO244" s="204"/>
      <c r="CP244" s="204"/>
      <c r="CQ244" s="204"/>
      <c r="CR244" s="204"/>
      <c r="CS244" s="204"/>
      <c r="CT244" s="204"/>
      <c r="CU244" s="204"/>
      <c r="CV244" s="204"/>
      <c r="CW244" s="204"/>
      <c r="CX244" s="204"/>
      <c r="CY244" s="204"/>
      <c r="CZ244" s="204"/>
      <c r="DA244" s="204"/>
      <c r="DB244" s="204"/>
      <c r="DC244" s="204"/>
      <c r="DD244" s="204"/>
      <c r="DE244" s="204"/>
      <c r="DF244" s="204"/>
      <c r="DG244" s="204"/>
      <c r="DH244" s="204"/>
      <c r="DI244" s="204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8"/>
      <c r="ER244" s="40"/>
      <c r="ES244" s="227"/>
      <c r="ET244" s="228"/>
      <c r="EU244" s="228"/>
      <c r="EV244" s="228"/>
      <c r="EW244" s="228"/>
      <c r="EX244" s="228"/>
      <c r="EY244" s="228"/>
      <c r="EZ244" s="228"/>
      <c r="FA244" s="228"/>
      <c r="FB244" s="228"/>
      <c r="FC244" s="228"/>
      <c r="FD244" s="228"/>
      <c r="FE244" s="229"/>
    </row>
    <row r="245" spans="1:161" ht="16.5" thickBot="1">
      <c r="A245" s="220" t="s">
        <v>10</v>
      </c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22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36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8" t="s">
        <v>13</v>
      </c>
      <c r="ER245" s="40"/>
      <c r="ES245" s="230"/>
      <c r="ET245" s="231"/>
      <c r="EU245" s="231"/>
      <c r="EV245" s="231"/>
      <c r="EW245" s="231"/>
      <c r="EX245" s="231"/>
      <c r="EY245" s="231"/>
      <c r="EZ245" s="231"/>
      <c r="FA245" s="231"/>
      <c r="FB245" s="231"/>
      <c r="FC245" s="231"/>
      <c r="FD245" s="231"/>
      <c r="FE245" s="232"/>
    </row>
    <row r="246" spans="1:161" ht="15.75" customHeight="1">
      <c r="A246" s="204" t="s">
        <v>119</v>
      </c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  <c r="AA246" s="204"/>
      <c r="AB246" s="204"/>
      <c r="AC246" s="204"/>
      <c r="AD246" s="204"/>
      <c r="AE246" s="204"/>
      <c r="AF246" s="204"/>
      <c r="AG246" s="204"/>
      <c r="AH246" s="204"/>
      <c r="AI246" s="204"/>
      <c r="AJ246" s="204"/>
      <c r="AK246" s="204"/>
      <c r="AL246" s="204"/>
      <c r="AM246" s="204"/>
      <c r="AN246" s="204"/>
      <c r="AO246" s="204"/>
      <c r="AP246" s="204"/>
      <c r="AQ246" s="204"/>
      <c r="AR246" s="204"/>
      <c r="AS246" s="204"/>
      <c r="AT246" s="204"/>
      <c r="AU246" s="204"/>
      <c r="AV246" s="204"/>
      <c r="AW246" s="204"/>
      <c r="AX246" s="204"/>
      <c r="AY246" s="204"/>
      <c r="AZ246" s="204"/>
      <c r="BA246" s="204"/>
      <c r="BB246" s="204"/>
      <c r="BC246" s="204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3"/>
      <c r="BN246" s="223"/>
      <c r="BO246" s="223"/>
      <c r="BP246" s="223"/>
      <c r="BQ246" s="223"/>
      <c r="BR246" s="223"/>
      <c r="BS246" s="223"/>
      <c r="BT246" s="223"/>
      <c r="BU246" s="223"/>
      <c r="BV246" s="223"/>
      <c r="BW246" s="223"/>
      <c r="BX246" s="223"/>
      <c r="BY246" s="223"/>
      <c r="BZ246" s="223"/>
      <c r="CA246" s="223"/>
      <c r="CB246" s="223"/>
      <c r="CC246" s="223"/>
      <c r="CD246" s="223"/>
      <c r="CE246" s="223"/>
      <c r="CF246" s="223"/>
      <c r="CG246" s="223"/>
      <c r="CH246" s="223"/>
      <c r="CI246" s="223"/>
      <c r="CJ246" s="223"/>
      <c r="CK246" s="223"/>
      <c r="CL246" s="223"/>
      <c r="CM246" s="223"/>
      <c r="CN246" s="223"/>
      <c r="CO246" s="223"/>
      <c r="CP246" s="223"/>
      <c r="CQ246" s="223"/>
      <c r="CR246" s="223"/>
      <c r="CS246" s="223"/>
      <c r="CT246" s="223"/>
      <c r="CU246" s="223"/>
      <c r="CV246" s="223"/>
      <c r="CW246" s="223"/>
      <c r="CX246" s="223"/>
      <c r="CY246" s="223"/>
      <c r="CZ246" s="223"/>
      <c r="DA246" s="223"/>
      <c r="DB246" s="223"/>
      <c r="DC246" s="223"/>
      <c r="DD246" s="223"/>
      <c r="DE246" s="223"/>
      <c r="DF246" s="223"/>
      <c r="DG246" s="223"/>
      <c r="DH246" s="223"/>
      <c r="DI246" s="223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</row>
    <row r="247" spans="1:161" ht="15.75">
      <c r="A247" s="40" t="s">
        <v>74</v>
      </c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</row>
    <row r="248" spans="1:161" ht="15.75">
      <c r="A248" s="40" t="s">
        <v>73</v>
      </c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</row>
    <row r="249" spans="1:161" ht="15.7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</row>
    <row r="250" spans="1:161" ht="42.75" customHeight="1">
      <c r="A250" s="156" t="s">
        <v>14</v>
      </c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8"/>
      <c r="O250" s="156" t="s">
        <v>16</v>
      </c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8"/>
      <c r="BH250" s="156" t="s">
        <v>18</v>
      </c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8"/>
      <c r="CL250" s="156" t="s">
        <v>19</v>
      </c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8"/>
      <c r="DS250" s="153" t="s">
        <v>63</v>
      </c>
      <c r="DT250" s="154"/>
      <c r="DU250" s="154"/>
      <c r="DV250" s="154"/>
      <c r="DW250" s="154"/>
      <c r="DX250" s="154"/>
      <c r="DY250" s="154"/>
      <c r="DZ250" s="154"/>
      <c r="EA250" s="154"/>
      <c r="EB250" s="154"/>
      <c r="EC250" s="154"/>
      <c r="ED250" s="154"/>
      <c r="EE250" s="154"/>
      <c r="EF250" s="154"/>
      <c r="EG250" s="154"/>
      <c r="EH250" s="154"/>
      <c r="EI250" s="154"/>
      <c r="EJ250" s="154"/>
      <c r="EK250" s="154"/>
      <c r="EL250" s="154"/>
      <c r="EM250" s="154"/>
      <c r="EN250" s="154"/>
      <c r="EO250" s="154"/>
      <c r="EP250" s="154"/>
      <c r="EQ250" s="154"/>
      <c r="ER250" s="154"/>
      <c r="ES250" s="154"/>
      <c r="ET250" s="154"/>
      <c r="EU250" s="154"/>
      <c r="EV250" s="154"/>
      <c r="EW250" s="154"/>
      <c r="EX250" s="154"/>
      <c r="EY250" s="154"/>
      <c r="EZ250" s="154"/>
      <c r="FA250" s="154"/>
      <c r="FB250" s="154"/>
      <c r="FC250" s="154"/>
      <c r="FD250" s="154"/>
      <c r="FE250" s="155"/>
    </row>
    <row r="251" spans="1:161" ht="15" customHeight="1">
      <c r="A251" s="159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1"/>
      <c r="O251" s="159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 s="160"/>
      <c r="BD251" s="160"/>
      <c r="BE251" s="160"/>
      <c r="BF251" s="160"/>
      <c r="BG251" s="161"/>
      <c r="BH251" s="159"/>
      <c r="BI251" s="160"/>
      <c r="BJ251" s="160"/>
      <c r="BK251" s="160"/>
      <c r="BL251" s="160"/>
      <c r="BM251" s="160"/>
      <c r="BN251" s="160"/>
      <c r="BO251" s="160"/>
      <c r="BP251" s="160"/>
      <c r="BQ251" s="160"/>
      <c r="BR251" s="160"/>
      <c r="BS251" s="160"/>
      <c r="BT251" s="160"/>
      <c r="BU251" s="160"/>
      <c r="BV251" s="160"/>
      <c r="BW251" s="160"/>
      <c r="BX251" s="160"/>
      <c r="BY251" s="160"/>
      <c r="BZ251" s="160"/>
      <c r="CA251" s="160"/>
      <c r="CB251" s="160"/>
      <c r="CC251" s="160"/>
      <c r="CD251" s="160"/>
      <c r="CE251" s="160"/>
      <c r="CF251" s="160"/>
      <c r="CG251" s="160"/>
      <c r="CH251" s="160"/>
      <c r="CI251" s="160"/>
      <c r="CJ251" s="160"/>
      <c r="CK251" s="161"/>
      <c r="CL251" s="156" t="s">
        <v>15</v>
      </c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8"/>
      <c r="DA251" s="195" t="s">
        <v>22</v>
      </c>
      <c r="DB251" s="196"/>
      <c r="DC251" s="196"/>
      <c r="DD251" s="196"/>
      <c r="DE251" s="196"/>
      <c r="DF251" s="196"/>
      <c r="DG251" s="196"/>
      <c r="DH251" s="196"/>
      <c r="DI251" s="196"/>
      <c r="DJ251" s="196"/>
      <c r="DK251" s="196"/>
      <c r="DL251" s="196"/>
      <c r="DM251" s="196"/>
      <c r="DN251" s="196"/>
      <c r="DO251" s="196"/>
      <c r="DP251" s="196"/>
      <c r="DQ251" s="196"/>
      <c r="DR251" s="197"/>
      <c r="DS251" s="216">
        <v>20</v>
      </c>
      <c r="DT251" s="217"/>
      <c r="DU251" s="217"/>
      <c r="DV251" s="217"/>
      <c r="DW251" s="218" t="s">
        <v>113</v>
      </c>
      <c r="DX251" s="218"/>
      <c r="DY251" s="218"/>
      <c r="DZ251" s="218"/>
      <c r="EA251" s="221" t="s">
        <v>29</v>
      </c>
      <c r="EB251" s="221"/>
      <c r="EC251" s="221"/>
      <c r="ED251" s="221"/>
      <c r="EE251" s="222"/>
      <c r="EF251" s="216">
        <v>20</v>
      </c>
      <c r="EG251" s="217"/>
      <c r="EH251" s="217"/>
      <c r="EI251" s="217"/>
      <c r="EJ251" s="218" t="s">
        <v>225</v>
      </c>
      <c r="EK251" s="218"/>
      <c r="EL251" s="218"/>
      <c r="EM251" s="218"/>
      <c r="EN251" s="221" t="s">
        <v>29</v>
      </c>
      <c r="EO251" s="221"/>
      <c r="EP251" s="221"/>
      <c r="EQ251" s="221"/>
      <c r="ER251" s="222"/>
      <c r="ES251" s="216">
        <v>20</v>
      </c>
      <c r="ET251" s="217"/>
      <c r="EU251" s="217"/>
      <c r="EV251" s="217"/>
      <c r="EW251" s="218" t="s">
        <v>226</v>
      </c>
      <c r="EX251" s="218"/>
      <c r="EY251" s="218"/>
      <c r="EZ251" s="218"/>
      <c r="FA251" s="221" t="s">
        <v>29</v>
      </c>
      <c r="FB251" s="221"/>
      <c r="FC251" s="221"/>
      <c r="FD251" s="221"/>
      <c r="FE251" s="222"/>
    </row>
    <row r="252" spans="1:161" ht="40.5" customHeight="1">
      <c r="A252" s="159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1"/>
      <c r="O252" s="162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4"/>
      <c r="BH252" s="162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4"/>
      <c r="CL252" s="159"/>
      <c r="CM252" s="160"/>
      <c r="CN252" s="160"/>
      <c r="CO252" s="160"/>
      <c r="CP252" s="160"/>
      <c r="CQ252" s="160"/>
      <c r="CR252" s="160"/>
      <c r="CS252" s="160"/>
      <c r="CT252" s="160"/>
      <c r="CU252" s="160"/>
      <c r="CV252" s="160"/>
      <c r="CW252" s="160"/>
      <c r="CX252" s="160"/>
      <c r="CY252" s="160"/>
      <c r="CZ252" s="161"/>
      <c r="DA252" s="198"/>
      <c r="DB252" s="199"/>
      <c r="DC252" s="199"/>
      <c r="DD252" s="199"/>
      <c r="DE252" s="199"/>
      <c r="DF252" s="199"/>
      <c r="DG252" s="199"/>
      <c r="DH252" s="199"/>
      <c r="DI252" s="199"/>
      <c r="DJ252" s="199"/>
      <c r="DK252" s="199"/>
      <c r="DL252" s="199"/>
      <c r="DM252" s="199"/>
      <c r="DN252" s="199"/>
      <c r="DO252" s="199"/>
      <c r="DP252" s="199"/>
      <c r="DQ252" s="199"/>
      <c r="DR252" s="200"/>
      <c r="DS252" s="159" t="s">
        <v>23</v>
      </c>
      <c r="DT252" s="160"/>
      <c r="DU252" s="160"/>
      <c r="DV252" s="160"/>
      <c r="DW252" s="160"/>
      <c r="DX252" s="160"/>
      <c r="DY252" s="160"/>
      <c r="DZ252" s="160"/>
      <c r="EA252" s="160"/>
      <c r="EB252" s="160"/>
      <c r="EC252" s="160"/>
      <c r="ED252" s="160"/>
      <c r="EE252" s="161"/>
      <c r="EF252" s="159" t="s">
        <v>24</v>
      </c>
      <c r="EG252" s="160"/>
      <c r="EH252" s="160"/>
      <c r="EI252" s="160"/>
      <c r="EJ252" s="160"/>
      <c r="EK252" s="160"/>
      <c r="EL252" s="160"/>
      <c r="EM252" s="160"/>
      <c r="EN252" s="160"/>
      <c r="EO252" s="160"/>
      <c r="EP252" s="160"/>
      <c r="EQ252" s="160"/>
      <c r="ER252" s="161"/>
      <c r="ES252" s="159" t="s">
        <v>25</v>
      </c>
      <c r="ET252" s="160"/>
      <c r="EU252" s="160"/>
      <c r="EV252" s="160"/>
      <c r="EW252" s="160"/>
      <c r="EX252" s="160"/>
      <c r="EY252" s="160"/>
      <c r="EZ252" s="160"/>
      <c r="FA252" s="160"/>
      <c r="FB252" s="160"/>
      <c r="FC252" s="160"/>
      <c r="FD252" s="160"/>
      <c r="FE252" s="161"/>
    </row>
    <row r="253" spans="1:161" ht="15" customHeight="1">
      <c r="A253" s="159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1"/>
      <c r="O253" s="206"/>
      <c r="P253" s="206"/>
      <c r="Q253" s="206"/>
      <c r="R253" s="206"/>
      <c r="S253" s="206"/>
      <c r="T253" s="206"/>
      <c r="U253" s="206"/>
      <c r="V253" s="206"/>
      <c r="W253" s="206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/>
      <c r="AH253" s="206"/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  <c r="BH253" s="206"/>
      <c r="BI253" s="206"/>
      <c r="BJ253" s="206"/>
      <c r="BK253" s="206"/>
      <c r="BL253" s="206"/>
      <c r="BM253" s="206"/>
      <c r="BN253" s="206"/>
      <c r="BO253" s="206"/>
      <c r="BP253" s="206"/>
      <c r="BQ253" s="206"/>
      <c r="BR253" s="206"/>
      <c r="BS253" s="206"/>
      <c r="BT253" s="206"/>
      <c r="BU253" s="206"/>
      <c r="BV253" s="206"/>
      <c r="BW253" s="206"/>
      <c r="BX253" s="206"/>
      <c r="BY253" s="206"/>
      <c r="BZ253" s="206"/>
      <c r="CA253" s="206"/>
      <c r="CB253" s="206"/>
      <c r="CC253" s="206"/>
      <c r="CD253" s="206"/>
      <c r="CE253" s="206"/>
      <c r="CF253" s="206"/>
      <c r="CG253" s="206"/>
      <c r="CH253" s="206"/>
      <c r="CI253" s="206"/>
      <c r="CJ253" s="206"/>
      <c r="CK253" s="206"/>
      <c r="CL253" s="159"/>
      <c r="CM253" s="160"/>
      <c r="CN253" s="160"/>
      <c r="CO253" s="160"/>
      <c r="CP253" s="160"/>
      <c r="CQ253" s="160"/>
      <c r="CR253" s="160"/>
      <c r="CS253" s="160"/>
      <c r="CT253" s="160"/>
      <c r="CU253" s="160"/>
      <c r="CV253" s="160"/>
      <c r="CW253" s="160"/>
      <c r="CX253" s="160"/>
      <c r="CY253" s="160"/>
      <c r="CZ253" s="161"/>
      <c r="DA253" s="195" t="s">
        <v>20</v>
      </c>
      <c r="DB253" s="196"/>
      <c r="DC253" s="196"/>
      <c r="DD253" s="196"/>
      <c r="DE253" s="196"/>
      <c r="DF253" s="196"/>
      <c r="DG253" s="196"/>
      <c r="DH253" s="196"/>
      <c r="DI253" s="196"/>
      <c r="DJ253" s="196"/>
      <c r="DK253" s="197"/>
      <c r="DL253" s="195" t="s">
        <v>21</v>
      </c>
      <c r="DM253" s="196"/>
      <c r="DN253" s="196"/>
      <c r="DO253" s="196"/>
      <c r="DP253" s="196"/>
      <c r="DQ253" s="196"/>
      <c r="DR253" s="197"/>
      <c r="DS253" s="159"/>
      <c r="DT253" s="160"/>
      <c r="DU253" s="160"/>
      <c r="DV253" s="160"/>
      <c r="DW253" s="160"/>
      <c r="DX253" s="160"/>
      <c r="DY253" s="160"/>
      <c r="DZ253" s="160"/>
      <c r="EA253" s="160"/>
      <c r="EB253" s="160"/>
      <c r="EC253" s="160"/>
      <c r="ED253" s="160"/>
      <c r="EE253" s="161"/>
      <c r="EF253" s="159"/>
      <c r="EG253" s="160"/>
      <c r="EH253" s="160"/>
      <c r="EI253" s="160"/>
      <c r="EJ253" s="160"/>
      <c r="EK253" s="160"/>
      <c r="EL253" s="160"/>
      <c r="EM253" s="160"/>
      <c r="EN253" s="160"/>
      <c r="EO253" s="160"/>
      <c r="EP253" s="160"/>
      <c r="EQ253" s="160"/>
      <c r="ER253" s="161"/>
      <c r="ES253" s="159"/>
      <c r="ET253" s="160"/>
      <c r="EU253" s="160"/>
      <c r="EV253" s="160"/>
      <c r="EW253" s="160"/>
      <c r="EX253" s="160"/>
      <c r="EY253" s="160"/>
      <c r="EZ253" s="160"/>
      <c r="FA253" s="160"/>
      <c r="FB253" s="160"/>
      <c r="FC253" s="160"/>
      <c r="FD253" s="160"/>
      <c r="FE253" s="161"/>
    </row>
    <row r="254" spans="1:161" ht="38.25" customHeight="1">
      <c r="A254" s="162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4"/>
      <c r="O254" s="162" t="s">
        <v>291</v>
      </c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4"/>
      <c r="AD254" s="162" t="s">
        <v>121</v>
      </c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4"/>
      <c r="AS254" s="162" t="s">
        <v>17</v>
      </c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4"/>
      <c r="BH254" s="162" t="s">
        <v>122</v>
      </c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4"/>
      <c r="BW254" s="162" t="s">
        <v>17</v>
      </c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4"/>
      <c r="CL254" s="162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4"/>
      <c r="DA254" s="198"/>
      <c r="DB254" s="199"/>
      <c r="DC254" s="199"/>
      <c r="DD254" s="199"/>
      <c r="DE254" s="199"/>
      <c r="DF254" s="199"/>
      <c r="DG254" s="199"/>
      <c r="DH254" s="199"/>
      <c r="DI254" s="199"/>
      <c r="DJ254" s="199"/>
      <c r="DK254" s="200"/>
      <c r="DL254" s="198"/>
      <c r="DM254" s="199"/>
      <c r="DN254" s="199"/>
      <c r="DO254" s="199"/>
      <c r="DP254" s="199"/>
      <c r="DQ254" s="199"/>
      <c r="DR254" s="200"/>
      <c r="DS254" s="162"/>
      <c r="DT254" s="163"/>
      <c r="DU254" s="163"/>
      <c r="DV254" s="163"/>
      <c r="DW254" s="163"/>
      <c r="DX254" s="163"/>
      <c r="DY254" s="163"/>
      <c r="DZ254" s="163"/>
      <c r="EA254" s="163"/>
      <c r="EB254" s="163"/>
      <c r="EC254" s="163"/>
      <c r="ED254" s="163"/>
      <c r="EE254" s="164"/>
      <c r="EF254" s="162"/>
      <c r="EG254" s="163"/>
      <c r="EH254" s="163"/>
      <c r="EI254" s="163"/>
      <c r="EJ254" s="163"/>
      <c r="EK254" s="163"/>
      <c r="EL254" s="163"/>
      <c r="EM254" s="163"/>
      <c r="EN254" s="163"/>
      <c r="EO254" s="163"/>
      <c r="EP254" s="163"/>
      <c r="EQ254" s="163"/>
      <c r="ER254" s="164"/>
      <c r="ES254" s="162"/>
      <c r="ET254" s="163"/>
      <c r="EU254" s="163"/>
      <c r="EV254" s="163"/>
      <c r="EW254" s="163"/>
      <c r="EX254" s="163"/>
      <c r="EY254" s="163"/>
      <c r="EZ254" s="163"/>
      <c r="FA254" s="163"/>
      <c r="FB254" s="163"/>
      <c r="FC254" s="163"/>
      <c r="FD254" s="163"/>
      <c r="FE254" s="164"/>
    </row>
    <row r="255" spans="1:161" ht="15">
      <c r="A255" s="192">
        <v>1</v>
      </c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4"/>
      <c r="O255" s="192">
        <v>2</v>
      </c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4"/>
      <c r="AD255" s="192">
        <v>3</v>
      </c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4"/>
      <c r="AS255" s="192">
        <v>4</v>
      </c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4"/>
      <c r="BH255" s="192">
        <v>5</v>
      </c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4"/>
      <c r="BW255" s="192">
        <v>6</v>
      </c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4"/>
      <c r="CL255" s="192">
        <v>7</v>
      </c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3"/>
      <c r="CY255" s="193"/>
      <c r="CZ255" s="194"/>
      <c r="DA255" s="192">
        <v>8</v>
      </c>
      <c r="DB255" s="193"/>
      <c r="DC255" s="193"/>
      <c r="DD255" s="193"/>
      <c r="DE255" s="193"/>
      <c r="DF255" s="193"/>
      <c r="DG255" s="193"/>
      <c r="DH255" s="193"/>
      <c r="DI255" s="193"/>
      <c r="DJ255" s="193"/>
      <c r="DK255" s="194"/>
      <c r="DL255" s="192">
        <v>9</v>
      </c>
      <c r="DM255" s="193"/>
      <c r="DN255" s="193"/>
      <c r="DO255" s="193"/>
      <c r="DP255" s="193"/>
      <c r="DQ255" s="193"/>
      <c r="DR255" s="194"/>
      <c r="DS255" s="192">
        <v>10</v>
      </c>
      <c r="DT255" s="193"/>
      <c r="DU255" s="193"/>
      <c r="DV255" s="193"/>
      <c r="DW255" s="193"/>
      <c r="DX255" s="193"/>
      <c r="DY255" s="193"/>
      <c r="DZ255" s="193"/>
      <c r="EA255" s="193"/>
      <c r="EB255" s="193"/>
      <c r="EC255" s="193"/>
      <c r="ED255" s="193"/>
      <c r="EE255" s="194"/>
      <c r="EF255" s="192">
        <v>11</v>
      </c>
      <c r="EG255" s="193"/>
      <c r="EH255" s="193"/>
      <c r="EI255" s="193"/>
      <c r="EJ255" s="193"/>
      <c r="EK255" s="193"/>
      <c r="EL255" s="193"/>
      <c r="EM255" s="193"/>
      <c r="EN255" s="193"/>
      <c r="EO255" s="193"/>
      <c r="EP255" s="193"/>
      <c r="EQ255" s="193"/>
      <c r="ER255" s="194"/>
      <c r="ES255" s="192">
        <v>12</v>
      </c>
      <c r="ET255" s="193"/>
      <c r="EU255" s="193"/>
      <c r="EV255" s="193"/>
      <c r="EW255" s="193"/>
      <c r="EX255" s="193"/>
      <c r="EY255" s="193"/>
      <c r="EZ255" s="193"/>
      <c r="FA255" s="193"/>
      <c r="FB255" s="193"/>
      <c r="FC255" s="193"/>
      <c r="FD255" s="193"/>
      <c r="FE255" s="194"/>
    </row>
    <row r="256" spans="1:161" ht="129.75" customHeight="1">
      <c r="A256" s="207" t="s">
        <v>163</v>
      </c>
      <c r="B256" s="208"/>
      <c r="C256" s="208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9"/>
      <c r="O256" s="331" t="s">
        <v>292</v>
      </c>
      <c r="P256" s="196"/>
      <c r="Q256" s="196"/>
      <c r="R256" s="196"/>
      <c r="S256" s="196"/>
      <c r="T256" s="196"/>
      <c r="U256" s="196"/>
      <c r="V256" s="196"/>
      <c r="W256" s="196"/>
      <c r="X256" s="196"/>
      <c r="Y256" s="196"/>
      <c r="Z256" s="196"/>
      <c r="AA256" s="196"/>
      <c r="AB256" s="196"/>
      <c r="AC256" s="197"/>
      <c r="AD256" s="195" t="s">
        <v>119</v>
      </c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6"/>
      <c r="AR256" s="197"/>
      <c r="AS256" s="170" t="s">
        <v>191</v>
      </c>
      <c r="AT256" s="171"/>
      <c r="AU256" s="171"/>
      <c r="AV256" s="171"/>
      <c r="AW256" s="171"/>
      <c r="AX256" s="171"/>
      <c r="AY256" s="171"/>
      <c r="AZ256" s="171"/>
      <c r="BA256" s="171"/>
      <c r="BB256" s="171"/>
      <c r="BC256" s="171"/>
      <c r="BD256" s="171"/>
      <c r="BE256" s="171"/>
      <c r="BF256" s="171"/>
      <c r="BG256" s="172"/>
      <c r="BH256" s="170" t="s">
        <v>120</v>
      </c>
      <c r="BI256" s="171"/>
      <c r="BJ256" s="171"/>
      <c r="BK256" s="171"/>
      <c r="BL256" s="171"/>
      <c r="BM256" s="171"/>
      <c r="BN256" s="171"/>
      <c r="BO256" s="171"/>
      <c r="BP256" s="171"/>
      <c r="BQ256" s="171"/>
      <c r="BR256" s="171"/>
      <c r="BS256" s="171"/>
      <c r="BT256" s="171"/>
      <c r="BU256" s="171"/>
      <c r="BV256" s="172"/>
      <c r="BW256" s="170" t="s">
        <v>191</v>
      </c>
      <c r="BX256" s="171"/>
      <c r="BY256" s="171"/>
      <c r="BZ256" s="171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2"/>
      <c r="CL256" s="179" t="s">
        <v>155</v>
      </c>
      <c r="CM256" s="180"/>
      <c r="CN256" s="180"/>
      <c r="CO256" s="180"/>
      <c r="CP256" s="180"/>
      <c r="CQ256" s="180"/>
      <c r="CR256" s="180"/>
      <c r="CS256" s="180"/>
      <c r="CT256" s="180"/>
      <c r="CU256" s="180"/>
      <c r="CV256" s="180"/>
      <c r="CW256" s="180"/>
      <c r="CX256" s="180"/>
      <c r="CY256" s="180"/>
      <c r="CZ256" s="181"/>
      <c r="DA256" s="131" t="s">
        <v>123</v>
      </c>
      <c r="DB256" s="132"/>
      <c r="DC256" s="132"/>
      <c r="DD256" s="132"/>
      <c r="DE256" s="132"/>
      <c r="DF256" s="132"/>
      <c r="DG256" s="132"/>
      <c r="DH256" s="132"/>
      <c r="DI256" s="132"/>
      <c r="DJ256" s="132"/>
      <c r="DK256" s="133"/>
      <c r="DL256" s="140" t="s">
        <v>189</v>
      </c>
      <c r="DM256" s="141"/>
      <c r="DN256" s="141"/>
      <c r="DO256" s="141"/>
      <c r="DP256" s="141"/>
      <c r="DQ256" s="141"/>
      <c r="DR256" s="142"/>
      <c r="DS256" s="131" t="s">
        <v>282</v>
      </c>
      <c r="DT256" s="132"/>
      <c r="DU256" s="132"/>
      <c r="DV256" s="132"/>
      <c r="DW256" s="132"/>
      <c r="DX256" s="132"/>
      <c r="DY256" s="132"/>
      <c r="DZ256" s="132"/>
      <c r="EA256" s="132"/>
      <c r="EB256" s="132"/>
      <c r="EC256" s="132"/>
      <c r="ED256" s="132"/>
      <c r="EE256" s="133"/>
      <c r="EF256" s="134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6"/>
      <c r="ES256" s="134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6"/>
    </row>
    <row r="257" spans="1:161" ht="89.25" customHeight="1">
      <c r="A257" s="210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2"/>
      <c r="O257" s="201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3"/>
      <c r="AD257" s="201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3"/>
      <c r="AS257" s="173"/>
      <c r="AT257" s="174"/>
      <c r="AU257" s="174"/>
      <c r="AV257" s="174"/>
      <c r="AW257" s="174"/>
      <c r="AX257" s="174"/>
      <c r="AY257" s="174"/>
      <c r="AZ257" s="174"/>
      <c r="BA257" s="174"/>
      <c r="BB257" s="174"/>
      <c r="BC257" s="174"/>
      <c r="BD257" s="174"/>
      <c r="BE257" s="174"/>
      <c r="BF257" s="174"/>
      <c r="BG257" s="175"/>
      <c r="BH257" s="173"/>
      <c r="BI257" s="174"/>
      <c r="BJ257" s="174"/>
      <c r="BK257" s="174"/>
      <c r="BL257" s="174"/>
      <c r="BM257" s="174"/>
      <c r="BN257" s="174"/>
      <c r="BO257" s="174"/>
      <c r="BP257" s="174"/>
      <c r="BQ257" s="174"/>
      <c r="BR257" s="174"/>
      <c r="BS257" s="174"/>
      <c r="BT257" s="174"/>
      <c r="BU257" s="174"/>
      <c r="BV257" s="175"/>
      <c r="BW257" s="173"/>
      <c r="BX257" s="174"/>
      <c r="BY257" s="174"/>
      <c r="BZ257" s="174"/>
      <c r="CA257" s="174"/>
      <c r="CB257" s="174"/>
      <c r="CC257" s="174"/>
      <c r="CD257" s="174"/>
      <c r="CE257" s="174"/>
      <c r="CF257" s="174"/>
      <c r="CG257" s="174"/>
      <c r="CH257" s="174"/>
      <c r="CI257" s="174"/>
      <c r="CJ257" s="174"/>
      <c r="CK257" s="175"/>
      <c r="CL257" s="179" t="s">
        <v>148</v>
      </c>
      <c r="CM257" s="180"/>
      <c r="CN257" s="180"/>
      <c r="CO257" s="180"/>
      <c r="CP257" s="180"/>
      <c r="CQ257" s="180"/>
      <c r="CR257" s="180"/>
      <c r="CS257" s="180"/>
      <c r="CT257" s="180"/>
      <c r="CU257" s="180"/>
      <c r="CV257" s="180"/>
      <c r="CW257" s="180"/>
      <c r="CX257" s="180"/>
      <c r="CY257" s="180"/>
      <c r="CZ257" s="181"/>
      <c r="DA257" s="131" t="s">
        <v>123</v>
      </c>
      <c r="DB257" s="132"/>
      <c r="DC257" s="132"/>
      <c r="DD257" s="132"/>
      <c r="DE257" s="132"/>
      <c r="DF257" s="132"/>
      <c r="DG257" s="132"/>
      <c r="DH257" s="132"/>
      <c r="DI257" s="132"/>
      <c r="DJ257" s="132"/>
      <c r="DK257" s="133"/>
      <c r="DL257" s="140" t="s">
        <v>189</v>
      </c>
      <c r="DM257" s="141"/>
      <c r="DN257" s="141"/>
      <c r="DO257" s="141"/>
      <c r="DP257" s="141"/>
      <c r="DQ257" s="141"/>
      <c r="DR257" s="142"/>
      <c r="DS257" s="134">
        <v>100</v>
      </c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6"/>
      <c r="EF257" s="134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6"/>
      <c r="ES257" s="134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6"/>
    </row>
    <row r="258" spans="1:161" ht="120" customHeight="1">
      <c r="A258" s="210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2"/>
      <c r="O258" s="201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3"/>
      <c r="AD258" s="201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3"/>
      <c r="AS258" s="173"/>
      <c r="AT258" s="174"/>
      <c r="AU258" s="174"/>
      <c r="AV258" s="174"/>
      <c r="AW258" s="174"/>
      <c r="AX258" s="174"/>
      <c r="AY258" s="174"/>
      <c r="AZ258" s="174"/>
      <c r="BA258" s="174"/>
      <c r="BB258" s="174"/>
      <c r="BC258" s="174"/>
      <c r="BD258" s="174"/>
      <c r="BE258" s="174"/>
      <c r="BF258" s="174"/>
      <c r="BG258" s="175"/>
      <c r="BH258" s="173"/>
      <c r="BI258" s="174"/>
      <c r="BJ258" s="174"/>
      <c r="BK258" s="174"/>
      <c r="BL258" s="174"/>
      <c r="BM258" s="174"/>
      <c r="BN258" s="174"/>
      <c r="BO258" s="174"/>
      <c r="BP258" s="174"/>
      <c r="BQ258" s="174"/>
      <c r="BR258" s="174"/>
      <c r="BS258" s="174"/>
      <c r="BT258" s="174"/>
      <c r="BU258" s="174"/>
      <c r="BV258" s="175"/>
      <c r="BW258" s="173"/>
      <c r="BX258" s="174"/>
      <c r="BY258" s="174"/>
      <c r="BZ258" s="174"/>
      <c r="CA258" s="174"/>
      <c r="CB258" s="174"/>
      <c r="CC258" s="174"/>
      <c r="CD258" s="174"/>
      <c r="CE258" s="174"/>
      <c r="CF258" s="174"/>
      <c r="CG258" s="174"/>
      <c r="CH258" s="174"/>
      <c r="CI258" s="174"/>
      <c r="CJ258" s="174"/>
      <c r="CK258" s="175"/>
      <c r="CL258" s="179" t="s">
        <v>156</v>
      </c>
      <c r="CM258" s="180"/>
      <c r="CN258" s="180"/>
      <c r="CO258" s="180"/>
      <c r="CP258" s="180"/>
      <c r="CQ258" s="180"/>
      <c r="CR258" s="180"/>
      <c r="CS258" s="180"/>
      <c r="CT258" s="180"/>
      <c r="CU258" s="180"/>
      <c r="CV258" s="180"/>
      <c r="CW258" s="180"/>
      <c r="CX258" s="180"/>
      <c r="CY258" s="180"/>
      <c r="CZ258" s="181"/>
      <c r="DA258" s="131" t="s">
        <v>123</v>
      </c>
      <c r="DB258" s="132"/>
      <c r="DC258" s="132"/>
      <c r="DD258" s="132"/>
      <c r="DE258" s="132"/>
      <c r="DF258" s="132"/>
      <c r="DG258" s="132"/>
      <c r="DH258" s="132"/>
      <c r="DI258" s="132"/>
      <c r="DJ258" s="132"/>
      <c r="DK258" s="133"/>
      <c r="DL258" s="140" t="s">
        <v>189</v>
      </c>
      <c r="DM258" s="141"/>
      <c r="DN258" s="141"/>
      <c r="DO258" s="141"/>
      <c r="DP258" s="141"/>
      <c r="DQ258" s="141"/>
      <c r="DR258" s="142"/>
      <c r="DS258" s="131" t="s">
        <v>282</v>
      </c>
      <c r="DT258" s="132"/>
      <c r="DU258" s="132"/>
      <c r="DV258" s="132"/>
      <c r="DW258" s="132"/>
      <c r="DX258" s="132"/>
      <c r="DY258" s="132"/>
      <c r="DZ258" s="132"/>
      <c r="EA258" s="132"/>
      <c r="EB258" s="132"/>
      <c r="EC258" s="132"/>
      <c r="ED258" s="132"/>
      <c r="EE258" s="133"/>
      <c r="EF258" s="134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6"/>
      <c r="ES258" s="134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6"/>
    </row>
    <row r="259" spans="1:161" ht="174" customHeight="1">
      <c r="A259" s="213"/>
      <c r="B259" s="214"/>
      <c r="C259" s="214"/>
      <c r="D259" s="214"/>
      <c r="E259" s="214"/>
      <c r="F259" s="214"/>
      <c r="G259" s="214"/>
      <c r="H259" s="214"/>
      <c r="I259" s="214"/>
      <c r="J259" s="214"/>
      <c r="K259" s="214"/>
      <c r="L259" s="214"/>
      <c r="M259" s="214"/>
      <c r="N259" s="215"/>
      <c r="O259" s="198"/>
      <c r="P259" s="199"/>
      <c r="Q259" s="199"/>
      <c r="R259" s="199"/>
      <c r="S259" s="199"/>
      <c r="T259" s="199"/>
      <c r="U259" s="199"/>
      <c r="V259" s="199"/>
      <c r="W259" s="199"/>
      <c r="X259" s="199"/>
      <c r="Y259" s="199"/>
      <c r="Z259" s="199"/>
      <c r="AA259" s="199"/>
      <c r="AB259" s="199"/>
      <c r="AC259" s="200"/>
      <c r="AD259" s="198"/>
      <c r="AE259" s="199"/>
      <c r="AF259" s="199"/>
      <c r="AG259" s="199"/>
      <c r="AH259" s="199"/>
      <c r="AI259" s="199"/>
      <c r="AJ259" s="199"/>
      <c r="AK259" s="199"/>
      <c r="AL259" s="199"/>
      <c r="AM259" s="199"/>
      <c r="AN259" s="199"/>
      <c r="AO259" s="199"/>
      <c r="AP259" s="199"/>
      <c r="AQ259" s="199"/>
      <c r="AR259" s="200"/>
      <c r="AS259" s="176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8"/>
      <c r="BH259" s="176"/>
      <c r="BI259" s="177"/>
      <c r="BJ259" s="177"/>
      <c r="BK259" s="177"/>
      <c r="BL259" s="177"/>
      <c r="BM259" s="177"/>
      <c r="BN259" s="177"/>
      <c r="BO259" s="177"/>
      <c r="BP259" s="177"/>
      <c r="BQ259" s="177"/>
      <c r="BR259" s="177"/>
      <c r="BS259" s="177"/>
      <c r="BT259" s="177"/>
      <c r="BU259" s="177"/>
      <c r="BV259" s="178"/>
      <c r="BW259" s="176"/>
      <c r="BX259" s="177"/>
      <c r="BY259" s="177"/>
      <c r="BZ259" s="177"/>
      <c r="CA259" s="177"/>
      <c r="CB259" s="177"/>
      <c r="CC259" s="177"/>
      <c r="CD259" s="177"/>
      <c r="CE259" s="177"/>
      <c r="CF259" s="177"/>
      <c r="CG259" s="177"/>
      <c r="CH259" s="177"/>
      <c r="CI259" s="177"/>
      <c r="CJ259" s="177"/>
      <c r="CK259" s="178"/>
      <c r="CL259" s="179" t="s">
        <v>157</v>
      </c>
      <c r="CM259" s="180"/>
      <c r="CN259" s="180"/>
      <c r="CO259" s="180"/>
      <c r="CP259" s="180"/>
      <c r="CQ259" s="180"/>
      <c r="CR259" s="180"/>
      <c r="CS259" s="180"/>
      <c r="CT259" s="180"/>
      <c r="CU259" s="180"/>
      <c r="CV259" s="180"/>
      <c r="CW259" s="180"/>
      <c r="CX259" s="180"/>
      <c r="CY259" s="180"/>
      <c r="CZ259" s="181"/>
      <c r="DA259" s="131" t="s">
        <v>123</v>
      </c>
      <c r="DB259" s="132"/>
      <c r="DC259" s="132"/>
      <c r="DD259" s="132"/>
      <c r="DE259" s="132"/>
      <c r="DF259" s="132"/>
      <c r="DG259" s="132"/>
      <c r="DH259" s="132"/>
      <c r="DI259" s="132"/>
      <c r="DJ259" s="132"/>
      <c r="DK259" s="133"/>
      <c r="DL259" s="140" t="s">
        <v>189</v>
      </c>
      <c r="DM259" s="141"/>
      <c r="DN259" s="141"/>
      <c r="DO259" s="141"/>
      <c r="DP259" s="141"/>
      <c r="DQ259" s="141"/>
      <c r="DR259" s="142"/>
      <c r="DS259" s="131" t="s">
        <v>282</v>
      </c>
      <c r="DT259" s="132"/>
      <c r="DU259" s="132"/>
      <c r="DV259" s="132"/>
      <c r="DW259" s="132"/>
      <c r="DX259" s="132"/>
      <c r="DY259" s="132"/>
      <c r="DZ259" s="132"/>
      <c r="EA259" s="132"/>
      <c r="EB259" s="132"/>
      <c r="EC259" s="132"/>
      <c r="ED259" s="132"/>
      <c r="EE259" s="133"/>
      <c r="EF259" s="134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6"/>
      <c r="ES259" s="134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6"/>
    </row>
    <row r="260" spans="1:161" ht="15.75">
      <c r="A260" s="40" t="s">
        <v>78</v>
      </c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</row>
    <row r="261" spans="1:161" ht="15.75">
      <c r="A261" s="40" t="s">
        <v>79</v>
      </c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189">
        <v>5</v>
      </c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  <c r="BU261" s="190"/>
      <c r="BV261" s="190"/>
      <c r="BW261" s="190"/>
      <c r="BX261" s="191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</row>
    <row r="262" spans="1:161" ht="15.75">
      <c r="A262" s="40" t="s">
        <v>64</v>
      </c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</row>
    <row r="263" spans="1:161" ht="15.7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</row>
    <row r="264" spans="1:161" ht="59.25" customHeight="1">
      <c r="A264" s="156" t="s">
        <v>14</v>
      </c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8"/>
      <c r="O264" s="156" t="s">
        <v>31</v>
      </c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8"/>
      <c r="AY264" s="156" t="s">
        <v>30</v>
      </c>
      <c r="AZ264" s="157"/>
      <c r="BA264" s="157"/>
      <c r="BB264" s="157"/>
      <c r="BC264" s="157"/>
      <c r="BD264" s="157"/>
      <c r="BE264" s="157"/>
      <c r="BF264" s="157"/>
      <c r="BG264" s="157"/>
      <c r="BH264" s="157"/>
      <c r="BI264" s="157"/>
      <c r="BJ264" s="157"/>
      <c r="BK264" s="157"/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8"/>
      <c r="BW264" s="156" t="s">
        <v>27</v>
      </c>
      <c r="BX264" s="157"/>
      <c r="BY264" s="157"/>
      <c r="BZ264" s="157"/>
      <c r="CA264" s="157"/>
      <c r="CB264" s="157"/>
      <c r="CC264" s="157"/>
      <c r="CD264" s="157"/>
      <c r="CE264" s="157"/>
      <c r="CF264" s="157"/>
      <c r="CG264" s="157"/>
      <c r="CH264" s="157"/>
      <c r="CI264" s="157"/>
      <c r="CJ264" s="157"/>
      <c r="CK264" s="157"/>
      <c r="CL264" s="157"/>
      <c r="CM264" s="157"/>
      <c r="CN264" s="157"/>
      <c r="CO264" s="157"/>
      <c r="CP264" s="157"/>
      <c r="CQ264" s="157"/>
      <c r="CR264" s="157"/>
      <c r="CS264" s="157"/>
      <c r="CT264" s="157"/>
      <c r="CU264" s="157"/>
      <c r="CV264" s="157"/>
      <c r="CW264" s="158"/>
      <c r="CX264" s="153" t="s">
        <v>33</v>
      </c>
      <c r="CY264" s="154"/>
      <c r="CZ264" s="154"/>
      <c r="DA264" s="154"/>
      <c r="DB264" s="154"/>
      <c r="DC264" s="154"/>
      <c r="DD264" s="154"/>
      <c r="DE264" s="154"/>
      <c r="DF264" s="154"/>
      <c r="DG264" s="154"/>
      <c r="DH264" s="154"/>
      <c r="DI264" s="154"/>
      <c r="DJ264" s="154"/>
      <c r="DK264" s="154"/>
      <c r="DL264" s="154"/>
      <c r="DM264" s="154"/>
      <c r="DN264" s="154"/>
      <c r="DO264" s="154"/>
      <c r="DP264" s="154"/>
      <c r="DQ264" s="154"/>
      <c r="DR264" s="154"/>
      <c r="DS264" s="154"/>
      <c r="DT264" s="154"/>
      <c r="DU264" s="154"/>
      <c r="DV264" s="154"/>
      <c r="DW264" s="154"/>
      <c r="DX264" s="154"/>
      <c r="DY264" s="154"/>
      <c r="DZ264" s="154"/>
      <c r="EA264" s="155"/>
      <c r="EB264" s="153" t="s">
        <v>34</v>
      </c>
      <c r="EC264" s="154"/>
      <c r="ED264" s="154"/>
      <c r="EE264" s="154"/>
      <c r="EF264" s="154"/>
      <c r="EG264" s="154"/>
      <c r="EH264" s="154"/>
      <c r="EI264" s="154"/>
      <c r="EJ264" s="154"/>
      <c r="EK264" s="154"/>
      <c r="EL264" s="154"/>
      <c r="EM264" s="154"/>
      <c r="EN264" s="154"/>
      <c r="EO264" s="154"/>
      <c r="EP264" s="154"/>
      <c r="EQ264" s="154"/>
      <c r="ER264" s="154"/>
      <c r="ES264" s="154"/>
      <c r="ET264" s="154"/>
      <c r="EU264" s="154"/>
      <c r="EV264" s="154"/>
      <c r="EW264" s="154"/>
      <c r="EX264" s="154"/>
      <c r="EY264" s="154"/>
      <c r="EZ264" s="154"/>
      <c r="FA264" s="154"/>
      <c r="FB264" s="154"/>
      <c r="FC264" s="154"/>
      <c r="FD264" s="154"/>
      <c r="FE264" s="155"/>
    </row>
    <row r="265" spans="1:161" ht="15" customHeight="1">
      <c r="A265" s="159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1"/>
      <c r="O265" s="159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1"/>
      <c r="AY265" s="159"/>
      <c r="AZ265" s="160"/>
      <c r="BA265" s="160"/>
      <c r="BB265" s="160"/>
      <c r="BC265" s="160"/>
      <c r="BD265" s="160"/>
      <c r="BE265" s="160"/>
      <c r="BF265" s="160"/>
      <c r="BG265" s="160"/>
      <c r="BH265" s="160"/>
      <c r="BI265" s="160"/>
      <c r="BJ265" s="160"/>
      <c r="BK265" s="160"/>
      <c r="BL265" s="160"/>
      <c r="BM265" s="160"/>
      <c r="BN265" s="160"/>
      <c r="BO265" s="160"/>
      <c r="BP265" s="160"/>
      <c r="BQ265" s="160"/>
      <c r="BR265" s="160"/>
      <c r="BS265" s="160"/>
      <c r="BT265" s="160"/>
      <c r="BU265" s="160"/>
      <c r="BV265" s="161"/>
      <c r="BW265" s="156" t="s">
        <v>28</v>
      </c>
      <c r="BX265" s="157"/>
      <c r="BY265" s="157"/>
      <c r="BZ265" s="157"/>
      <c r="CA265" s="157"/>
      <c r="CB265" s="157"/>
      <c r="CC265" s="157"/>
      <c r="CD265" s="157"/>
      <c r="CE265" s="157"/>
      <c r="CF265" s="157"/>
      <c r="CG265" s="158"/>
      <c r="CH265" s="195" t="s">
        <v>22</v>
      </c>
      <c r="CI265" s="196"/>
      <c r="CJ265" s="196"/>
      <c r="CK265" s="196"/>
      <c r="CL265" s="196"/>
      <c r="CM265" s="196"/>
      <c r="CN265" s="196"/>
      <c r="CO265" s="196"/>
      <c r="CP265" s="196"/>
      <c r="CQ265" s="196"/>
      <c r="CR265" s="196"/>
      <c r="CS265" s="196"/>
      <c r="CT265" s="196"/>
      <c r="CU265" s="196"/>
      <c r="CV265" s="196"/>
      <c r="CW265" s="197"/>
      <c r="CX265" s="170"/>
      <c r="CY265" s="171"/>
      <c r="CZ265" s="171"/>
      <c r="DA265" s="171"/>
      <c r="DB265" s="171"/>
      <c r="DC265" s="171"/>
      <c r="DD265" s="171"/>
      <c r="DE265" s="171"/>
      <c r="DF265" s="171"/>
      <c r="DG265" s="172"/>
      <c r="DH265" s="170"/>
      <c r="DI265" s="171"/>
      <c r="DJ265" s="171"/>
      <c r="DK265" s="171"/>
      <c r="DL265" s="171"/>
      <c r="DM265" s="171"/>
      <c r="DN265" s="171"/>
      <c r="DO265" s="171"/>
      <c r="DP265" s="171"/>
      <c r="DQ265" s="172"/>
      <c r="DR265" s="170"/>
      <c r="DS265" s="171"/>
      <c r="DT265" s="171"/>
      <c r="DU265" s="171"/>
      <c r="DV265" s="171"/>
      <c r="DW265" s="171"/>
      <c r="DX265" s="171"/>
      <c r="DY265" s="171"/>
      <c r="DZ265" s="171"/>
      <c r="EA265" s="172"/>
      <c r="EB265" s="170"/>
      <c r="EC265" s="171"/>
      <c r="ED265" s="171"/>
      <c r="EE265" s="171"/>
      <c r="EF265" s="171"/>
      <c r="EG265" s="171"/>
      <c r="EH265" s="171"/>
      <c r="EI265" s="171"/>
      <c r="EJ265" s="171"/>
      <c r="EK265" s="172"/>
      <c r="EL265" s="170"/>
      <c r="EM265" s="171"/>
      <c r="EN265" s="171"/>
      <c r="EO265" s="171"/>
      <c r="EP265" s="171"/>
      <c r="EQ265" s="171"/>
      <c r="ER265" s="171"/>
      <c r="ES265" s="171"/>
      <c r="ET265" s="171"/>
      <c r="EU265" s="172"/>
      <c r="EV265" s="170"/>
      <c r="EW265" s="171"/>
      <c r="EX265" s="171"/>
      <c r="EY265" s="171"/>
      <c r="EZ265" s="171"/>
      <c r="FA265" s="171"/>
      <c r="FB265" s="171"/>
      <c r="FC265" s="171"/>
      <c r="FD265" s="171"/>
      <c r="FE265" s="172"/>
    </row>
    <row r="266" spans="1:161" ht="15">
      <c r="A266" s="159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1"/>
      <c r="O266" s="159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1"/>
      <c r="AY266" s="159"/>
      <c r="AZ266" s="160"/>
      <c r="BA266" s="160"/>
      <c r="BB266" s="160"/>
      <c r="BC266" s="160"/>
      <c r="BD266" s="160"/>
      <c r="BE266" s="160"/>
      <c r="BF266" s="160"/>
      <c r="BG266" s="160"/>
      <c r="BH266" s="160"/>
      <c r="BI266" s="160"/>
      <c r="BJ266" s="160"/>
      <c r="BK266" s="160"/>
      <c r="BL266" s="160"/>
      <c r="BM266" s="160"/>
      <c r="BN266" s="160"/>
      <c r="BO266" s="160"/>
      <c r="BP266" s="160"/>
      <c r="BQ266" s="160"/>
      <c r="BR266" s="160"/>
      <c r="BS266" s="160"/>
      <c r="BT266" s="160"/>
      <c r="BU266" s="160"/>
      <c r="BV266" s="161"/>
      <c r="BW266" s="159"/>
      <c r="BX266" s="160"/>
      <c r="BY266" s="160"/>
      <c r="BZ266" s="160"/>
      <c r="CA266" s="160"/>
      <c r="CB266" s="160"/>
      <c r="CC266" s="160"/>
      <c r="CD266" s="160"/>
      <c r="CE266" s="160"/>
      <c r="CF266" s="160"/>
      <c r="CG266" s="161"/>
      <c r="CH266" s="201"/>
      <c r="CI266" s="202"/>
      <c r="CJ266" s="202"/>
      <c r="CK266" s="202"/>
      <c r="CL266" s="202"/>
      <c r="CM266" s="202"/>
      <c r="CN266" s="202"/>
      <c r="CO266" s="202"/>
      <c r="CP266" s="202"/>
      <c r="CQ266" s="202"/>
      <c r="CR266" s="202"/>
      <c r="CS266" s="202"/>
      <c r="CT266" s="202"/>
      <c r="CU266" s="202"/>
      <c r="CV266" s="202"/>
      <c r="CW266" s="203"/>
      <c r="CX266" s="165">
        <v>20</v>
      </c>
      <c r="CY266" s="166"/>
      <c r="CZ266" s="166"/>
      <c r="DA266" s="169" t="s">
        <v>113</v>
      </c>
      <c r="DB266" s="169"/>
      <c r="DC266" s="169"/>
      <c r="DD266" s="167" t="s">
        <v>29</v>
      </c>
      <c r="DE266" s="167"/>
      <c r="DF266" s="167"/>
      <c r="DG266" s="168"/>
      <c r="DH266" s="165">
        <v>20</v>
      </c>
      <c r="DI266" s="166"/>
      <c r="DJ266" s="166"/>
      <c r="DK266" s="169" t="s">
        <v>225</v>
      </c>
      <c r="DL266" s="169"/>
      <c r="DM266" s="169"/>
      <c r="DN266" s="167" t="s">
        <v>29</v>
      </c>
      <c r="DO266" s="167"/>
      <c r="DP266" s="167"/>
      <c r="DQ266" s="168"/>
      <c r="DR266" s="165">
        <v>20</v>
      </c>
      <c r="DS266" s="166"/>
      <c r="DT266" s="166"/>
      <c r="DU266" s="169" t="s">
        <v>226</v>
      </c>
      <c r="DV266" s="169"/>
      <c r="DW266" s="169"/>
      <c r="DX266" s="167" t="s">
        <v>29</v>
      </c>
      <c r="DY266" s="167"/>
      <c r="DZ266" s="167"/>
      <c r="EA266" s="168"/>
      <c r="EB266" s="165">
        <v>20</v>
      </c>
      <c r="EC266" s="166"/>
      <c r="ED266" s="166"/>
      <c r="EE266" s="169" t="s">
        <v>113</v>
      </c>
      <c r="EF266" s="169"/>
      <c r="EG266" s="169"/>
      <c r="EH266" s="167" t="s">
        <v>29</v>
      </c>
      <c r="EI266" s="167"/>
      <c r="EJ266" s="167"/>
      <c r="EK266" s="168"/>
      <c r="EL266" s="165">
        <v>20</v>
      </c>
      <c r="EM266" s="166"/>
      <c r="EN266" s="166"/>
      <c r="EO266" s="169" t="s">
        <v>225</v>
      </c>
      <c r="EP266" s="169"/>
      <c r="EQ266" s="169"/>
      <c r="ER266" s="167" t="s">
        <v>29</v>
      </c>
      <c r="ES266" s="167"/>
      <c r="ET266" s="167"/>
      <c r="EU266" s="168"/>
      <c r="EV266" s="165">
        <v>20</v>
      </c>
      <c r="EW266" s="166"/>
      <c r="EX266" s="166"/>
      <c r="EY266" s="169" t="s">
        <v>226</v>
      </c>
      <c r="EZ266" s="169"/>
      <c r="FA266" s="169"/>
      <c r="FB266" s="167" t="s">
        <v>29</v>
      </c>
      <c r="FC266" s="167"/>
      <c r="FD266" s="167"/>
      <c r="FE266" s="168"/>
    </row>
    <row r="267" spans="1:161" ht="15" customHeight="1">
      <c r="A267" s="159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1"/>
      <c r="O267" s="162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4"/>
      <c r="AY267" s="162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4"/>
      <c r="BW267" s="159"/>
      <c r="BX267" s="160"/>
      <c r="BY267" s="160"/>
      <c r="BZ267" s="160"/>
      <c r="CA267" s="160"/>
      <c r="CB267" s="160"/>
      <c r="CC267" s="160"/>
      <c r="CD267" s="160"/>
      <c r="CE267" s="160"/>
      <c r="CF267" s="160"/>
      <c r="CG267" s="161"/>
      <c r="CH267" s="198"/>
      <c r="CI267" s="199"/>
      <c r="CJ267" s="199"/>
      <c r="CK267" s="199"/>
      <c r="CL267" s="199"/>
      <c r="CM267" s="199"/>
      <c r="CN267" s="199"/>
      <c r="CO267" s="199"/>
      <c r="CP267" s="199"/>
      <c r="CQ267" s="199"/>
      <c r="CR267" s="199"/>
      <c r="CS267" s="199"/>
      <c r="CT267" s="199"/>
      <c r="CU267" s="199"/>
      <c r="CV267" s="199"/>
      <c r="CW267" s="200"/>
      <c r="CX267" s="159" t="s">
        <v>32</v>
      </c>
      <c r="CY267" s="160"/>
      <c r="CZ267" s="160"/>
      <c r="DA267" s="160"/>
      <c r="DB267" s="160"/>
      <c r="DC267" s="160"/>
      <c r="DD267" s="160"/>
      <c r="DE267" s="160"/>
      <c r="DF267" s="160"/>
      <c r="DG267" s="161"/>
      <c r="DH267" s="159" t="s">
        <v>24</v>
      </c>
      <c r="DI267" s="160"/>
      <c r="DJ267" s="160"/>
      <c r="DK267" s="160"/>
      <c r="DL267" s="160"/>
      <c r="DM267" s="160"/>
      <c r="DN267" s="160"/>
      <c r="DO267" s="160"/>
      <c r="DP267" s="160"/>
      <c r="DQ267" s="161"/>
      <c r="DR267" s="159" t="s">
        <v>25</v>
      </c>
      <c r="DS267" s="160"/>
      <c r="DT267" s="160"/>
      <c r="DU267" s="160"/>
      <c r="DV267" s="160"/>
      <c r="DW267" s="160"/>
      <c r="DX267" s="160"/>
      <c r="DY267" s="160"/>
      <c r="DZ267" s="160"/>
      <c r="EA267" s="161"/>
      <c r="EB267" s="159" t="s">
        <v>32</v>
      </c>
      <c r="EC267" s="160"/>
      <c r="ED267" s="160"/>
      <c r="EE267" s="160"/>
      <c r="EF267" s="160"/>
      <c r="EG267" s="160"/>
      <c r="EH267" s="160"/>
      <c r="EI267" s="160"/>
      <c r="EJ267" s="160"/>
      <c r="EK267" s="161"/>
      <c r="EL267" s="159" t="s">
        <v>24</v>
      </c>
      <c r="EM267" s="160"/>
      <c r="EN267" s="160"/>
      <c r="EO267" s="160"/>
      <c r="EP267" s="160"/>
      <c r="EQ267" s="160"/>
      <c r="ER267" s="160"/>
      <c r="ES267" s="160"/>
      <c r="ET267" s="160"/>
      <c r="EU267" s="161"/>
      <c r="EV267" s="159" t="s">
        <v>25</v>
      </c>
      <c r="EW267" s="160"/>
      <c r="EX267" s="160"/>
      <c r="EY267" s="160"/>
      <c r="EZ267" s="160"/>
      <c r="FA267" s="160"/>
      <c r="FB267" s="160"/>
      <c r="FC267" s="160"/>
      <c r="FD267" s="160"/>
      <c r="FE267" s="161"/>
    </row>
    <row r="268" spans="1:161" ht="15" customHeight="1">
      <c r="A268" s="159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1"/>
      <c r="O268" s="153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3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5"/>
      <c r="AM268" s="153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5"/>
      <c r="AY268" s="153"/>
      <c r="AZ268" s="154"/>
      <c r="BA268" s="154"/>
      <c r="BB268" s="154"/>
      <c r="BC268" s="154"/>
      <c r="BD268" s="154"/>
      <c r="BE268" s="154"/>
      <c r="BF268" s="154"/>
      <c r="BG268" s="154"/>
      <c r="BH268" s="154"/>
      <c r="BI268" s="154"/>
      <c r="BJ268" s="155"/>
      <c r="BK268" s="153"/>
      <c r="BL268" s="154"/>
      <c r="BM268" s="154"/>
      <c r="BN268" s="154"/>
      <c r="BO268" s="154"/>
      <c r="BP268" s="154"/>
      <c r="BQ268" s="154"/>
      <c r="BR268" s="154"/>
      <c r="BS268" s="154"/>
      <c r="BT268" s="154"/>
      <c r="BU268" s="154"/>
      <c r="BV268" s="155"/>
      <c r="BW268" s="159"/>
      <c r="BX268" s="160"/>
      <c r="BY268" s="160"/>
      <c r="BZ268" s="160"/>
      <c r="CA268" s="160"/>
      <c r="CB268" s="160"/>
      <c r="CC268" s="160"/>
      <c r="CD268" s="160"/>
      <c r="CE268" s="160"/>
      <c r="CF268" s="160"/>
      <c r="CG268" s="161"/>
      <c r="CH268" s="195" t="s">
        <v>20</v>
      </c>
      <c r="CI268" s="196"/>
      <c r="CJ268" s="196"/>
      <c r="CK268" s="196"/>
      <c r="CL268" s="196"/>
      <c r="CM268" s="196"/>
      <c r="CN268" s="196"/>
      <c r="CO268" s="196"/>
      <c r="CP268" s="196"/>
      <c r="CQ268" s="197"/>
      <c r="CR268" s="195" t="s">
        <v>21</v>
      </c>
      <c r="CS268" s="196"/>
      <c r="CT268" s="196"/>
      <c r="CU268" s="196"/>
      <c r="CV268" s="196"/>
      <c r="CW268" s="197"/>
      <c r="CX268" s="159"/>
      <c r="CY268" s="160"/>
      <c r="CZ268" s="160"/>
      <c r="DA268" s="160"/>
      <c r="DB268" s="160"/>
      <c r="DC268" s="160"/>
      <c r="DD268" s="160"/>
      <c r="DE268" s="160"/>
      <c r="DF268" s="160"/>
      <c r="DG268" s="161"/>
      <c r="DH268" s="159"/>
      <c r="DI268" s="160"/>
      <c r="DJ268" s="160"/>
      <c r="DK268" s="160"/>
      <c r="DL268" s="160"/>
      <c r="DM268" s="160"/>
      <c r="DN268" s="160"/>
      <c r="DO268" s="160"/>
      <c r="DP268" s="160"/>
      <c r="DQ268" s="161"/>
      <c r="DR268" s="159"/>
      <c r="DS268" s="160"/>
      <c r="DT268" s="160"/>
      <c r="DU268" s="160"/>
      <c r="DV268" s="160"/>
      <c r="DW268" s="160"/>
      <c r="DX268" s="160"/>
      <c r="DY268" s="160"/>
      <c r="DZ268" s="160"/>
      <c r="EA268" s="161"/>
      <c r="EB268" s="159"/>
      <c r="EC268" s="160"/>
      <c r="ED268" s="160"/>
      <c r="EE268" s="160"/>
      <c r="EF268" s="160"/>
      <c r="EG268" s="160"/>
      <c r="EH268" s="160"/>
      <c r="EI268" s="160"/>
      <c r="EJ268" s="160"/>
      <c r="EK268" s="161"/>
      <c r="EL268" s="159"/>
      <c r="EM268" s="160"/>
      <c r="EN268" s="160"/>
      <c r="EO268" s="160"/>
      <c r="EP268" s="160"/>
      <c r="EQ268" s="160"/>
      <c r="ER268" s="160"/>
      <c r="ES268" s="160"/>
      <c r="ET268" s="160"/>
      <c r="EU268" s="161"/>
      <c r="EV268" s="159"/>
      <c r="EW268" s="160"/>
      <c r="EX268" s="160"/>
      <c r="EY268" s="160"/>
      <c r="EZ268" s="160"/>
      <c r="FA268" s="160"/>
      <c r="FB268" s="160"/>
      <c r="FC268" s="160"/>
      <c r="FD268" s="160"/>
      <c r="FE268" s="161"/>
    </row>
    <row r="269" spans="1:161" ht="15" customHeight="1">
      <c r="A269" s="162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4"/>
      <c r="O269" s="162" t="s">
        <v>133</v>
      </c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4"/>
      <c r="AA269" s="162" t="s">
        <v>121</v>
      </c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4"/>
      <c r="AM269" s="162" t="s">
        <v>26</v>
      </c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4"/>
      <c r="AY269" s="162" t="s">
        <v>122</v>
      </c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4"/>
      <c r="BK269" s="162" t="s">
        <v>26</v>
      </c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4"/>
      <c r="BW269" s="162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4"/>
      <c r="CH269" s="198"/>
      <c r="CI269" s="199"/>
      <c r="CJ269" s="199"/>
      <c r="CK269" s="199"/>
      <c r="CL269" s="199"/>
      <c r="CM269" s="199"/>
      <c r="CN269" s="199"/>
      <c r="CO269" s="199"/>
      <c r="CP269" s="199"/>
      <c r="CQ269" s="200"/>
      <c r="CR269" s="198"/>
      <c r="CS269" s="199"/>
      <c r="CT269" s="199"/>
      <c r="CU269" s="199"/>
      <c r="CV269" s="199"/>
      <c r="CW269" s="200"/>
      <c r="CX269" s="162"/>
      <c r="CY269" s="163"/>
      <c r="CZ269" s="163"/>
      <c r="DA269" s="163"/>
      <c r="DB269" s="163"/>
      <c r="DC269" s="163"/>
      <c r="DD269" s="163"/>
      <c r="DE269" s="163"/>
      <c r="DF269" s="163"/>
      <c r="DG269" s="164"/>
      <c r="DH269" s="162"/>
      <c r="DI269" s="163"/>
      <c r="DJ269" s="163"/>
      <c r="DK269" s="163"/>
      <c r="DL269" s="163"/>
      <c r="DM269" s="163"/>
      <c r="DN269" s="163"/>
      <c r="DO269" s="163"/>
      <c r="DP269" s="163"/>
      <c r="DQ269" s="164"/>
      <c r="DR269" s="162"/>
      <c r="DS269" s="163"/>
      <c r="DT269" s="163"/>
      <c r="DU269" s="163"/>
      <c r="DV269" s="163"/>
      <c r="DW269" s="163"/>
      <c r="DX269" s="163"/>
      <c r="DY269" s="163"/>
      <c r="DZ269" s="163"/>
      <c r="EA269" s="164"/>
      <c r="EB269" s="162"/>
      <c r="EC269" s="163"/>
      <c r="ED269" s="163"/>
      <c r="EE269" s="163"/>
      <c r="EF269" s="163"/>
      <c r="EG269" s="163"/>
      <c r="EH269" s="163"/>
      <c r="EI269" s="163"/>
      <c r="EJ269" s="163"/>
      <c r="EK269" s="164"/>
      <c r="EL269" s="162"/>
      <c r="EM269" s="163"/>
      <c r="EN269" s="163"/>
      <c r="EO269" s="163"/>
      <c r="EP269" s="163"/>
      <c r="EQ269" s="163"/>
      <c r="ER269" s="163"/>
      <c r="ES269" s="163"/>
      <c r="ET269" s="163"/>
      <c r="EU269" s="164"/>
      <c r="EV269" s="162"/>
      <c r="EW269" s="163"/>
      <c r="EX269" s="163"/>
      <c r="EY269" s="163"/>
      <c r="EZ269" s="163"/>
      <c r="FA269" s="163"/>
      <c r="FB269" s="163"/>
      <c r="FC269" s="163"/>
      <c r="FD269" s="163"/>
      <c r="FE269" s="164"/>
    </row>
    <row r="270" spans="1:161" ht="15">
      <c r="A270" s="151">
        <v>1</v>
      </c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>
        <v>2</v>
      </c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>
        <v>3</v>
      </c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>
        <v>4</v>
      </c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  <c r="AY270" s="151">
        <v>5</v>
      </c>
      <c r="AZ270" s="151"/>
      <c r="BA270" s="151"/>
      <c r="BB270" s="151"/>
      <c r="BC270" s="151"/>
      <c r="BD270" s="151"/>
      <c r="BE270" s="151"/>
      <c r="BF270" s="151"/>
      <c r="BG270" s="151"/>
      <c r="BH270" s="151"/>
      <c r="BI270" s="151"/>
      <c r="BJ270" s="151"/>
      <c r="BK270" s="151">
        <v>6</v>
      </c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51"/>
      <c r="BW270" s="151">
        <v>7</v>
      </c>
      <c r="BX270" s="151"/>
      <c r="BY270" s="151"/>
      <c r="BZ270" s="151"/>
      <c r="CA270" s="151"/>
      <c r="CB270" s="151"/>
      <c r="CC270" s="151"/>
      <c r="CD270" s="151"/>
      <c r="CE270" s="151"/>
      <c r="CF270" s="151"/>
      <c r="CG270" s="151"/>
      <c r="CH270" s="151">
        <v>8</v>
      </c>
      <c r="CI270" s="151"/>
      <c r="CJ270" s="151"/>
      <c r="CK270" s="151"/>
      <c r="CL270" s="151"/>
      <c r="CM270" s="151"/>
      <c r="CN270" s="151"/>
      <c r="CO270" s="151"/>
      <c r="CP270" s="151"/>
      <c r="CQ270" s="151"/>
      <c r="CR270" s="151">
        <v>9</v>
      </c>
      <c r="CS270" s="151"/>
      <c r="CT270" s="151"/>
      <c r="CU270" s="151"/>
      <c r="CV270" s="151"/>
      <c r="CW270" s="151"/>
      <c r="CX270" s="151">
        <v>10</v>
      </c>
      <c r="CY270" s="151"/>
      <c r="CZ270" s="151"/>
      <c r="DA270" s="151"/>
      <c r="DB270" s="151"/>
      <c r="DC270" s="151"/>
      <c r="DD270" s="151"/>
      <c r="DE270" s="151"/>
      <c r="DF270" s="151"/>
      <c r="DG270" s="151"/>
      <c r="DH270" s="151">
        <v>11</v>
      </c>
      <c r="DI270" s="151"/>
      <c r="DJ270" s="151"/>
      <c r="DK270" s="151"/>
      <c r="DL270" s="151"/>
      <c r="DM270" s="151"/>
      <c r="DN270" s="151"/>
      <c r="DO270" s="151"/>
      <c r="DP270" s="151"/>
      <c r="DQ270" s="151"/>
      <c r="DR270" s="151">
        <v>12</v>
      </c>
      <c r="DS270" s="151"/>
      <c r="DT270" s="151"/>
      <c r="DU270" s="151"/>
      <c r="DV270" s="151"/>
      <c r="DW270" s="151"/>
      <c r="DX270" s="151"/>
      <c r="DY270" s="151"/>
      <c r="DZ270" s="151"/>
      <c r="EA270" s="151"/>
      <c r="EB270" s="151">
        <v>13</v>
      </c>
      <c r="EC270" s="151"/>
      <c r="ED270" s="151"/>
      <c r="EE270" s="151"/>
      <c r="EF270" s="151"/>
      <c r="EG270" s="151"/>
      <c r="EH270" s="151"/>
      <c r="EI270" s="151"/>
      <c r="EJ270" s="151"/>
      <c r="EK270" s="151"/>
      <c r="EL270" s="151">
        <v>14</v>
      </c>
      <c r="EM270" s="151"/>
      <c r="EN270" s="151"/>
      <c r="EO270" s="151"/>
      <c r="EP270" s="151"/>
      <c r="EQ270" s="151"/>
      <c r="ER270" s="151"/>
      <c r="ES270" s="151"/>
      <c r="ET270" s="151"/>
      <c r="EU270" s="151"/>
      <c r="EV270" s="151">
        <v>15</v>
      </c>
      <c r="EW270" s="151"/>
      <c r="EX270" s="151"/>
      <c r="EY270" s="151"/>
      <c r="EZ270" s="151"/>
      <c r="FA270" s="151"/>
      <c r="FB270" s="151"/>
      <c r="FC270" s="151"/>
      <c r="FD270" s="151"/>
      <c r="FE270" s="151"/>
    </row>
    <row r="271" spans="1:161" ht="120.75" customHeight="1">
      <c r="A271" s="125" t="s">
        <v>163</v>
      </c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7"/>
      <c r="O271" s="128" t="s">
        <v>165</v>
      </c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30"/>
      <c r="AA271" s="131" t="s">
        <v>119</v>
      </c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3"/>
      <c r="AM271" s="134" t="s">
        <v>191</v>
      </c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6"/>
      <c r="AY271" s="134" t="s">
        <v>120</v>
      </c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6"/>
      <c r="BK271" s="134" t="s">
        <v>191</v>
      </c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6"/>
      <c r="BW271" s="137" t="s">
        <v>127</v>
      </c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9"/>
      <c r="CH271" s="131" t="s">
        <v>126</v>
      </c>
      <c r="CI271" s="132"/>
      <c r="CJ271" s="132"/>
      <c r="CK271" s="132"/>
      <c r="CL271" s="132"/>
      <c r="CM271" s="132"/>
      <c r="CN271" s="132"/>
      <c r="CO271" s="132"/>
      <c r="CP271" s="132"/>
      <c r="CQ271" s="133"/>
      <c r="CR271" s="140" t="s">
        <v>190</v>
      </c>
      <c r="CS271" s="141"/>
      <c r="CT271" s="141"/>
      <c r="CU271" s="141"/>
      <c r="CV271" s="141"/>
      <c r="CW271" s="142"/>
      <c r="CX271" s="134">
        <v>25</v>
      </c>
      <c r="CY271" s="135"/>
      <c r="CZ271" s="135"/>
      <c r="DA271" s="135"/>
      <c r="DB271" s="135"/>
      <c r="DC271" s="135"/>
      <c r="DD271" s="135"/>
      <c r="DE271" s="135"/>
      <c r="DF271" s="135"/>
      <c r="DG271" s="136"/>
      <c r="DH271" s="134"/>
      <c r="DI271" s="135"/>
      <c r="DJ271" s="135"/>
      <c r="DK271" s="135"/>
      <c r="DL271" s="135"/>
      <c r="DM271" s="135"/>
      <c r="DN271" s="135"/>
      <c r="DO271" s="135"/>
      <c r="DP271" s="135"/>
      <c r="DQ271" s="136"/>
      <c r="DR271" s="134"/>
      <c r="DS271" s="135"/>
      <c r="DT271" s="135"/>
      <c r="DU271" s="135"/>
      <c r="DV271" s="135"/>
      <c r="DW271" s="135"/>
      <c r="DX271" s="135"/>
      <c r="DY271" s="135"/>
      <c r="DZ271" s="135"/>
      <c r="EA271" s="136"/>
      <c r="EB271" s="234">
        <f>Свод!D65</f>
        <v>46217</v>
      </c>
      <c r="EC271" s="235"/>
      <c r="ED271" s="235"/>
      <c r="EE271" s="235"/>
      <c r="EF271" s="235"/>
      <c r="EG271" s="235"/>
      <c r="EH271" s="235"/>
      <c r="EI271" s="235"/>
      <c r="EJ271" s="235"/>
      <c r="EK271" s="236"/>
      <c r="EL271" s="134"/>
      <c r="EM271" s="135"/>
      <c r="EN271" s="135"/>
      <c r="EO271" s="135"/>
      <c r="EP271" s="135"/>
      <c r="EQ271" s="135"/>
      <c r="ER271" s="135"/>
      <c r="ES271" s="135"/>
      <c r="ET271" s="135"/>
      <c r="EU271" s="136"/>
      <c r="EV271" s="134"/>
      <c r="EW271" s="135"/>
      <c r="EX271" s="135"/>
      <c r="EY271" s="135"/>
      <c r="EZ271" s="135"/>
      <c r="FA271" s="135"/>
      <c r="FB271" s="135"/>
      <c r="FC271" s="135"/>
      <c r="FD271" s="135"/>
      <c r="FE271" s="136"/>
    </row>
    <row r="272" spans="1:161" ht="15.7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</row>
    <row r="273" spans="1:161" ht="15.75">
      <c r="A273" s="40" t="s">
        <v>80</v>
      </c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</row>
    <row r="274" spans="1:161" ht="15.75">
      <c r="A274" s="40" t="s">
        <v>79</v>
      </c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189">
        <v>5</v>
      </c>
      <c r="BC274" s="190"/>
      <c r="BD274" s="190"/>
      <c r="BE274" s="190"/>
      <c r="BF274" s="190"/>
      <c r="BG274" s="190"/>
      <c r="BH274" s="190"/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  <c r="BS274" s="190"/>
      <c r="BT274" s="190"/>
      <c r="BU274" s="190"/>
      <c r="BV274" s="190"/>
      <c r="BW274" s="190"/>
      <c r="BX274" s="191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</row>
    <row r="275" spans="1:161" ht="15.7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</row>
    <row r="276" spans="1:161" ht="15.75">
      <c r="A276" s="40" t="s">
        <v>35</v>
      </c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</row>
    <row r="277" spans="1:161" ht="15.7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</row>
    <row r="278" spans="1:161" ht="15">
      <c r="A278" s="186" t="s">
        <v>44</v>
      </c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8"/>
    </row>
    <row r="279" spans="1:161" ht="15" customHeight="1">
      <c r="A279" s="150" t="s">
        <v>37</v>
      </c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 t="s">
        <v>38</v>
      </c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 t="s">
        <v>39</v>
      </c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 t="s">
        <v>40</v>
      </c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 t="s">
        <v>41</v>
      </c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</row>
    <row r="280" spans="1:161" ht="15">
      <c r="A280" s="146">
        <v>1</v>
      </c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>
        <v>2</v>
      </c>
      <c r="W280" s="146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6"/>
      <c r="AP280" s="146"/>
      <c r="AQ280" s="147" t="s">
        <v>42</v>
      </c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 t="s">
        <v>43</v>
      </c>
      <c r="BJ280" s="147"/>
      <c r="BK280" s="147"/>
      <c r="BL280" s="147"/>
      <c r="BM280" s="147"/>
      <c r="BN280" s="147"/>
      <c r="BO280" s="147"/>
      <c r="BP280" s="147"/>
      <c r="BQ280" s="147"/>
      <c r="BR280" s="147"/>
      <c r="BS280" s="147"/>
      <c r="BT280" s="147"/>
      <c r="BU280" s="147"/>
      <c r="BV280" s="147"/>
      <c r="BW280" s="147"/>
      <c r="BX280" s="147"/>
      <c r="BY280" s="147"/>
      <c r="BZ280" s="147"/>
      <c r="CA280" s="147"/>
      <c r="CB280" s="147"/>
      <c r="CC280" s="146">
        <v>5</v>
      </c>
      <c r="CD280" s="146"/>
      <c r="CE280" s="146"/>
      <c r="CF280" s="146"/>
      <c r="CG280" s="146"/>
      <c r="CH280" s="146"/>
      <c r="CI280" s="146"/>
      <c r="CJ280" s="146"/>
      <c r="CK280" s="146"/>
      <c r="CL280" s="146"/>
      <c r="CM280" s="146"/>
      <c r="CN280" s="146"/>
      <c r="CO280" s="146"/>
      <c r="CP280" s="146"/>
      <c r="CQ280" s="146"/>
      <c r="CR280" s="146"/>
      <c r="CS280" s="146"/>
      <c r="CT280" s="146"/>
      <c r="CU280" s="146"/>
      <c r="CV280" s="146"/>
      <c r="CW280" s="146"/>
      <c r="CX280" s="146"/>
      <c r="CY280" s="146"/>
      <c r="CZ280" s="146"/>
      <c r="DA280" s="146"/>
      <c r="DB280" s="146"/>
      <c r="DC280" s="146"/>
      <c r="DD280" s="146"/>
      <c r="DE280" s="146"/>
      <c r="DF280" s="146"/>
      <c r="DG280" s="146"/>
      <c r="DH280" s="146"/>
      <c r="DI280" s="146"/>
      <c r="DJ280" s="146"/>
      <c r="DK280" s="146"/>
      <c r="DL280" s="146"/>
      <c r="DM280" s="146"/>
      <c r="DN280" s="146"/>
      <c r="DO280" s="146"/>
      <c r="DP280" s="146"/>
      <c r="DQ280" s="146"/>
      <c r="DR280" s="146"/>
      <c r="DS280" s="146"/>
      <c r="DT280" s="146"/>
      <c r="DU280" s="146"/>
      <c r="DV280" s="146"/>
      <c r="DW280" s="146"/>
      <c r="DX280" s="146"/>
      <c r="DY280" s="146"/>
      <c r="DZ280" s="146"/>
      <c r="EA280" s="146"/>
      <c r="EB280" s="146"/>
      <c r="EC280" s="146"/>
      <c r="ED280" s="146"/>
      <c r="EE280" s="146"/>
      <c r="EF280" s="146"/>
      <c r="EG280" s="146"/>
      <c r="EH280" s="146"/>
      <c r="EI280" s="146"/>
      <c r="EJ280" s="146"/>
      <c r="EK280" s="146"/>
      <c r="EL280" s="146"/>
      <c r="EM280" s="146"/>
      <c r="EN280" s="146"/>
      <c r="EO280" s="146"/>
      <c r="EP280" s="146"/>
      <c r="EQ280" s="146"/>
      <c r="ER280" s="146"/>
      <c r="ES280" s="146"/>
      <c r="ET280" s="146"/>
      <c r="EU280" s="146"/>
      <c r="EV280" s="146"/>
      <c r="EW280" s="146"/>
      <c r="EX280" s="146"/>
      <c r="EY280" s="146"/>
      <c r="EZ280" s="146"/>
      <c r="FA280" s="146"/>
      <c r="FB280" s="146"/>
      <c r="FC280" s="146"/>
      <c r="FD280" s="146"/>
      <c r="FE280" s="146"/>
    </row>
    <row r="281" spans="1:161" ht="15">
      <c r="A281" s="150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7"/>
      <c r="BL281" s="147"/>
      <c r="BM281" s="147"/>
      <c r="BN281" s="147"/>
      <c r="BO281" s="147"/>
      <c r="BP281" s="147"/>
      <c r="BQ281" s="147"/>
      <c r="BR281" s="147"/>
      <c r="BS281" s="147"/>
      <c r="BT281" s="147"/>
      <c r="BU281" s="147"/>
      <c r="BV281" s="147"/>
      <c r="BW281" s="147"/>
      <c r="BX281" s="147"/>
      <c r="BY281" s="147"/>
      <c r="BZ281" s="147"/>
      <c r="CA281" s="147"/>
      <c r="CB281" s="147"/>
      <c r="CC281" s="182"/>
      <c r="CD281" s="182"/>
      <c r="CE281" s="182"/>
      <c r="CF281" s="182"/>
      <c r="CG281" s="182"/>
      <c r="CH281" s="182"/>
      <c r="CI281" s="182"/>
      <c r="CJ281" s="182"/>
      <c r="CK281" s="182"/>
      <c r="CL281" s="182"/>
      <c r="CM281" s="182"/>
      <c r="CN281" s="182"/>
      <c r="CO281" s="182"/>
      <c r="CP281" s="182"/>
      <c r="CQ281" s="182"/>
      <c r="CR281" s="182"/>
      <c r="CS281" s="182"/>
      <c r="CT281" s="182"/>
      <c r="CU281" s="182"/>
      <c r="CV281" s="182"/>
      <c r="CW281" s="182"/>
      <c r="CX281" s="182"/>
      <c r="CY281" s="182"/>
      <c r="CZ281" s="182"/>
      <c r="DA281" s="182"/>
      <c r="DB281" s="182"/>
      <c r="DC281" s="182"/>
      <c r="DD281" s="182"/>
      <c r="DE281" s="182"/>
      <c r="DF281" s="182"/>
      <c r="DG281" s="182"/>
      <c r="DH281" s="182"/>
      <c r="DI281" s="182"/>
      <c r="DJ281" s="182"/>
      <c r="DK281" s="182"/>
      <c r="DL281" s="182"/>
      <c r="DM281" s="182"/>
      <c r="DN281" s="182"/>
      <c r="DO281" s="182"/>
      <c r="DP281" s="182"/>
      <c r="DQ281" s="182"/>
      <c r="DR281" s="182"/>
      <c r="DS281" s="182"/>
      <c r="DT281" s="182"/>
      <c r="DU281" s="182"/>
      <c r="DV281" s="182"/>
      <c r="DW281" s="182"/>
      <c r="DX281" s="182"/>
      <c r="DY281" s="182"/>
      <c r="DZ281" s="182"/>
      <c r="EA281" s="182"/>
      <c r="EB281" s="182"/>
      <c r="EC281" s="182"/>
      <c r="ED281" s="182"/>
      <c r="EE281" s="182"/>
      <c r="EF281" s="182"/>
      <c r="EG281" s="182"/>
      <c r="EH281" s="182"/>
      <c r="EI281" s="182"/>
      <c r="EJ281" s="182"/>
      <c r="EK281" s="182"/>
      <c r="EL281" s="182"/>
      <c r="EM281" s="182"/>
      <c r="EN281" s="182"/>
      <c r="EO281" s="182"/>
      <c r="EP281" s="182"/>
      <c r="EQ281" s="182"/>
      <c r="ER281" s="182"/>
      <c r="ES281" s="182"/>
      <c r="ET281" s="182"/>
      <c r="EU281" s="182"/>
      <c r="EV281" s="182"/>
      <c r="EW281" s="182"/>
      <c r="EX281" s="182"/>
      <c r="EY281" s="182"/>
      <c r="EZ281" s="182"/>
      <c r="FA281" s="182"/>
      <c r="FB281" s="182"/>
      <c r="FC281" s="182"/>
      <c r="FD281" s="182"/>
      <c r="FE281" s="182"/>
    </row>
    <row r="282" spans="1:161" ht="15">
      <c r="A282" s="150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7"/>
      <c r="BL282" s="147"/>
      <c r="BM282" s="147"/>
      <c r="BN282" s="147"/>
      <c r="BO282" s="147"/>
      <c r="BP282" s="147"/>
      <c r="BQ282" s="147"/>
      <c r="BR282" s="147"/>
      <c r="BS282" s="147"/>
      <c r="BT282" s="147"/>
      <c r="BU282" s="147"/>
      <c r="BV282" s="147"/>
      <c r="BW282" s="147"/>
      <c r="BX282" s="147"/>
      <c r="BY282" s="147"/>
      <c r="BZ282" s="147"/>
      <c r="CA282" s="147"/>
      <c r="CB282" s="147"/>
      <c r="CC282" s="182"/>
      <c r="CD282" s="182"/>
      <c r="CE282" s="182"/>
      <c r="CF282" s="182"/>
      <c r="CG282" s="182"/>
      <c r="CH282" s="182"/>
      <c r="CI282" s="182"/>
      <c r="CJ282" s="182"/>
      <c r="CK282" s="182"/>
      <c r="CL282" s="182"/>
      <c r="CM282" s="182"/>
      <c r="CN282" s="182"/>
      <c r="CO282" s="182"/>
      <c r="CP282" s="182"/>
      <c r="CQ282" s="182"/>
      <c r="CR282" s="182"/>
      <c r="CS282" s="182"/>
      <c r="CT282" s="182"/>
      <c r="CU282" s="182"/>
      <c r="CV282" s="182"/>
      <c r="CW282" s="182"/>
      <c r="CX282" s="182"/>
      <c r="CY282" s="182"/>
      <c r="CZ282" s="182"/>
      <c r="DA282" s="182"/>
      <c r="DB282" s="182"/>
      <c r="DC282" s="182"/>
      <c r="DD282" s="182"/>
      <c r="DE282" s="182"/>
      <c r="DF282" s="182"/>
      <c r="DG282" s="182"/>
      <c r="DH282" s="182"/>
      <c r="DI282" s="182"/>
      <c r="DJ282" s="182"/>
      <c r="DK282" s="182"/>
      <c r="DL282" s="182"/>
      <c r="DM282" s="182"/>
      <c r="DN282" s="182"/>
      <c r="DO282" s="182"/>
      <c r="DP282" s="182"/>
      <c r="DQ282" s="182"/>
      <c r="DR282" s="182"/>
      <c r="DS282" s="182"/>
      <c r="DT282" s="182"/>
      <c r="DU282" s="182"/>
      <c r="DV282" s="182"/>
      <c r="DW282" s="182"/>
      <c r="DX282" s="182"/>
      <c r="DY282" s="182"/>
      <c r="DZ282" s="182"/>
      <c r="EA282" s="182"/>
      <c r="EB282" s="182"/>
      <c r="EC282" s="182"/>
      <c r="ED282" s="182"/>
      <c r="EE282" s="182"/>
      <c r="EF282" s="182"/>
      <c r="EG282" s="182"/>
      <c r="EH282" s="182"/>
      <c r="EI282" s="182"/>
      <c r="EJ282" s="182"/>
      <c r="EK282" s="182"/>
      <c r="EL282" s="182"/>
      <c r="EM282" s="182"/>
      <c r="EN282" s="182"/>
      <c r="EO282" s="182"/>
      <c r="EP282" s="182"/>
      <c r="EQ282" s="182"/>
      <c r="ER282" s="182"/>
      <c r="ES282" s="182"/>
      <c r="ET282" s="182"/>
      <c r="EU282" s="182"/>
      <c r="EV282" s="182"/>
      <c r="EW282" s="182"/>
      <c r="EX282" s="182"/>
      <c r="EY282" s="182"/>
      <c r="EZ282" s="182"/>
      <c r="FA282" s="182"/>
      <c r="FB282" s="182"/>
      <c r="FC282" s="182"/>
      <c r="FD282" s="182"/>
      <c r="FE282" s="182"/>
    </row>
    <row r="283" spans="1:161" ht="15.75">
      <c r="A283" s="40" t="s">
        <v>45</v>
      </c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1" ht="15.75">
      <c r="A284" s="40" t="s">
        <v>46</v>
      </c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</row>
    <row r="285" spans="1:161" ht="15.75" customHeight="1">
      <c r="A285" s="185" t="s">
        <v>202</v>
      </c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  <c r="AZ285" s="185"/>
      <c r="BA285" s="185"/>
      <c r="BB285" s="185"/>
      <c r="BC285" s="185"/>
      <c r="BD285" s="185"/>
      <c r="BE285" s="185"/>
      <c r="BF285" s="185"/>
      <c r="BG285" s="185"/>
      <c r="BH285" s="185"/>
      <c r="BI285" s="185"/>
      <c r="BJ285" s="185"/>
      <c r="BK285" s="185"/>
      <c r="BL285" s="185"/>
      <c r="BM285" s="185"/>
      <c r="BN285" s="185"/>
      <c r="BO285" s="185"/>
      <c r="BP285" s="185"/>
      <c r="BQ285" s="185"/>
      <c r="BR285" s="185"/>
      <c r="BS285" s="185"/>
      <c r="BT285" s="185"/>
      <c r="BU285" s="185"/>
      <c r="BV285" s="185"/>
      <c r="BW285" s="185"/>
      <c r="BX285" s="185"/>
      <c r="BY285" s="185"/>
      <c r="BZ285" s="185"/>
      <c r="CA285" s="185"/>
      <c r="CB285" s="185"/>
      <c r="CC285" s="185"/>
      <c r="CD285" s="185"/>
      <c r="CE285" s="185"/>
      <c r="CF285" s="185"/>
      <c r="CG285" s="185"/>
      <c r="CH285" s="185"/>
      <c r="CI285" s="185"/>
      <c r="CJ285" s="185"/>
      <c r="CK285" s="185"/>
      <c r="CL285" s="185"/>
      <c r="CM285" s="185"/>
      <c r="CN285" s="185"/>
      <c r="CO285" s="185"/>
      <c r="CP285" s="185"/>
      <c r="CQ285" s="185"/>
      <c r="CR285" s="185"/>
      <c r="CS285" s="185"/>
      <c r="CT285" s="185"/>
      <c r="CU285" s="185"/>
      <c r="CV285" s="185"/>
      <c r="CW285" s="185"/>
      <c r="CX285" s="185"/>
      <c r="CY285" s="185"/>
      <c r="CZ285" s="185"/>
      <c r="DA285" s="185"/>
      <c r="DB285" s="185"/>
      <c r="DC285" s="185"/>
      <c r="DD285" s="185"/>
      <c r="DE285" s="185"/>
      <c r="DF285" s="185"/>
      <c r="DG285" s="185"/>
      <c r="DH285" s="185"/>
      <c r="DI285" s="185"/>
      <c r="DJ285" s="185"/>
      <c r="DK285" s="185"/>
      <c r="DL285" s="185"/>
      <c r="DM285" s="185"/>
      <c r="DN285" s="185"/>
      <c r="DO285" s="185"/>
      <c r="DP285" s="185"/>
      <c r="DQ285" s="185"/>
      <c r="DR285" s="185"/>
      <c r="DS285" s="185"/>
      <c r="DT285" s="185"/>
      <c r="DU285" s="185"/>
      <c r="DV285" s="185"/>
      <c r="DW285" s="185"/>
      <c r="DX285" s="185"/>
      <c r="DY285" s="185"/>
      <c r="DZ285" s="185"/>
      <c r="EA285" s="185"/>
      <c r="EB285" s="185"/>
      <c r="EC285" s="185"/>
      <c r="ED285" s="185"/>
      <c r="EE285" s="185"/>
      <c r="EF285" s="185"/>
      <c r="EG285" s="185"/>
      <c r="EH285" s="185"/>
      <c r="EI285" s="185"/>
      <c r="EJ285" s="185"/>
      <c r="EK285" s="185"/>
      <c r="EL285" s="185"/>
      <c r="EM285" s="185"/>
      <c r="EN285" s="185"/>
      <c r="EO285" s="185"/>
      <c r="EP285" s="185"/>
      <c r="EQ285" s="185"/>
      <c r="ER285" s="185"/>
      <c r="ES285" s="185"/>
      <c r="ET285" s="185"/>
      <c r="EU285" s="185"/>
      <c r="EV285" s="185"/>
      <c r="EW285" s="185"/>
      <c r="EX285" s="185"/>
      <c r="EY285" s="40"/>
      <c r="EZ285" s="40"/>
      <c r="FA285" s="40"/>
      <c r="FB285" s="40"/>
      <c r="FC285" s="40"/>
      <c r="FD285" s="40"/>
      <c r="FE285" s="40"/>
    </row>
    <row r="286" spans="1:161" ht="15">
      <c r="A286" s="183" t="s">
        <v>47</v>
      </c>
      <c r="B286" s="183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3"/>
      <c r="AG286" s="183"/>
      <c r="AH286" s="183"/>
      <c r="AI286" s="183"/>
      <c r="AJ286" s="183"/>
      <c r="AK286" s="183"/>
      <c r="AL286" s="183"/>
      <c r="AM286" s="183"/>
      <c r="AN286" s="183"/>
      <c r="AO286" s="183"/>
      <c r="AP286" s="183"/>
      <c r="AQ286" s="183"/>
      <c r="AR286" s="183"/>
      <c r="AS286" s="183"/>
      <c r="AT286" s="183"/>
      <c r="AU286" s="183"/>
      <c r="AV286" s="183"/>
      <c r="AW286" s="183"/>
      <c r="AX286" s="183"/>
      <c r="AY286" s="183"/>
      <c r="AZ286" s="183"/>
      <c r="BA286" s="183"/>
      <c r="BB286" s="183"/>
      <c r="BC286" s="183"/>
      <c r="BD286" s="183"/>
      <c r="BE286" s="183"/>
      <c r="BF286" s="183"/>
      <c r="BG286" s="183"/>
      <c r="BH286" s="183"/>
      <c r="BI286" s="183"/>
      <c r="BJ286" s="183"/>
      <c r="BK286" s="183"/>
      <c r="BL286" s="183"/>
      <c r="BM286" s="183"/>
      <c r="BN286" s="183"/>
      <c r="BO286" s="183"/>
      <c r="BP286" s="183"/>
      <c r="BQ286" s="183"/>
      <c r="BR286" s="183"/>
      <c r="BS286" s="183"/>
      <c r="BT286" s="183"/>
      <c r="BU286" s="183"/>
      <c r="BV286" s="183"/>
      <c r="BW286" s="183"/>
      <c r="BX286" s="183"/>
      <c r="BY286" s="183"/>
      <c r="BZ286" s="183"/>
      <c r="CA286" s="183"/>
      <c r="CB286" s="183"/>
      <c r="CC286" s="183"/>
      <c r="CD286" s="183"/>
      <c r="CE286" s="183"/>
      <c r="CF286" s="183"/>
      <c r="CG286" s="183"/>
      <c r="CH286" s="183"/>
      <c r="CI286" s="183"/>
      <c r="CJ286" s="183"/>
      <c r="CK286" s="183"/>
      <c r="CL286" s="183"/>
      <c r="CM286" s="183"/>
      <c r="CN286" s="183"/>
      <c r="CO286" s="183"/>
      <c r="CP286" s="183"/>
      <c r="CQ286" s="183"/>
      <c r="CR286" s="183"/>
      <c r="CS286" s="183"/>
      <c r="CT286" s="183"/>
      <c r="CU286" s="183"/>
      <c r="CV286" s="183"/>
      <c r="CW286" s="183"/>
      <c r="CX286" s="183"/>
      <c r="CY286" s="183"/>
      <c r="CZ286" s="183"/>
      <c r="DA286" s="183"/>
      <c r="DB286" s="183"/>
      <c r="DC286" s="183"/>
      <c r="DD286" s="183"/>
      <c r="DE286" s="183"/>
      <c r="DF286" s="183"/>
      <c r="DG286" s="183"/>
      <c r="DH286" s="183"/>
      <c r="DI286" s="183"/>
      <c r="DJ286" s="183"/>
      <c r="DK286" s="183"/>
      <c r="DL286" s="183"/>
      <c r="DM286" s="183"/>
      <c r="DN286" s="183"/>
      <c r="DO286" s="183"/>
      <c r="DP286" s="183"/>
      <c r="DQ286" s="183"/>
      <c r="DR286" s="183"/>
      <c r="DS286" s="183"/>
      <c r="DT286" s="183"/>
      <c r="DU286" s="183"/>
      <c r="DV286" s="183"/>
      <c r="DW286" s="183"/>
      <c r="DX286" s="183"/>
      <c r="DY286" s="183"/>
      <c r="DZ286" s="183"/>
      <c r="EA286" s="183"/>
      <c r="EB286" s="183"/>
      <c r="EC286" s="183"/>
      <c r="ED286" s="183"/>
      <c r="EE286" s="183"/>
      <c r="EF286" s="183"/>
      <c r="EG286" s="183"/>
      <c r="EH286" s="183"/>
      <c r="EI286" s="183"/>
      <c r="EJ286" s="183"/>
      <c r="EK286" s="183"/>
      <c r="EL286" s="183"/>
      <c r="EM286" s="183"/>
      <c r="EN286" s="183"/>
      <c r="EO286" s="183"/>
      <c r="EP286" s="183"/>
      <c r="EQ286" s="183"/>
      <c r="ER286" s="183"/>
      <c r="ES286" s="183"/>
      <c r="ET286" s="183"/>
      <c r="EU286" s="183"/>
      <c r="EV286" s="183"/>
      <c r="EW286" s="183"/>
      <c r="EX286" s="183"/>
      <c r="EY286" s="183"/>
      <c r="EZ286" s="183"/>
      <c r="FA286" s="183"/>
      <c r="FB286" s="183"/>
      <c r="FC286" s="183"/>
      <c r="FD286" s="183"/>
      <c r="FE286" s="183"/>
    </row>
    <row r="287" spans="1:161" ht="15.75">
      <c r="A287" s="40" t="s">
        <v>48</v>
      </c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1" ht="15.7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</row>
    <row r="289" spans="1:161" ht="15" customHeight="1">
      <c r="A289" s="150" t="s">
        <v>49</v>
      </c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 t="s">
        <v>50</v>
      </c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 t="s">
        <v>51</v>
      </c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</row>
    <row r="290" spans="1:161" ht="15">
      <c r="A290" s="146">
        <v>1</v>
      </c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7" t="s">
        <v>52</v>
      </c>
      <c r="BD290" s="147"/>
      <c r="BE290" s="147"/>
      <c r="BF290" s="147"/>
      <c r="BG290" s="147"/>
      <c r="BH290" s="147"/>
      <c r="BI290" s="147"/>
      <c r="BJ290" s="147"/>
      <c r="BK290" s="147"/>
      <c r="BL290" s="147"/>
      <c r="BM290" s="147"/>
      <c r="BN290" s="147"/>
      <c r="BO290" s="147"/>
      <c r="BP290" s="147"/>
      <c r="BQ290" s="147"/>
      <c r="BR290" s="147"/>
      <c r="BS290" s="147"/>
      <c r="BT290" s="147"/>
      <c r="BU290" s="147"/>
      <c r="BV290" s="147"/>
      <c r="BW290" s="147"/>
      <c r="BX290" s="147"/>
      <c r="BY290" s="147"/>
      <c r="BZ290" s="147"/>
      <c r="CA290" s="147"/>
      <c r="CB290" s="147"/>
      <c r="CC290" s="147"/>
      <c r="CD290" s="147"/>
      <c r="CE290" s="147"/>
      <c r="CF290" s="147"/>
      <c r="CG290" s="147"/>
      <c r="CH290" s="147"/>
      <c r="CI290" s="147"/>
      <c r="CJ290" s="147"/>
      <c r="CK290" s="147"/>
      <c r="CL290" s="147"/>
      <c r="CM290" s="147"/>
      <c r="CN290" s="147"/>
      <c r="CO290" s="147"/>
      <c r="CP290" s="147"/>
      <c r="CQ290" s="147"/>
      <c r="CR290" s="147"/>
      <c r="CS290" s="147"/>
      <c r="CT290" s="147"/>
      <c r="CU290" s="147"/>
      <c r="CV290" s="147"/>
      <c r="CW290" s="147"/>
      <c r="CX290" s="147"/>
      <c r="CY290" s="147"/>
      <c r="CZ290" s="147"/>
      <c r="DA290" s="147"/>
      <c r="DB290" s="147"/>
      <c r="DC290" s="147"/>
      <c r="DD290" s="147"/>
      <c r="DE290" s="143">
        <v>3</v>
      </c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</row>
    <row r="291" spans="1:161" ht="15" customHeight="1">
      <c r="A291" s="145" t="s">
        <v>128</v>
      </c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  <c r="AD291" s="145"/>
      <c r="AE291" s="145"/>
      <c r="AF291" s="145"/>
      <c r="AG291" s="145"/>
      <c r="AH291" s="145"/>
      <c r="AI291" s="145"/>
      <c r="AJ291" s="145"/>
      <c r="AK291" s="145"/>
      <c r="AL291" s="145"/>
      <c r="AM291" s="145"/>
      <c r="AN291" s="145"/>
      <c r="AO291" s="145"/>
      <c r="AP291" s="145"/>
      <c r="AQ291" s="145"/>
      <c r="AR291" s="145"/>
      <c r="AS291" s="145"/>
      <c r="AT291" s="145"/>
      <c r="AU291" s="145"/>
      <c r="AV291" s="145"/>
      <c r="AW291" s="145"/>
      <c r="AX291" s="145"/>
      <c r="AY291" s="145"/>
      <c r="AZ291" s="145"/>
      <c r="BA291" s="145"/>
      <c r="BB291" s="145"/>
      <c r="BC291" s="144" t="s">
        <v>130</v>
      </c>
      <c r="BD291" s="144"/>
      <c r="BE291" s="144"/>
      <c r="BF291" s="144"/>
      <c r="BG291" s="144"/>
      <c r="BH291" s="144"/>
      <c r="BI291" s="144"/>
      <c r="BJ291" s="144"/>
      <c r="BK291" s="144"/>
      <c r="BL291" s="144"/>
      <c r="BM291" s="144"/>
      <c r="BN291" s="144"/>
      <c r="BO291" s="144"/>
      <c r="BP291" s="144"/>
      <c r="BQ291" s="144"/>
      <c r="BR291" s="144"/>
      <c r="BS291" s="144"/>
      <c r="BT291" s="144"/>
      <c r="BU291" s="144"/>
      <c r="BV291" s="144"/>
      <c r="BW291" s="144"/>
      <c r="BX291" s="144"/>
      <c r="BY291" s="144"/>
      <c r="BZ291" s="144"/>
      <c r="CA291" s="144"/>
      <c r="CB291" s="144"/>
      <c r="CC291" s="144"/>
      <c r="CD291" s="144"/>
      <c r="CE291" s="144"/>
      <c r="CF291" s="144"/>
      <c r="CG291" s="144"/>
      <c r="CH291" s="144"/>
      <c r="CI291" s="144"/>
      <c r="CJ291" s="144"/>
      <c r="CK291" s="144"/>
      <c r="CL291" s="144"/>
      <c r="CM291" s="144"/>
      <c r="CN291" s="144"/>
      <c r="CO291" s="144"/>
      <c r="CP291" s="144"/>
      <c r="CQ291" s="144"/>
      <c r="CR291" s="144"/>
      <c r="CS291" s="144"/>
      <c r="CT291" s="144"/>
      <c r="CU291" s="144"/>
      <c r="CV291" s="144"/>
      <c r="CW291" s="144"/>
      <c r="CX291" s="144"/>
      <c r="CY291" s="144"/>
      <c r="CZ291" s="144"/>
      <c r="DA291" s="144"/>
      <c r="DB291" s="144"/>
      <c r="DC291" s="144"/>
      <c r="DD291" s="144"/>
      <c r="DE291" s="144" t="s">
        <v>129</v>
      </c>
      <c r="DF291" s="144"/>
      <c r="DG291" s="144"/>
      <c r="DH291" s="144"/>
      <c r="DI291" s="144"/>
      <c r="DJ291" s="144"/>
      <c r="DK291" s="144"/>
      <c r="DL291" s="144"/>
      <c r="DM291" s="144"/>
      <c r="DN291" s="144"/>
      <c r="DO291" s="144"/>
      <c r="DP291" s="144"/>
      <c r="DQ291" s="144"/>
      <c r="DR291" s="144"/>
      <c r="DS291" s="144"/>
      <c r="DT291" s="144"/>
      <c r="DU291" s="144"/>
      <c r="DV291" s="144"/>
      <c r="DW291" s="144"/>
      <c r="DX291" s="144"/>
      <c r="DY291" s="144"/>
      <c r="DZ291" s="144"/>
      <c r="EA291" s="144"/>
      <c r="EB291" s="144"/>
      <c r="EC291" s="144"/>
      <c r="ED291" s="144"/>
      <c r="EE291" s="144"/>
      <c r="EF291" s="144"/>
      <c r="EG291" s="144"/>
      <c r="EH291" s="144"/>
      <c r="EI291" s="144"/>
      <c r="EJ291" s="144"/>
      <c r="EK291" s="144"/>
      <c r="EL291" s="144"/>
      <c r="EM291" s="144"/>
      <c r="EN291" s="144"/>
      <c r="EO291" s="144"/>
      <c r="EP291" s="144"/>
      <c r="EQ291" s="144"/>
      <c r="ER291" s="144"/>
      <c r="ES291" s="144"/>
      <c r="ET291" s="144"/>
      <c r="EU291" s="144"/>
      <c r="EV291" s="144"/>
      <c r="EW291" s="144"/>
      <c r="EX291" s="144"/>
      <c r="EY291" s="144"/>
      <c r="EZ291" s="144"/>
      <c r="FA291" s="144"/>
      <c r="FB291" s="144"/>
      <c r="FC291" s="144"/>
      <c r="FD291" s="144"/>
      <c r="FE291" s="144"/>
    </row>
    <row r="292" spans="1:161" ht="15" customHeight="1">
      <c r="A292" s="145" t="s">
        <v>131</v>
      </c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  <c r="AD292" s="145"/>
      <c r="AE292" s="145"/>
      <c r="AF292" s="145"/>
      <c r="AG292" s="145"/>
      <c r="AH292" s="145"/>
      <c r="AI292" s="145"/>
      <c r="AJ292" s="145"/>
      <c r="AK292" s="145"/>
      <c r="AL292" s="145"/>
      <c r="AM292" s="145"/>
      <c r="AN292" s="145"/>
      <c r="AO292" s="145"/>
      <c r="AP292" s="145"/>
      <c r="AQ292" s="145"/>
      <c r="AR292" s="145"/>
      <c r="AS292" s="145"/>
      <c r="AT292" s="145"/>
      <c r="AU292" s="145"/>
      <c r="AV292" s="145"/>
      <c r="AW292" s="145"/>
      <c r="AX292" s="145"/>
      <c r="AY292" s="145"/>
      <c r="AZ292" s="145"/>
      <c r="BA292" s="145"/>
      <c r="BB292" s="145"/>
      <c r="BC292" s="144" t="s">
        <v>130</v>
      </c>
      <c r="BD292" s="144"/>
      <c r="BE292" s="144"/>
      <c r="BF292" s="144"/>
      <c r="BG292" s="144"/>
      <c r="BH292" s="144"/>
      <c r="BI292" s="144"/>
      <c r="BJ292" s="144"/>
      <c r="BK292" s="144"/>
      <c r="BL292" s="144"/>
      <c r="BM292" s="144"/>
      <c r="BN292" s="144"/>
      <c r="BO292" s="144"/>
      <c r="BP292" s="144"/>
      <c r="BQ292" s="144"/>
      <c r="BR292" s="144"/>
      <c r="BS292" s="144"/>
      <c r="BT292" s="144"/>
      <c r="BU292" s="144"/>
      <c r="BV292" s="144"/>
      <c r="BW292" s="144"/>
      <c r="BX292" s="144"/>
      <c r="BY292" s="144"/>
      <c r="BZ292" s="144"/>
      <c r="CA292" s="144"/>
      <c r="CB292" s="144"/>
      <c r="CC292" s="144"/>
      <c r="CD292" s="144"/>
      <c r="CE292" s="144"/>
      <c r="CF292" s="144"/>
      <c r="CG292" s="144"/>
      <c r="CH292" s="144"/>
      <c r="CI292" s="144"/>
      <c r="CJ292" s="144"/>
      <c r="CK292" s="144"/>
      <c r="CL292" s="144"/>
      <c r="CM292" s="144"/>
      <c r="CN292" s="144"/>
      <c r="CO292" s="144"/>
      <c r="CP292" s="144"/>
      <c r="CQ292" s="144"/>
      <c r="CR292" s="144"/>
      <c r="CS292" s="144"/>
      <c r="CT292" s="144"/>
      <c r="CU292" s="144"/>
      <c r="CV292" s="144"/>
      <c r="CW292" s="144"/>
      <c r="CX292" s="144"/>
      <c r="CY292" s="144"/>
      <c r="CZ292" s="144"/>
      <c r="DA292" s="144"/>
      <c r="DB292" s="144"/>
      <c r="DC292" s="144"/>
      <c r="DD292" s="144"/>
      <c r="DE292" s="144" t="s">
        <v>129</v>
      </c>
      <c r="DF292" s="144"/>
      <c r="DG292" s="144"/>
      <c r="DH292" s="144"/>
      <c r="DI292" s="144"/>
      <c r="DJ292" s="144"/>
      <c r="DK292" s="144"/>
      <c r="DL292" s="144"/>
      <c r="DM292" s="144"/>
      <c r="DN292" s="144"/>
      <c r="DO292" s="144"/>
      <c r="DP292" s="144"/>
      <c r="DQ292" s="144"/>
      <c r="DR292" s="144"/>
      <c r="DS292" s="144"/>
      <c r="DT292" s="144"/>
      <c r="DU292" s="144"/>
      <c r="DV292" s="144"/>
      <c r="DW292" s="144"/>
      <c r="DX292" s="144"/>
      <c r="DY292" s="144"/>
      <c r="DZ292" s="144"/>
      <c r="EA292" s="144"/>
      <c r="EB292" s="144"/>
      <c r="EC292" s="144"/>
      <c r="ED292" s="144"/>
      <c r="EE292" s="144"/>
      <c r="EF292" s="144"/>
      <c r="EG292" s="144"/>
      <c r="EH292" s="144"/>
      <c r="EI292" s="144"/>
      <c r="EJ292" s="144"/>
      <c r="EK292" s="144"/>
      <c r="EL292" s="144"/>
      <c r="EM292" s="144"/>
      <c r="EN292" s="144"/>
      <c r="EO292" s="144"/>
      <c r="EP292" s="144"/>
      <c r="EQ292" s="144"/>
      <c r="ER292" s="144"/>
      <c r="ES292" s="144"/>
      <c r="ET292" s="144"/>
      <c r="EU292" s="144"/>
      <c r="EV292" s="144"/>
      <c r="EW292" s="144"/>
      <c r="EX292" s="144"/>
      <c r="EY292" s="144"/>
      <c r="EZ292" s="144"/>
      <c r="FA292" s="144"/>
      <c r="FB292" s="144"/>
      <c r="FC292" s="144"/>
      <c r="FD292" s="144"/>
      <c r="FE292" s="144"/>
    </row>
    <row r="293" spans="1:161" ht="15"/>
    <row r="294" spans="1:161" ht="15"/>
    <row r="295" spans="1:161" ht="18.75">
      <c r="A295" s="148" t="s">
        <v>70</v>
      </c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  <c r="CJ295" s="148"/>
      <c r="CK295" s="148"/>
      <c r="CL295" s="148"/>
      <c r="CM295" s="148"/>
      <c r="CN295" s="148"/>
      <c r="CO295" s="148"/>
      <c r="CP295" s="148"/>
      <c r="CQ295" s="148"/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  <c r="DB295" s="148"/>
      <c r="DC295" s="148"/>
      <c r="DD295" s="148"/>
      <c r="DE295" s="148"/>
      <c r="DF295" s="148"/>
      <c r="DG295" s="148"/>
      <c r="DH295" s="148"/>
      <c r="DI295" s="148"/>
      <c r="DJ295" s="148"/>
      <c r="DK295" s="148"/>
      <c r="DL295" s="148"/>
      <c r="DM295" s="148"/>
      <c r="DN295" s="148"/>
      <c r="DO295" s="148"/>
      <c r="DP295" s="148"/>
      <c r="DQ295" s="148"/>
      <c r="DR295" s="148"/>
      <c r="DS295" s="148"/>
      <c r="DT295" s="148"/>
      <c r="DU295" s="148"/>
      <c r="DV295" s="148"/>
      <c r="DW295" s="148"/>
      <c r="DX295" s="148"/>
      <c r="DY295" s="148"/>
      <c r="DZ295" s="148"/>
      <c r="EA295" s="148"/>
      <c r="EB295" s="148"/>
      <c r="EC295" s="148"/>
      <c r="ED295" s="148"/>
      <c r="EE295" s="148"/>
      <c r="EF295" s="148"/>
      <c r="EG295" s="148"/>
      <c r="EH295" s="148"/>
      <c r="EI295" s="148"/>
      <c r="EJ295" s="148"/>
      <c r="EK295" s="148"/>
      <c r="EL295" s="148"/>
      <c r="EM295" s="148"/>
      <c r="EN295" s="148"/>
      <c r="EO295" s="148"/>
      <c r="EP295" s="148"/>
      <c r="EQ295" s="148"/>
      <c r="ER295" s="148"/>
      <c r="ES295" s="148"/>
      <c r="ET295" s="148"/>
      <c r="EU295" s="148"/>
      <c r="EV295" s="148"/>
      <c r="EW295" s="148"/>
      <c r="EX295" s="148"/>
      <c r="EY295" s="148"/>
      <c r="EZ295" s="148"/>
      <c r="FA295" s="148"/>
      <c r="FB295" s="148"/>
      <c r="FC295" s="148"/>
      <c r="FD295" s="148"/>
      <c r="FE295" s="148"/>
    </row>
    <row r="296" spans="1:161" ht="15.7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</row>
    <row r="297" spans="1:161" ht="15.7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7" t="s">
        <v>77</v>
      </c>
      <c r="CE297" s="149" t="s">
        <v>302</v>
      </c>
      <c r="CF297" s="149"/>
      <c r="CG297" s="149"/>
      <c r="CH297" s="149"/>
      <c r="CI297" s="149"/>
      <c r="CJ297" s="149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  <c r="EF297" s="42"/>
      <c r="EG297" s="42"/>
      <c r="EH297" s="42"/>
      <c r="EI297" s="42"/>
      <c r="EJ297" s="42"/>
      <c r="EK297" s="42"/>
      <c r="EL297" s="42"/>
      <c r="EM297" s="42"/>
      <c r="EN297" s="42"/>
      <c r="EO297" s="42"/>
      <c r="EP297" s="42"/>
      <c r="EQ297" s="42"/>
      <c r="ER297" s="42"/>
      <c r="ES297" s="42"/>
      <c r="ET297" s="42"/>
      <c r="EU297" s="42"/>
      <c r="EV297" s="42"/>
      <c r="EW297" s="42"/>
      <c r="EX297" s="42"/>
      <c r="EY297" s="42"/>
      <c r="EZ297" s="42"/>
      <c r="FA297" s="42"/>
      <c r="FB297" s="42"/>
      <c r="FC297" s="42"/>
      <c r="FD297" s="42"/>
      <c r="FE297" s="42"/>
    </row>
    <row r="298" spans="1:161" ht="16.5" thickBo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205" t="s">
        <v>134</v>
      </c>
      <c r="AW298" s="205"/>
      <c r="AX298" s="205"/>
      <c r="AY298" s="205"/>
      <c r="AZ298" s="205"/>
      <c r="BA298" s="205"/>
      <c r="BB298" s="205"/>
      <c r="BC298" s="205"/>
      <c r="BD298" s="205"/>
      <c r="BE298" s="205"/>
      <c r="BF298" s="205"/>
      <c r="BG298" s="205"/>
      <c r="BH298" s="205"/>
      <c r="BI298" s="205"/>
      <c r="BJ298" s="205"/>
      <c r="BK298" s="205"/>
      <c r="BL298" s="205"/>
      <c r="BM298" s="205"/>
      <c r="BN298" s="205"/>
      <c r="BO298" s="205"/>
      <c r="BP298" s="205"/>
      <c r="BQ298" s="205"/>
      <c r="BR298" s="205"/>
      <c r="BS298" s="205"/>
      <c r="BT298" s="205"/>
      <c r="BU298" s="205"/>
      <c r="BV298" s="205"/>
      <c r="BW298" s="205"/>
      <c r="BX298" s="205"/>
      <c r="BY298" s="205"/>
      <c r="BZ298" s="205"/>
      <c r="CA298" s="205"/>
      <c r="CB298" s="205"/>
      <c r="CC298" s="205"/>
      <c r="CD298" s="205"/>
      <c r="CE298" s="205"/>
      <c r="CF298" s="205"/>
      <c r="CG298" s="205"/>
      <c r="CH298" s="205"/>
      <c r="CI298" s="205"/>
      <c r="CJ298" s="205"/>
      <c r="CK298" s="205"/>
      <c r="CL298" s="205"/>
      <c r="CM298" s="205"/>
      <c r="CN298" s="205"/>
      <c r="CO298" s="205"/>
      <c r="CP298" s="205"/>
      <c r="CQ298" s="205"/>
      <c r="CR298" s="205"/>
      <c r="CS298" s="205"/>
      <c r="CT298" s="205"/>
      <c r="CU298" s="205"/>
      <c r="CV298" s="205"/>
      <c r="CW298" s="205"/>
      <c r="CX298" s="205"/>
      <c r="CY298" s="205"/>
      <c r="CZ298" s="205"/>
      <c r="DA298" s="205"/>
      <c r="DB298" s="205"/>
      <c r="DC298" s="205"/>
      <c r="DD298" s="205"/>
      <c r="DE298" s="205"/>
      <c r="DF298" s="205"/>
      <c r="DG298" s="205"/>
      <c r="DH298" s="205"/>
      <c r="DI298" s="205"/>
      <c r="DJ298" s="205"/>
      <c r="DK298" s="205"/>
      <c r="DL298" s="205"/>
      <c r="DM298" s="205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</row>
    <row r="299" spans="1:161" ht="15.75" customHeight="1">
      <c r="A299" s="219" t="s">
        <v>9</v>
      </c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33"/>
      <c r="AW299" s="233"/>
      <c r="AX299" s="233"/>
      <c r="AY299" s="233"/>
      <c r="AZ299" s="233"/>
      <c r="BA299" s="233"/>
      <c r="BB299" s="233"/>
      <c r="BC299" s="233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33"/>
      <c r="CE299" s="233"/>
      <c r="CF299" s="233"/>
      <c r="CG299" s="233"/>
      <c r="CH299" s="233"/>
      <c r="CI299" s="233"/>
      <c r="CJ299" s="233"/>
      <c r="CK299" s="233"/>
      <c r="CL299" s="233"/>
      <c r="CM299" s="233"/>
      <c r="CN299" s="233"/>
      <c r="CO299" s="233"/>
      <c r="CP299" s="233"/>
      <c r="CQ299" s="233"/>
      <c r="CR299" s="233"/>
      <c r="CS299" s="233"/>
      <c r="CT299" s="233"/>
      <c r="CU299" s="233"/>
      <c r="CV299" s="233"/>
      <c r="CW299" s="233"/>
      <c r="CX299" s="233"/>
      <c r="CY299" s="233"/>
      <c r="CZ299" s="233"/>
      <c r="DA299" s="233"/>
      <c r="DB299" s="233"/>
      <c r="DC299" s="233"/>
      <c r="DD299" s="233"/>
      <c r="DE299" s="233"/>
      <c r="DF299" s="233"/>
      <c r="DG299" s="233"/>
      <c r="DH299" s="233"/>
      <c r="DI299" s="233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8" t="s">
        <v>11</v>
      </c>
      <c r="ER299" s="40"/>
      <c r="ES299" s="224" t="s">
        <v>294</v>
      </c>
      <c r="ET299" s="225"/>
      <c r="EU299" s="225"/>
      <c r="EV299" s="225"/>
      <c r="EW299" s="225"/>
      <c r="EX299" s="225"/>
      <c r="EY299" s="225"/>
      <c r="EZ299" s="225"/>
      <c r="FA299" s="225"/>
      <c r="FB299" s="225"/>
      <c r="FC299" s="225"/>
      <c r="FD299" s="225"/>
      <c r="FE299" s="226"/>
    </row>
    <row r="300" spans="1:161" ht="88.5" customHeight="1">
      <c r="A300" s="204" t="s">
        <v>198</v>
      </c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204"/>
      <c r="BN300" s="204"/>
      <c r="BO300" s="204"/>
      <c r="BP300" s="204"/>
      <c r="BQ300" s="204"/>
      <c r="BR300" s="204"/>
      <c r="BS300" s="204"/>
      <c r="BT300" s="204"/>
      <c r="BU300" s="204"/>
      <c r="BV300" s="204"/>
      <c r="BW300" s="204"/>
      <c r="BX300" s="204"/>
      <c r="BY300" s="204"/>
      <c r="BZ300" s="204"/>
      <c r="CA300" s="204"/>
      <c r="CB300" s="204"/>
      <c r="CC300" s="204"/>
      <c r="CD300" s="204"/>
      <c r="CE300" s="204"/>
      <c r="CF300" s="204"/>
      <c r="CG300" s="204"/>
      <c r="CH300" s="204"/>
      <c r="CI300" s="204"/>
      <c r="CJ300" s="204"/>
      <c r="CK300" s="204"/>
      <c r="CL300" s="204"/>
      <c r="CM300" s="204"/>
      <c r="CN300" s="204"/>
      <c r="CO300" s="204"/>
      <c r="CP300" s="204"/>
      <c r="CQ300" s="204"/>
      <c r="CR300" s="204"/>
      <c r="CS300" s="204"/>
      <c r="CT300" s="204"/>
      <c r="CU300" s="204"/>
      <c r="CV300" s="204"/>
      <c r="CW300" s="204"/>
      <c r="CX300" s="204"/>
      <c r="CY300" s="204"/>
      <c r="CZ300" s="204"/>
      <c r="DA300" s="204"/>
      <c r="DB300" s="204"/>
      <c r="DC300" s="204"/>
      <c r="DD300" s="204"/>
      <c r="DE300" s="204"/>
      <c r="DF300" s="204"/>
      <c r="DG300" s="204"/>
      <c r="DH300" s="204"/>
      <c r="DI300" s="204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8" t="s">
        <v>12</v>
      </c>
      <c r="ER300" s="40"/>
      <c r="ES300" s="227"/>
      <c r="ET300" s="228"/>
      <c r="EU300" s="228"/>
      <c r="EV300" s="228"/>
      <c r="EW300" s="228"/>
      <c r="EX300" s="228"/>
      <c r="EY300" s="228"/>
      <c r="EZ300" s="228"/>
      <c r="FA300" s="228"/>
      <c r="FB300" s="228"/>
      <c r="FC300" s="228"/>
      <c r="FD300" s="228"/>
      <c r="FE300" s="229"/>
    </row>
    <row r="301" spans="1:161" ht="16.5" thickBot="1">
      <c r="A301" s="220" t="s">
        <v>10</v>
      </c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20"/>
      <c r="Y301" s="220"/>
      <c r="Z301" s="220"/>
      <c r="AA301" s="220"/>
      <c r="AB301" s="220"/>
      <c r="AC301" s="220"/>
      <c r="AD301" s="220"/>
      <c r="AE301" s="220"/>
      <c r="AF301" s="220"/>
      <c r="AG301" s="220"/>
      <c r="AH301" s="220"/>
      <c r="AI301" s="220"/>
      <c r="AJ301" s="220"/>
      <c r="AK301" s="220"/>
      <c r="AL301" s="220"/>
      <c r="AM301" s="220"/>
      <c r="AN301" s="220"/>
      <c r="AO301" s="220"/>
      <c r="AP301" s="220"/>
      <c r="AQ301" s="220"/>
      <c r="AR301" s="220"/>
      <c r="AS301" s="220"/>
      <c r="AT301" s="220"/>
      <c r="AU301" s="220"/>
      <c r="AV301" s="220"/>
      <c r="AW301" s="220"/>
      <c r="AX301" s="220"/>
      <c r="AY301" s="220"/>
      <c r="AZ301" s="220"/>
      <c r="BA301" s="220"/>
      <c r="BB301" s="220"/>
      <c r="BC301" s="220"/>
      <c r="BD301" s="220"/>
      <c r="BE301" s="220"/>
      <c r="BF301" s="22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36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8" t="s">
        <v>13</v>
      </c>
      <c r="ER301" s="40"/>
      <c r="ES301" s="230"/>
      <c r="ET301" s="231"/>
      <c r="EU301" s="231"/>
      <c r="EV301" s="231"/>
      <c r="EW301" s="231"/>
      <c r="EX301" s="231"/>
      <c r="EY301" s="231"/>
      <c r="EZ301" s="231"/>
      <c r="FA301" s="231"/>
      <c r="FB301" s="231"/>
      <c r="FC301" s="231"/>
      <c r="FD301" s="231"/>
      <c r="FE301" s="232"/>
    </row>
    <row r="302" spans="1:161" ht="15.75" customHeight="1">
      <c r="A302" s="204" t="s">
        <v>119</v>
      </c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  <c r="AA302" s="204"/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23"/>
      <c r="BE302" s="223"/>
      <c r="BF302" s="223"/>
      <c r="BG302" s="223"/>
      <c r="BH302" s="223"/>
      <c r="BI302" s="223"/>
      <c r="BJ302" s="223"/>
      <c r="BK302" s="223"/>
      <c r="BL302" s="223"/>
      <c r="BM302" s="223"/>
      <c r="BN302" s="223"/>
      <c r="BO302" s="223"/>
      <c r="BP302" s="223"/>
      <c r="BQ302" s="223"/>
      <c r="BR302" s="223"/>
      <c r="BS302" s="223"/>
      <c r="BT302" s="223"/>
      <c r="BU302" s="223"/>
      <c r="BV302" s="223"/>
      <c r="BW302" s="223"/>
      <c r="BX302" s="223"/>
      <c r="BY302" s="223"/>
      <c r="BZ302" s="223"/>
      <c r="CA302" s="223"/>
      <c r="CB302" s="223"/>
      <c r="CC302" s="223"/>
      <c r="CD302" s="223"/>
      <c r="CE302" s="223"/>
      <c r="CF302" s="223"/>
      <c r="CG302" s="223"/>
      <c r="CH302" s="223"/>
      <c r="CI302" s="223"/>
      <c r="CJ302" s="223"/>
      <c r="CK302" s="223"/>
      <c r="CL302" s="223"/>
      <c r="CM302" s="223"/>
      <c r="CN302" s="223"/>
      <c r="CO302" s="223"/>
      <c r="CP302" s="223"/>
      <c r="CQ302" s="223"/>
      <c r="CR302" s="223"/>
      <c r="CS302" s="223"/>
      <c r="CT302" s="223"/>
      <c r="CU302" s="223"/>
      <c r="CV302" s="223"/>
      <c r="CW302" s="223"/>
      <c r="CX302" s="223"/>
      <c r="CY302" s="223"/>
      <c r="CZ302" s="223"/>
      <c r="DA302" s="223"/>
      <c r="DB302" s="223"/>
      <c r="DC302" s="223"/>
      <c r="DD302" s="223"/>
      <c r="DE302" s="223"/>
      <c r="DF302" s="223"/>
      <c r="DG302" s="223"/>
      <c r="DH302" s="223"/>
      <c r="DI302" s="223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15.75">
      <c r="A303" s="205"/>
      <c r="B303" s="205"/>
      <c r="C303" s="205"/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  <c r="AA303" s="205"/>
      <c r="AB303" s="205"/>
      <c r="AC303" s="205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5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5"/>
      <c r="BB303" s="205"/>
      <c r="BC303" s="205"/>
      <c r="BD303" s="205"/>
      <c r="BE303" s="205"/>
      <c r="BF303" s="205"/>
      <c r="BG303" s="205"/>
      <c r="BH303" s="205"/>
      <c r="BI303" s="205"/>
      <c r="BJ303" s="205"/>
      <c r="BK303" s="205"/>
      <c r="BL303" s="205"/>
      <c r="BM303" s="205"/>
      <c r="BN303" s="205"/>
      <c r="BO303" s="205"/>
      <c r="BP303" s="205"/>
      <c r="BQ303" s="205"/>
      <c r="BR303" s="205"/>
      <c r="BS303" s="205"/>
      <c r="BT303" s="205"/>
      <c r="BU303" s="205"/>
      <c r="BV303" s="205"/>
      <c r="BW303" s="205"/>
      <c r="BX303" s="205"/>
      <c r="BY303" s="205"/>
      <c r="BZ303" s="205"/>
      <c r="CA303" s="205"/>
      <c r="CB303" s="205"/>
      <c r="CC303" s="205"/>
      <c r="CD303" s="205"/>
      <c r="CE303" s="205"/>
      <c r="CF303" s="205"/>
      <c r="CG303" s="205"/>
      <c r="CH303" s="205"/>
      <c r="CI303" s="205"/>
      <c r="CJ303" s="205"/>
      <c r="CK303" s="205"/>
      <c r="CL303" s="205"/>
      <c r="CM303" s="205"/>
      <c r="CN303" s="205"/>
      <c r="CO303" s="205"/>
      <c r="CP303" s="205"/>
      <c r="CQ303" s="205"/>
      <c r="CR303" s="205"/>
      <c r="CS303" s="205"/>
      <c r="CT303" s="205"/>
      <c r="CU303" s="205"/>
      <c r="CV303" s="205"/>
      <c r="CW303" s="205"/>
      <c r="CX303" s="205"/>
      <c r="CY303" s="205"/>
      <c r="CZ303" s="205"/>
      <c r="DA303" s="205"/>
      <c r="DB303" s="205"/>
      <c r="DC303" s="205"/>
      <c r="DD303" s="205"/>
      <c r="DE303" s="205"/>
      <c r="DF303" s="205"/>
      <c r="DG303" s="205"/>
      <c r="DH303" s="205"/>
      <c r="DI303" s="205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15.75">
      <c r="A304" s="40" t="s">
        <v>74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15.75">
      <c r="A305" s="40" t="s">
        <v>73</v>
      </c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15.7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</row>
    <row r="307" spans="1:161" ht="45.75" customHeight="1">
      <c r="A307" s="156" t="s">
        <v>14</v>
      </c>
      <c r="B307" s="157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8"/>
      <c r="O307" s="156" t="s">
        <v>16</v>
      </c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57"/>
      <c r="BB307" s="157"/>
      <c r="BC307" s="157"/>
      <c r="BD307" s="157"/>
      <c r="BE307" s="157"/>
      <c r="BF307" s="157"/>
      <c r="BG307" s="158"/>
      <c r="BH307" s="156" t="s">
        <v>18</v>
      </c>
      <c r="BI307" s="157"/>
      <c r="BJ307" s="157"/>
      <c r="BK307" s="157"/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7"/>
      <c r="CH307" s="157"/>
      <c r="CI307" s="157"/>
      <c r="CJ307" s="157"/>
      <c r="CK307" s="158"/>
      <c r="CL307" s="156" t="s">
        <v>19</v>
      </c>
      <c r="CM307" s="157"/>
      <c r="CN307" s="157"/>
      <c r="CO307" s="157"/>
      <c r="CP307" s="157"/>
      <c r="CQ307" s="157"/>
      <c r="CR307" s="157"/>
      <c r="CS307" s="157"/>
      <c r="CT307" s="157"/>
      <c r="CU307" s="157"/>
      <c r="CV307" s="157"/>
      <c r="CW307" s="157"/>
      <c r="CX307" s="157"/>
      <c r="CY307" s="157"/>
      <c r="CZ307" s="157"/>
      <c r="DA307" s="157"/>
      <c r="DB307" s="157"/>
      <c r="DC307" s="157"/>
      <c r="DD307" s="157"/>
      <c r="DE307" s="157"/>
      <c r="DF307" s="157"/>
      <c r="DG307" s="157"/>
      <c r="DH307" s="157"/>
      <c r="DI307" s="157"/>
      <c r="DJ307" s="157"/>
      <c r="DK307" s="157"/>
      <c r="DL307" s="157"/>
      <c r="DM307" s="157"/>
      <c r="DN307" s="157"/>
      <c r="DO307" s="157"/>
      <c r="DP307" s="157"/>
      <c r="DQ307" s="157"/>
      <c r="DR307" s="158"/>
      <c r="DS307" s="153" t="s">
        <v>63</v>
      </c>
      <c r="DT307" s="154"/>
      <c r="DU307" s="154"/>
      <c r="DV307" s="154"/>
      <c r="DW307" s="154"/>
      <c r="DX307" s="154"/>
      <c r="DY307" s="154"/>
      <c r="DZ307" s="154"/>
      <c r="EA307" s="154"/>
      <c r="EB307" s="154"/>
      <c r="EC307" s="154"/>
      <c r="ED307" s="154"/>
      <c r="EE307" s="154"/>
      <c r="EF307" s="154"/>
      <c r="EG307" s="154"/>
      <c r="EH307" s="154"/>
      <c r="EI307" s="154"/>
      <c r="EJ307" s="154"/>
      <c r="EK307" s="154"/>
      <c r="EL307" s="154"/>
      <c r="EM307" s="154"/>
      <c r="EN307" s="154"/>
      <c r="EO307" s="154"/>
      <c r="EP307" s="154"/>
      <c r="EQ307" s="154"/>
      <c r="ER307" s="154"/>
      <c r="ES307" s="154"/>
      <c r="ET307" s="154"/>
      <c r="EU307" s="154"/>
      <c r="EV307" s="154"/>
      <c r="EW307" s="154"/>
      <c r="EX307" s="154"/>
      <c r="EY307" s="154"/>
      <c r="EZ307" s="154"/>
      <c r="FA307" s="154"/>
      <c r="FB307" s="154"/>
      <c r="FC307" s="154"/>
      <c r="FD307" s="154"/>
      <c r="FE307" s="155"/>
    </row>
    <row r="308" spans="1:161" ht="15" customHeight="1">
      <c r="A308" s="159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1"/>
      <c r="O308" s="159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0"/>
      <c r="AY308" s="160"/>
      <c r="AZ308" s="160"/>
      <c r="BA308" s="160"/>
      <c r="BB308" s="160"/>
      <c r="BC308" s="160"/>
      <c r="BD308" s="160"/>
      <c r="BE308" s="160"/>
      <c r="BF308" s="160"/>
      <c r="BG308" s="161"/>
      <c r="BH308" s="159"/>
      <c r="BI308" s="160"/>
      <c r="BJ308" s="160"/>
      <c r="BK308" s="160"/>
      <c r="BL308" s="160"/>
      <c r="BM308" s="160"/>
      <c r="BN308" s="160"/>
      <c r="BO308" s="160"/>
      <c r="BP308" s="160"/>
      <c r="BQ308" s="160"/>
      <c r="BR308" s="160"/>
      <c r="BS308" s="160"/>
      <c r="BT308" s="160"/>
      <c r="BU308" s="160"/>
      <c r="BV308" s="160"/>
      <c r="BW308" s="160"/>
      <c r="BX308" s="160"/>
      <c r="BY308" s="160"/>
      <c r="BZ308" s="160"/>
      <c r="CA308" s="160"/>
      <c r="CB308" s="160"/>
      <c r="CC308" s="160"/>
      <c r="CD308" s="160"/>
      <c r="CE308" s="160"/>
      <c r="CF308" s="160"/>
      <c r="CG308" s="160"/>
      <c r="CH308" s="160"/>
      <c r="CI308" s="160"/>
      <c r="CJ308" s="160"/>
      <c r="CK308" s="161"/>
      <c r="CL308" s="156" t="s">
        <v>15</v>
      </c>
      <c r="CM308" s="157"/>
      <c r="CN308" s="157"/>
      <c r="CO308" s="157"/>
      <c r="CP308" s="157"/>
      <c r="CQ308" s="157"/>
      <c r="CR308" s="157"/>
      <c r="CS308" s="157"/>
      <c r="CT308" s="157"/>
      <c r="CU308" s="157"/>
      <c r="CV308" s="157"/>
      <c r="CW308" s="157"/>
      <c r="CX308" s="157"/>
      <c r="CY308" s="157"/>
      <c r="CZ308" s="158"/>
      <c r="DA308" s="195" t="s">
        <v>22</v>
      </c>
      <c r="DB308" s="196"/>
      <c r="DC308" s="196"/>
      <c r="DD308" s="196"/>
      <c r="DE308" s="196"/>
      <c r="DF308" s="196"/>
      <c r="DG308" s="196"/>
      <c r="DH308" s="196"/>
      <c r="DI308" s="196"/>
      <c r="DJ308" s="196"/>
      <c r="DK308" s="196"/>
      <c r="DL308" s="196"/>
      <c r="DM308" s="196"/>
      <c r="DN308" s="196"/>
      <c r="DO308" s="196"/>
      <c r="DP308" s="196"/>
      <c r="DQ308" s="196"/>
      <c r="DR308" s="197"/>
      <c r="DS308" s="216">
        <v>20</v>
      </c>
      <c r="DT308" s="217"/>
      <c r="DU308" s="217"/>
      <c r="DV308" s="217"/>
      <c r="DW308" s="218" t="s">
        <v>113</v>
      </c>
      <c r="DX308" s="218"/>
      <c r="DY308" s="218"/>
      <c r="DZ308" s="218"/>
      <c r="EA308" s="221" t="s">
        <v>29</v>
      </c>
      <c r="EB308" s="221"/>
      <c r="EC308" s="221"/>
      <c r="ED308" s="221"/>
      <c r="EE308" s="222"/>
      <c r="EF308" s="216">
        <v>20</v>
      </c>
      <c r="EG308" s="217"/>
      <c r="EH308" s="217"/>
      <c r="EI308" s="217"/>
      <c r="EJ308" s="218" t="s">
        <v>225</v>
      </c>
      <c r="EK308" s="218"/>
      <c r="EL308" s="218"/>
      <c r="EM308" s="218"/>
      <c r="EN308" s="221" t="s">
        <v>29</v>
      </c>
      <c r="EO308" s="221"/>
      <c r="EP308" s="221"/>
      <c r="EQ308" s="221"/>
      <c r="ER308" s="222"/>
      <c r="ES308" s="216">
        <v>20</v>
      </c>
      <c r="ET308" s="217"/>
      <c r="EU308" s="217"/>
      <c r="EV308" s="217"/>
      <c r="EW308" s="218" t="s">
        <v>226</v>
      </c>
      <c r="EX308" s="218"/>
      <c r="EY308" s="218"/>
      <c r="EZ308" s="218"/>
      <c r="FA308" s="221" t="s">
        <v>29</v>
      </c>
      <c r="FB308" s="221"/>
      <c r="FC308" s="221"/>
      <c r="FD308" s="221"/>
      <c r="FE308" s="222"/>
    </row>
    <row r="309" spans="1:161" ht="44.25" customHeight="1">
      <c r="A309" s="159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1"/>
      <c r="O309" s="162"/>
      <c r="P309" s="163"/>
      <c r="Q309" s="163"/>
      <c r="R309" s="163"/>
      <c r="S309" s="163"/>
      <c r="T309" s="163"/>
      <c r="U309" s="163"/>
      <c r="V309" s="163"/>
      <c r="W309" s="163"/>
      <c r="X309" s="163"/>
      <c r="Y309" s="163"/>
      <c r="Z309" s="163"/>
      <c r="AA309" s="163"/>
      <c r="AB309" s="163"/>
      <c r="AC309" s="163"/>
      <c r="AD309" s="163"/>
      <c r="AE309" s="163"/>
      <c r="AF309" s="163"/>
      <c r="AG309" s="163"/>
      <c r="AH309" s="163"/>
      <c r="AI309" s="163"/>
      <c r="AJ309" s="163"/>
      <c r="AK309" s="163"/>
      <c r="AL309" s="163"/>
      <c r="AM309" s="163"/>
      <c r="AN309" s="163"/>
      <c r="AO309" s="163"/>
      <c r="AP309" s="163"/>
      <c r="AQ309" s="163"/>
      <c r="AR309" s="163"/>
      <c r="AS309" s="163"/>
      <c r="AT309" s="163"/>
      <c r="AU309" s="163"/>
      <c r="AV309" s="163"/>
      <c r="AW309" s="163"/>
      <c r="AX309" s="163"/>
      <c r="AY309" s="163"/>
      <c r="AZ309" s="163"/>
      <c r="BA309" s="163"/>
      <c r="BB309" s="163"/>
      <c r="BC309" s="163"/>
      <c r="BD309" s="163"/>
      <c r="BE309" s="163"/>
      <c r="BF309" s="163"/>
      <c r="BG309" s="164"/>
      <c r="BH309" s="162"/>
      <c r="BI309" s="163"/>
      <c r="BJ309" s="163"/>
      <c r="BK309" s="163"/>
      <c r="BL309" s="163"/>
      <c r="BM309" s="163"/>
      <c r="BN309" s="163"/>
      <c r="BO309" s="163"/>
      <c r="BP309" s="163"/>
      <c r="BQ309" s="163"/>
      <c r="BR309" s="163"/>
      <c r="BS309" s="163"/>
      <c r="BT309" s="163"/>
      <c r="BU309" s="163"/>
      <c r="BV309" s="163"/>
      <c r="BW309" s="163"/>
      <c r="BX309" s="163"/>
      <c r="BY309" s="163"/>
      <c r="BZ309" s="163"/>
      <c r="CA309" s="163"/>
      <c r="CB309" s="163"/>
      <c r="CC309" s="163"/>
      <c r="CD309" s="163"/>
      <c r="CE309" s="163"/>
      <c r="CF309" s="163"/>
      <c r="CG309" s="163"/>
      <c r="CH309" s="163"/>
      <c r="CI309" s="163"/>
      <c r="CJ309" s="163"/>
      <c r="CK309" s="164"/>
      <c r="CL309" s="159"/>
      <c r="CM309" s="160"/>
      <c r="CN309" s="160"/>
      <c r="CO309" s="160"/>
      <c r="CP309" s="160"/>
      <c r="CQ309" s="160"/>
      <c r="CR309" s="160"/>
      <c r="CS309" s="160"/>
      <c r="CT309" s="160"/>
      <c r="CU309" s="160"/>
      <c r="CV309" s="160"/>
      <c r="CW309" s="160"/>
      <c r="CX309" s="160"/>
      <c r="CY309" s="160"/>
      <c r="CZ309" s="161"/>
      <c r="DA309" s="198"/>
      <c r="DB309" s="199"/>
      <c r="DC309" s="199"/>
      <c r="DD309" s="199"/>
      <c r="DE309" s="199"/>
      <c r="DF309" s="199"/>
      <c r="DG309" s="199"/>
      <c r="DH309" s="199"/>
      <c r="DI309" s="199"/>
      <c r="DJ309" s="199"/>
      <c r="DK309" s="199"/>
      <c r="DL309" s="199"/>
      <c r="DM309" s="199"/>
      <c r="DN309" s="199"/>
      <c r="DO309" s="199"/>
      <c r="DP309" s="199"/>
      <c r="DQ309" s="199"/>
      <c r="DR309" s="200"/>
      <c r="DS309" s="159" t="s">
        <v>23</v>
      </c>
      <c r="DT309" s="160"/>
      <c r="DU309" s="160"/>
      <c r="DV309" s="160"/>
      <c r="DW309" s="160"/>
      <c r="DX309" s="160"/>
      <c r="DY309" s="160"/>
      <c r="DZ309" s="160"/>
      <c r="EA309" s="160"/>
      <c r="EB309" s="160"/>
      <c r="EC309" s="160"/>
      <c r="ED309" s="160"/>
      <c r="EE309" s="161"/>
      <c r="EF309" s="159" t="s">
        <v>24</v>
      </c>
      <c r="EG309" s="160"/>
      <c r="EH309" s="160"/>
      <c r="EI309" s="160"/>
      <c r="EJ309" s="160"/>
      <c r="EK309" s="160"/>
      <c r="EL309" s="160"/>
      <c r="EM309" s="160"/>
      <c r="EN309" s="160"/>
      <c r="EO309" s="160"/>
      <c r="EP309" s="160"/>
      <c r="EQ309" s="160"/>
      <c r="ER309" s="161"/>
      <c r="ES309" s="159" t="s">
        <v>25</v>
      </c>
      <c r="ET309" s="160"/>
      <c r="EU309" s="160"/>
      <c r="EV309" s="160"/>
      <c r="EW309" s="160"/>
      <c r="EX309" s="160"/>
      <c r="EY309" s="160"/>
      <c r="EZ309" s="160"/>
      <c r="FA309" s="160"/>
      <c r="FB309" s="160"/>
      <c r="FC309" s="160"/>
      <c r="FD309" s="160"/>
      <c r="FE309" s="161"/>
    </row>
    <row r="310" spans="1:161" ht="15" customHeight="1">
      <c r="A310" s="159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1"/>
      <c r="O310" s="206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  <c r="AA310" s="206"/>
      <c r="AB310" s="206"/>
      <c r="AC310" s="206"/>
      <c r="AD310" s="206"/>
      <c r="AE310" s="206"/>
      <c r="AF310" s="206"/>
      <c r="AG310" s="206"/>
      <c r="AH310" s="206"/>
      <c r="AI310" s="206"/>
      <c r="AJ310" s="206"/>
      <c r="AK310" s="206"/>
      <c r="AL310" s="206"/>
      <c r="AM310" s="206"/>
      <c r="AN310" s="206"/>
      <c r="AO310" s="206"/>
      <c r="AP310" s="206"/>
      <c r="AQ310" s="206"/>
      <c r="AR310" s="206"/>
      <c r="AS310" s="206"/>
      <c r="AT310" s="206"/>
      <c r="AU310" s="206"/>
      <c r="AV310" s="206"/>
      <c r="AW310" s="206"/>
      <c r="AX310" s="206"/>
      <c r="AY310" s="206"/>
      <c r="AZ310" s="206"/>
      <c r="BA310" s="206"/>
      <c r="BB310" s="206"/>
      <c r="BC310" s="206"/>
      <c r="BD310" s="206"/>
      <c r="BE310" s="206"/>
      <c r="BF310" s="206"/>
      <c r="BG310" s="206"/>
      <c r="BH310" s="206"/>
      <c r="BI310" s="206"/>
      <c r="BJ310" s="206"/>
      <c r="BK310" s="206"/>
      <c r="BL310" s="206"/>
      <c r="BM310" s="206"/>
      <c r="BN310" s="206"/>
      <c r="BO310" s="206"/>
      <c r="BP310" s="206"/>
      <c r="BQ310" s="206"/>
      <c r="BR310" s="206"/>
      <c r="BS310" s="206"/>
      <c r="BT310" s="206"/>
      <c r="BU310" s="206"/>
      <c r="BV310" s="206"/>
      <c r="BW310" s="206"/>
      <c r="BX310" s="206"/>
      <c r="BY310" s="206"/>
      <c r="BZ310" s="206"/>
      <c r="CA310" s="206"/>
      <c r="CB310" s="206"/>
      <c r="CC310" s="206"/>
      <c r="CD310" s="206"/>
      <c r="CE310" s="206"/>
      <c r="CF310" s="206"/>
      <c r="CG310" s="206"/>
      <c r="CH310" s="206"/>
      <c r="CI310" s="206"/>
      <c r="CJ310" s="206"/>
      <c r="CK310" s="206"/>
      <c r="CL310" s="159"/>
      <c r="CM310" s="160"/>
      <c r="CN310" s="160"/>
      <c r="CO310" s="160"/>
      <c r="CP310" s="160"/>
      <c r="CQ310" s="160"/>
      <c r="CR310" s="160"/>
      <c r="CS310" s="160"/>
      <c r="CT310" s="160"/>
      <c r="CU310" s="160"/>
      <c r="CV310" s="160"/>
      <c r="CW310" s="160"/>
      <c r="CX310" s="160"/>
      <c r="CY310" s="160"/>
      <c r="CZ310" s="161"/>
      <c r="DA310" s="195" t="s">
        <v>20</v>
      </c>
      <c r="DB310" s="196"/>
      <c r="DC310" s="196"/>
      <c r="DD310" s="196"/>
      <c r="DE310" s="196"/>
      <c r="DF310" s="196"/>
      <c r="DG310" s="196"/>
      <c r="DH310" s="196"/>
      <c r="DI310" s="196"/>
      <c r="DJ310" s="196"/>
      <c r="DK310" s="197"/>
      <c r="DL310" s="195" t="s">
        <v>21</v>
      </c>
      <c r="DM310" s="196"/>
      <c r="DN310" s="196"/>
      <c r="DO310" s="196"/>
      <c r="DP310" s="196"/>
      <c r="DQ310" s="196"/>
      <c r="DR310" s="197"/>
      <c r="DS310" s="159"/>
      <c r="DT310" s="160"/>
      <c r="DU310" s="160"/>
      <c r="DV310" s="160"/>
      <c r="DW310" s="160"/>
      <c r="DX310" s="160"/>
      <c r="DY310" s="160"/>
      <c r="DZ310" s="160"/>
      <c r="EA310" s="160"/>
      <c r="EB310" s="160"/>
      <c r="EC310" s="160"/>
      <c r="ED310" s="160"/>
      <c r="EE310" s="161"/>
      <c r="EF310" s="159"/>
      <c r="EG310" s="160"/>
      <c r="EH310" s="160"/>
      <c r="EI310" s="160"/>
      <c r="EJ310" s="160"/>
      <c r="EK310" s="160"/>
      <c r="EL310" s="160"/>
      <c r="EM310" s="160"/>
      <c r="EN310" s="160"/>
      <c r="EO310" s="160"/>
      <c r="EP310" s="160"/>
      <c r="EQ310" s="160"/>
      <c r="ER310" s="161"/>
      <c r="ES310" s="159"/>
      <c r="ET310" s="160"/>
      <c r="EU310" s="160"/>
      <c r="EV310" s="160"/>
      <c r="EW310" s="160"/>
      <c r="EX310" s="160"/>
      <c r="EY310" s="160"/>
      <c r="EZ310" s="160"/>
      <c r="FA310" s="160"/>
      <c r="FB310" s="160"/>
      <c r="FC310" s="160"/>
      <c r="FD310" s="160"/>
      <c r="FE310" s="161"/>
    </row>
    <row r="311" spans="1:161" ht="72" customHeight="1">
      <c r="A311" s="162"/>
      <c r="B311" s="163"/>
      <c r="C311" s="163"/>
      <c r="D311" s="163"/>
      <c r="E311" s="163"/>
      <c r="F311" s="163"/>
      <c r="G311" s="163"/>
      <c r="H311" s="163"/>
      <c r="I311" s="163"/>
      <c r="J311" s="163"/>
      <c r="K311" s="163"/>
      <c r="L311" s="163"/>
      <c r="M311" s="163"/>
      <c r="N311" s="164"/>
      <c r="O311" s="162" t="s">
        <v>133</v>
      </c>
      <c r="P311" s="163"/>
      <c r="Q311" s="163"/>
      <c r="R311" s="163"/>
      <c r="S311" s="163"/>
      <c r="T311" s="163"/>
      <c r="U311" s="163"/>
      <c r="V311" s="163"/>
      <c r="W311" s="163"/>
      <c r="X311" s="163"/>
      <c r="Y311" s="163"/>
      <c r="Z311" s="163"/>
      <c r="AA311" s="163"/>
      <c r="AB311" s="163"/>
      <c r="AC311" s="164"/>
      <c r="AD311" s="162" t="s">
        <v>121</v>
      </c>
      <c r="AE311" s="163"/>
      <c r="AF311" s="163"/>
      <c r="AG311" s="163"/>
      <c r="AH311" s="163"/>
      <c r="AI311" s="163"/>
      <c r="AJ311" s="163"/>
      <c r="AK311" s="163"/>
      <c r="AL311" s="163"/>
      <c r="AM311" s="163"/>
      <c r="AN311" s="163"/>
      <c r="AO311" s="163"/>
      <c r="AP311" s="163"/>
      <c r="AQ311" s="163"/>
      <c r="AR311" s="164"/>
      <c r="AS311" s="162" t="s">
        <v>17</v>
      </c>
      <c r="AT311" s="163"/>
      <c r="AU311" s="163"/>
      <c r="AV311" s="163"/>
      <c r="AW311" s="163"/>
      <c r="AX311" s="163"/>
      <c r="AY311" s="163"/>
      <c r="AZ311" s="163"/>
      <c r="BA311" s="163"/>
      <c r="BB311" s="163"/>
      <c r="BC311" s="163"/>
      <c r="BD311" s="163"/>
      <c r="BE311" s="163"/>
      <c r="BF311" s="163"/>
      <c r="BG311" s="164"/>
      <c r="BH311" s="162" t="s">
        <v>122</v>
      </c>
      <c r="BI311" s="163"/>
      <c r="BJ311" s="163"/>
      <c r="BK311" s="163"/>
      <c r="BL311" s="163"/>
      <c r="BM311" s="163"/>
      <c r="BN311" s="163"/>
      <c r="BO311" s="163"/>
      <c r="BP311" s="163"/>
      <c r="BQ311" s="163"/>
      <c r="BR311" s="163"/>
      <c r="BS311" s="163"/>
      <c r="BT311" s="163"/>
      <c r="BU311" s="163"/>
      <c r="BV311" s="164"/>
      <c r="BW311" s="162" t="s">
        <v>17</v>
      </c>
      <c r="BX311" s="163"/>
      <c r="BY311" s="163"/>
      <c r="BZ311" s="163"/>
      <c r="CA311" s="163"/>
      <c r="CB311" s="163"/>
      <c r="CC311" s="163"/>
      <c r="CD311" s="163"/>
      <c r="CE311" s="163"/>
      <c r="CF311" s="163"/>
      <c r="CG311" s="163"/>
      <c r="CH311" s="163"/>
      <c r="CI311" s="163"/>
      <c r="CJ311" s="163"/>
      <c r="CK311" s="164"/>
      <c r="CL311" s="162"/>
      <c r="CM311" s="163"/>
      <c r="CN311" s="163"/>
      <c r="CO311" s="163"/>
      <c r="CP311" s="163"/>
      <c r="CQ311" s="163"/>
      <c r="CR311" s="163"/>
      <c r="CS311" s="163"/>
      <c r="CT311" s="163"/>
      <c r="CU311" s="163"/>
      <c r="CV311" s="163"/>
      <c r="CW311" s="163"/>
      <c r="CX311" s="163"/>
      <c r="CY311" s="163"/>
      <c r="CZ311" s="164"/>
      <c r="DA311" s="198"/>
      <c r="DB311" s="199"/>
      <c r="DC311" s="199"/>
      <c r="DD311" s="199"/>
      <c r="DE311" s="199"/>
      <c r="DF311" s="199"/>
      <c r="DG311" s="199"/>
      <c r="DH311" s="199"/>
      <c r="DI311" s="199"/>
      <c r="DJ311" s="199"/>
      <c r="DK311" s="200"/>
      <c r="DL311" s="198"/>
      <c r="DM311" s="199"/>
      <c r="DN311" s="199"/>
      <c r="DO311" s="199"/>
      <c r="DP311" s="199"/>
      <c r="DQ311" s="199"/>
      <c r="DR311" s="200"/>
      <c r="DS311" s="162"/>
      <c r="DT311" s="163"/>
      <c r="DU311" s="163"/>
      <c r="DV311" s="163"/>
      <c r="DW311" s="163"/>
      <c r="DX311" s="163"/>
      <c r="DY311" s="163"/>
      <c r="DZ311" s="163"/>
      <c r="EA311" s="163"/>
      <c r="EB311" s="163"/>
      <c r="EC311" s="163"/>
      <c r="ED311" s="163"/>
      <c r="EE311" s="164"/>
      <c r="EF311" s="162"/>
      <c r="EG311" s="163"/>
      <c r="EH311" s="163"/>
      <c r="EI311" s="163"/>
      <c r="EJ311" s="163"/>
      <c r="EK311" s="163"/>
      <c r="EL311" s="163"/>
      <c r="EM311" s="163"/>
      <c r="EN311" s="163"/>
      <c r="EO311" s="163"/>
      <c r="EP311" s="163"/>
      <c r="EQ311" s="163"/>
      <c r="ER311" s="164"/>
      <c r="ES311" s="162"/>
      <c r="ET311" s="163"/>
      <c r="EU311" s="163"/>
      <c r="EV311" s="163"/>
      <c r="EW311" s="163"/>
      <c r="EX311" s="163"/>
      <c r="EY311" s="163"/>
      <c r="EZ311" s="163"/>
      <c r="FA311" s="163"/>
      <c r="FB311" s="163"/>
      <c r="FC311" s="163"/>
      <c r="FD311" s="163"/>
      <c r="FE311" s="164"/>
    </row>
    <row r="312" spans="1:161" ht="15">
      <c r="A312" s="192">
        <v>1</v>
      </c>
      <c r="B312" s="193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4"/>
      <c r="O312" s="192">
        <v>2</v>
      </c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4"/>
      <c r="AD312" s="192">
        <v>3</v>
      </c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4"/>
      <c r="AS312" s="192">
        <v>4</v>
      </c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4"/>
      <c r="BH312" s="192">
        <v>5</v>
      </c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4"/>
      <c r="BW312" s="192">
        <v>6</v>
      </c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4"/>
      <c r="CL312" s="192">
        <v>7</v>
      </c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3"/>
      <c r="CY312" s="193"/>
      <c r="CZ312" s="194"/>
      <c r="DA312" s="192">
        <v>8</v>
      </c>
      <c r="DB312" s="193"/>
      <c r="DC312" s="193"/>
      <c r="DD312" s="193"/>
      <c r="DE312" s="193"/>
      <c r="DF312" s="193"/>
      <c r="DG312" s="193"/>
      <c r="DH312" s="193"/>
      <c r="DI312" s="193"/>
      <c r="DJ312" s="193"/>
      <c r="DK312" s="194"/>
      <c r="DL312" s="192">
        <v>9</v>
      </c>
      <c r="DM312" s="193"/>
      <c r="DN312" s="193"/>
      <c r="DO312" s="193"/>
      <c r="DP312" s="193"/>
      <c r="DQ312" s="193"/>
      <c r="DR312" s="194"/>
      <c r="DS312" s="192">
        <v>10</v>
      </c>
      <c r="DT312" s="193"/>
      <c r="DU312" s="193"/>
      <c r="DV312" s="193"/>
      <c r="DW312" s="193"/>
      <c r="DX312" s="193"/>
      <c r="DY312" s="193"/>
      <c r="DZ312" s="193"/>
      <c r="EA312" s="193"/>
      <c r="EB312" s="193"/>
      <c r="EC312" s="193"/>
      <c r="ED312" s="193"/>
      <c r="EE312" s="194"/>
      <c r="EF312" s="192">
        <v>11</v>
      </c>
      <c r="EG312" s="193"/>
      <c r="EH312" s="193"/>
      <c r="EI312" s="193"/>
      <c r="EJ312" s="193"/>
      <c r="EK312" s="193"/>
      <c r="EL312" s="193"/>
      <c r="EM312" s="193"/>
      <c r="EN312" s="193"/>
      <c r="EO312" s="193"/>
      <c r="EP312" s="193"/>
      <c r="EQ312" s="193"/>
      <c r="ER312" s="194"/>
      <c r="ES312" s="192">
        <v>12</v>
      </c>
      <c r="ET312" s="193"/>
      <c r="EU312" s="193"/>
      <c r="EV312" s="193"/>
      <c r="EW312" s="193"/>
      <c r="EX312" s="193"/>
      <c r="EY312" s="193"/>
      <c r="EZ312" s="193"/>
      <c r="FA312" s="193"/>
      <c r="FB312" s="193"/>
      <c r="FC312" s="193"/>
      <c r="FD312" s="193"/>
      <c r="FE312" s="194"/>
    </row>
    <row r="313" spans="1:161" ht="141.75" customHeight="1">
      <c r="A313" s="207" t="s">
        <v>295</v>
      </c>
      <c r="B313" s="208"/>
      <c r="C313" s="208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9"/>
      <c r="O313" s="195" t="s">
        <v>296</v>
      </c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196"/>
      <c r="AB313" s="196"/>
      <c r="AC313" s="197"/>
      <c r="AD313" s="195" t="s">
        <v>119</v>
      </c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6"/>
      <c r="AR313" s="197"/>
      <c r="AS313" s="170" t="s">
        <v>191</v>
      </c>
      <c r="AT313" s="171"/>
      <c r="AU313" s="171"/>
      <c r="AV313" s="171"/>
      <c r="AW313" s="171"/>
      <c r="AX313" s="171"/>
      <c r="AY313" s="171"/>
      <c r="AZ313" s="171"/>
      <c r="BA313" s="171"/>
      <c r="BB313" s="171"/>
      <c r="BC313" s="171"/>
      <c r="BD313" s="171"/>
      <c r="BE313" s="171"/>
      <c r="BF313" s="171"/>
      <c r="BG313" s="172"/>
      <c r="BH313" s="170" t="s">
        <v>120</v>
      </c>
      <c r="BI313" s="171"/>
      <c r="BJ313" s="171"/>
      <c r="BK313" s="171"/>
      <c r="BL313" s="171"/>
      <c r="BM313" s="171"/>
      <c r="BN313" s="171"/>
      <c r="BO313" s="171"/>
      <c r="BP313" s="171"/>
      <c r="BQ313" s="171"/>
      <c r="BR313" s="171"/>
      <c r="BS313" s="171"/>
      <c r="BT313" s="171"/>
      <c r="BU313" s="171"/>
      <c r="BV313" s="172"/>
      <c r="BW313" s="170" t="s">
        <v>191</v>
      </c>
      <c r="BX313" s="171"/>
      <c r="BY313" s="171"/>
      <c r="BZ313" s="171"/>
      <c r="CA313" s="171"/>
      <c r="CB313" s="171"/>
      <c r="CC313" s="171"/>
      <c r="CD313" s="171"/>
      <c r="CE313" s="171"/>
      <c r="CF313" s="171"/>
      <c r="CG313" s="171"/>
      <c r="CH313" s="171"/>
      <c r="CI313" s="171"/>
      <c r="CJ313" s="171"/>
      <c r="CK313" s="172"/>
      <c r="CL313" s="179" t="s">
        <v>155</v>
      </c>
      <c r="CM313" s="180"/>
      <c r="CN313" s="180"/>
      <c r="CO313" s="180"/>
      <c r="CP313" s="180"/>
      <c r="CQ313" s="180"/>
      <c r="CR313" s="180"/>
      <c r="CS313" s="180"/>
      <c r="CT313" s="180"/>
      <c r="CU313" s="180"/>
      <c r="CV313" s="180"/>
      <c r="CW313" s="180"/>
      <c r="CX313" s="180"/>
      <c r="CY313" s="180"/>
      <c r="CZ313" s="181"/>
      <c r="DA313" s="131" t="s">
        <v>123</v>
      </c>
      <c r="DB313" s="132"/>
      <c r="DC313" s="132"/>
      <c r="DD313" s="132"/>
      <c r="DE313" s="132"/>
      <c r="DF313" s="132"/>
      <c r="DG313" s="132"/>
      <c r="DH313" s="132"/>
      <c r="DI313" s="132"/>
      <c r="DJ313" s="132"/>
      <c r="DK313" s="133"/>
      <c r="DL313" s="140" t="s">
        <v>189</v>
      </c>
      <c r="DM313" s="141"/>
      <c r="DN313" s="141"/>
      <c r="DO313" s="141"/>
      <c r="DP313" s="141"/>
      <c r="DQ313" s="141"/>
      <c r="DR313" s="142"/>
      <c r="DS313" s="134">
        <v>0</v>
      </c>
      <c r="DT313" s="135"/>
      <c r="DU313" s="135"/>
      <c r="DV313" s="135"/>
      <c r="DW313" s="135"/>
      <c r="DX313" s="135"/>
      <c r="DY313" s="135"/>
      <c r="DZ313" s="135"/>
      <c r="EA313" s="135"/>
      <c r="EB313" s="135"/>
      <c r="EC313" s="135"/>
      <c r="ED313" s="135"/>
      <c r="EE313" s="136"/>
      <c r="EF313" s="134"/>
      <c r="EG313" s="135"/>
      <c r="EH313" s="135"/>
      <c r="EI313" s="135"/>
      <c r="EJ313" s="135"/>
      <c r="EK313" s="135"/>
      <c r="EL313" s="135"/>
      <c r="EM313" s="135"/>
      <c r="EN313" s="135"/>
      <c r="EO313" s="135"/>
      <c r="EP313" s="135"/>
      <c r="EQ313" s="135"/>
      <c r="ER313" s="136"/>
      <c r="ES313" s="134"/>
      <c r="ET313" s="135"/>
      <c r="EU313" s="135"/>
      <c r="EV313" s="135"/>
      <c r="EW313" s="135"/>
      <c r="EX313" s="135"/>
      <c r="EY313" s="135"/>
      <c r="EZ313" s="135"/>
      <c r="FA313" s="135"/>
      <c r="FB313" s="135"/>
      <c r="FC313" s="135"/>
      <c r="FD313" s="135"/>
      <c r="FE313" s="136"/>
    </row>
    <row r="314" spans="1:161" ht="141.75" customHeight="1">
      <c r="A314" s="210"/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2"/>
      <c r="O314" s="201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3"/>
      <c r="AD314" s="201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3"/>
      <c r="AS314" s="173"/>
      <c r="AT314" s="174"/>
      <c r="AU314" s="174"/>
      <c r="AV314" s="174"/>
      <c r="AW314" s="174"/>
      <c r="AX314" s="174"/>
      <c r="AY314" s="174"/>
      <c r="AZ314" s="174"/>
      <c r="BA314" s="174"/>
      <c r="BB314" s="174"/>
      <c r="BC314" s="174"/>
      <c r="BD314" s="174"/>
      <c r="BE314" s="174"/>
      <c r="BF314" s="174"/>
      <c r="BG314" s="175"/>
      <c r="BH314" s="173"/>
      <c r="BI314" s="174"/>
      <c r="BJ314" s="174"/>
      <c r="BK314" s="174"/>
      <c r="BL314" s="174"/>
      <c r="BM314" s="174"/>
      <c r="BN314" s="174"/>
      <c r="BO314" s="174"/>
      <c r="BP314" s="174"/>
      <c r="BQ314" s="174"/>
      <c r="BR314" s="174"/>
      <c r="BS314" s="174"/>
      <c r="BT314" s="174"/>
      <c r="BU314" s="174"/>
      <c r="BV314" s="175"/>
      <c r="BW314" s="173"/>
      <c r="BX314" s="174"/>
      <c r="BY314" s="174"/>
      <c r="BZ314" s="174"/>
      <c r="CA314" s="174"/>
      <c r="CB314" s="174"/>
      <c r="CC314" s="174"/>
      <c r="CD314" s="174"/>
      <c r="CE314" s="174"/>
      <c r="CF314" s="174"/>
      <c r="CG314" s="174"/>
      <c r="CH314" s="174"/>
      <c r="CI314" s="174"/>
      <c r="CJ314" s="174"/>
      <c r="CK314" s="175"/>
      <c r="CL314" s="179" t="s">
        <v>148</v>
      </c>
      <c r="CM314" s="180"/>
      <c r="CN314" s="180"/>
      <c r="CO314" s="180"/>
      <c r="CP314" s="180"/>
      <c r="CQ314" s="180"/>
      <c r="CR314" s="180"/>
      <c r="CS314" s="180"/>
      <c r="CT314" s="180"/>
      <c r="CU314" s="180"/>
      <c r="CV314" s="180"/>
      <c r="CW314" s="180"/>
      <c r="CX314" s="180"/>
      <c r="CY314" s="180"/>
      <c r="CZ314" s="181"/>
      <c r="DA314" s="131" t="s">
        <v>123</v>
      </c>
      <c r="DB314" s="132"/>
      <c r="DC314" s="132"/>
      <c r="DD314" s="132"/>
      <c r="DE314" s="132"/>
      <c r="DF314" s="132"/>
      <c r="DG314" s="132"/>
      <c r="DH314" s="132"/>
      <c r="DI314" s="132"/>
      <c r="DJ314" s="132"/>
      <c r="DK314" s="133"/>
      <c r="DL314" s="140" t="s">
        <v>189</v>
      </c>
      <c r="DM314" s="141"/>
      <c r="DN314" s="141"/>
      <c r="DO314" s="141"/>
      <c r="DP314" s="141"/>
      <c r="DQ314" s="141"/>
      <c r="DR314" s="142"/>
      <c r="DS314" s="134">
        <v>0</v>
      </c>
      <c r="DT314" s="135"/>
      <c r="DU314" s="135"/>
      <c r="DV314" s="135"/>
      <c r="DW314" s="135"/>
      <c r="DX314" s="135"/>
      <c r="DY314" s="135"/>
      <c r="DZ314" s="135"/>
      <c r="EA314" s="135"/>
      <c r="EB314" s="135"/>
      <c r="EC314" s="135"/>
      <c r="ED314" s="135"/>
      <c r="EE314" s="136"/>
      <c r="EF314" s="134"/>
      <c r="EG314" s="135"/>
      <c r="EH314" s="135"/>
      <c r="EI314" s="135"/>
      <c r="EJ314" s="135"/>
      <c r="EK314" s="135"/>
      <c r="EL314" s="135"/>
      <c r="EM314" s="135"/>
      <c r="EN314" s="135"/>
      <c r="EO314" s="135"/>
      <c r="EP314" s="135"/>
      <c r="EQ314" s="135"/>
      <c r="ER314" s="136"/>
      <c r="ES314" s="134"/>
      <c r="ET314" s="135"/>
      <c r="EU314" s="135"/>
      <c r="EV314" s="135"/>
      <c r="EW314" s="135"/>
      <c r="EX314" s="135"/>
      <c r="EY314" s="135"/>
      <c r="EZ314" s="135"/>
      <c r="FA314" s="135"/>
      <c r="FB314" s="135"/>
      <c r="FC314" s="135"/>
      <c r="FD314" s="135"/>
      <c r="FE314" s="136"/>
    </row>
    <row r="315" spans="1:161" ht="141.75" customHeight="1">
      <c r="A315" s="210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2"/>
      <c r="O315" s="201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3"/>
      <c r="AD315" s="201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3"/>
      <c r="AS315" s="173"/>
      <c r="AT315" s="174"/>
      <c r="AU315" s="174"/>
      <c r="AV315" s="174"/>
      <c r="AW315" s="174"/>
      <c r="AX315" s="174"/>
      <c r="AY315" s="174"/>
      <c r="AZ315" s="174"/>
      <c r="BA315" s="174"/>
      <c r="BB315" s="174"/>
      <c r="BC315" s="174"/>
      <c r="BD315" s="174"/>
      <c r="BE315" s="174"/>
      <c r="BF315" s="174"/>
      <c r="BG315" s="175"/>
      <c r="BH315" s="173"/>
      <c r="BI315" s="174"/>
      <c r="BJ315" s="174"/>
      <c r="BK315" s="174"/>
      <c r="BL315" s="174"/>
      <c r="BM315" s="174"/>
      <c r="BN315" s="174"/>
      <c r="BO315" s="174"/>
      <c r="BP315" s="174"/>
      <c r="BQ315" s="174"/>
      <c r="BR315" s="174"/>
      <c r="BS315" s="174"/>
      <c r="BT315" s="174"/>
      <c r="BU315" s="174"/>
      <c r="BV315" s="175"/>
      <c r="BW315" s="173"/>
      <c r="BX315" s="174"/>
      <c r="BY315" s="174"/>
      <c r="BZ315" s="174"/>
      <c r="CA315" s="174"/>
      <c r="CB315" s="174"/>
      <c r="CC315" s="174"/>
      <c r="CD315" s="174"/>
      <c r="CE315" s="174"/>
      <c r="CF315" s="174"/>
      <c r="CG315" s="174"/>
      <c r="CH315" s="174"/>
      <c r="CI315" s="174"/>
      <c r="CJ315" s="174"/>
      <c r="CK315" s="175"/>
      <c r="CL315" s="179" t="s">
        <v>156</v>
      </c>
      <c r="CM315" s="180"/>
      <c r="CN315" s="180"/>
      <c r="CO315" s="180"/>
      <c r="CP315" s="180"/>
      <c r="CQ315" s="180"/>
      <c r="CR315" s="180"/>
      <c r="CS315" s="180"/>
      <c r="CT315" s="180"/>
      <c r="CU315" s="180"/>
      <c r="CV315" s="180"/>
      <c r="CW315" s="180"/>
      <c r="CX315" s="180"/>
      <c r="CY315" s="180"/>
      <c r="CZ315" s="181"/>
      <c r="DA315" s="131" t="s">
        <v>123</v>
      </c>
      <c r="DB315" s="132"/>
      <c r="DC315" s="132"/>
      <c r="DD315" s="132"/>
      <c r="DE315" s="132"/>
      <c r="DF315" s="132"/>
      <c r="DG315" s="132"/>
      <c r="DH315" s="132"/>
      <c r="DI315" s="132"/>
      <c r="DJ315" s="132"/>
      <c r="DK315" s="133"/>
      <c r="DL315" s="140" t="s">
        <v>189</v>
      </c>
      <c r="DM315" s="141"/>
      <c r="DN315" s="141"/>
      <c r="DO315" s="141"/>
      <c r="DP315" s="141"/>
      <c r="DQ315" s="141"/>
      <c r="DR315" s="142"/>
      <c r="DS315" s="134">
        <v>100</v>
      </c>
      <c r="DT315" s="135"/>
      <c r="DU315" s="135"/>
      <c r="DV315" s="135"/>
      <c r="DW315" s="135"/>
      <c r="DX315" s="135"/>
      <c r="DY315" s="135"/>
      <c r="DZ315" s="135"/>
      <c r="EA315" s="135"/>
      <c r="EB315" s="135"/>
      <c r="EC315" s="135"/>
      <c r="ED315" s="135"/>
      <c r="EE315" s="136"/>
      <c r="EF315" s="134"/>
      <c r="EG315" s="135"/>
      <c r="EH315" s="135"/>
      <c r="EI315" s="135"/>
      <c r="EJ315" s="135"/>
      <c r="EK315" s="135"/>
      <c r="EL315" s="135"/>
      <c r="EM315" s="135"/>
      <c r="EN315" s="135"/>
      <c r="EO315" s="135"/>
      <c r="EP315" s="135"/>
      <c r="EQ315" s="135"/>
      <c r="ER315" s="136"/>
      <c r="ES315" s="134"/>
      <c r="ET315" s="135"/>
      <c r="EU315" s="135"/>
      <c r="EV315" s="135"/>
      <c r="EW315" s="135"/>
      <c r="EX315" s="135"/>
      <c r="EY315" s="135"/>
      <c r="EZ315" s="135"/>
      <c r="FA315" s="135"/>
      <c r="FB315" s="135"/>
      <c r="FC315" s="135"/>
      <c r="FD315" s="135"/>
      <c r="FE315" s="136"/>
    </row>
    <row r="316" spans="1:161" ht="141.75" customHeight="1">
      <c r="A316" s="213"/>
      <c r="B316" s="214"/>
      <c r="C316" s="214"/>
      <c r="D316" s="214"/>
      <c r="E316" s="214"/>
      <c r="F316" s="214"/>
      <c r="G316" s="214"/>
      <c r="H316" s="214"/>
      <c r="I316" s="214"/>
      <c r="J316" s="214"/>
      <c r="K316" s="214"/>
      <c r="L316" s="214"/>
      <c r="M316" s="214"/>
      <c r="N316" s="215"/>
      <c r="O316" s="198"/>
      <c r="P316" s="199"/>
      <c r="Q316" s="199"/>
      <c r="R316" s="199"/>
      <c r="S316" s="199"/>
      <c r="T316" s="199"/>
      <c r="U316" s="199"/>
      <c r="V316" s="199"/>
      <c r="W316" s="199"/>
      <c r="X316" s="199"/>
      <c r="Y316" s="199"/>
      <c r="Z316" s="199"/>
      <c r="AA316" s="199"/>
      <c r="AB316" s="199"/>
      <c r="AC316" s="200"/>
      <c r="AD316" s="198"/>
      <c r="AE316" s="199"/>
      <c r="AF316" s="199"/>
      <c r="AG316" s="199"/>
      <c r="AH316" s="199"/>
      <c r="AI316" s="199"/>
      <c r="AJ316" s="199"/>
      <c r="AK316" s="199"/>
      <c r="AL316" s="199"/>
      <c r="AM316" s="199"/>
      <c r="AN316" s="199"/>
      <c r="AO316" s="199"/>
      <c r="AP316" s="199"/>
      <c r="AQ316" s="199"/>
      <c r="AR316" s="200"/>
      <c r="AS316" s="176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8"/>
      <c r="BH316" s="176"/>
      <c r="BI316" s="177"/>
      <c r="BJ316" s="177"/>
      <c r="BK316" s="177"/>
      <c r="BL316" s="177"/>
      <c r="BM316" s="177"/>
      <c r="BN316" s="177"/>
      <c r="BO316" s="177"/>
      <c r="BP316" s="177"/>
      <c r="BQ316" s="177"/>
      <c r="BR316" s="177"/>
      <c r="BS316" s="177"/>
      <c r="BT316" s="177"/>
      <c r="BU316" s="177"/>
      <c r="BV316" s="178"/>
      <c r="BW316" s="176"/>
      <c r="BX316" s="177"/>
      <c r="BY316" s="177"/>
      <c r="BZ316" s="177"/>
      <c r="CA316" s="177"/>
      <c r="CB316" s="177"/>
      <c r="CC316" s="177"/>
      <c r="CD316" s="177"/>
      <c r="CE316" s="177"/>
      <c r="CF316" s="177"/>
      <c r="CG316" s="177"/>
      <c r="CH316" s="177"/>
      <c r="CI316" s="177"/>
      <c r="CJ316" s="177"/>
      <c r="CK316" s="178"/>
      <c r="CL316" s="179" t="s">
        <v>157</v>
      </c>
      <c r="CM316" s="180"/>
      <c r="CN316" s="180"/>
      <c r="CO316" s="180"/>
      <c r="CP316" s="180"/>
      <c r="CQ316" s="180"/>
      <c r="CR316" s="180"/>
      <c r="CS316" s="180"/>
      <c r="CT316" s="180"/>
      <c r="CU316" s="180"/>
      <c r="CV316" s="180"/>
      <c r="CW316" s="180"/>
      <c r="CX316" s="180"/>
      <c r="CY316" s="180"/>
      <c r="CZ316" s="181"/>
      <c r="DA316" s="131" t="s">
        <v>123</v>
      </c>
      <c r="DB316" s="132"/>
      <c r="DC316" s="132"/>
      <c r="DD316" s="132"/>
      <c r="DE316" s="132"/>
      <c r="DF316" s="132"/>
      <c r="DG316" s="132"/>
      <c r="DH316" s="132"/>
      <c r="DI316" s="132"/>
      <c r="DJ316" s="132"/>
      <c r="DK316" s="133"/>
      <c r="DL316" s="140" t="s">
        <v>189</v>
      </c>
      <c r="DM316" s="141"/>
      <c r="DN316" s="141"/>
      <c r="DO316" s="141"/>
      <c r="DP316" s="141"/>
      <c r="DQ316" s="141"/>
      <c r="DR316" s="142"/>
      <c r="DS316" s="134">
        <v>37.5</v>
      </c>
      <c r="DT316" s="135"/>
      <c r="DU316" s="135"/>
      <c r="DV316" s="135"/>
      <c r="DW316" s="135"/>
      <c r="DX316" s="135"/>
      <c r="DY316" s="135"/>
      <c r="DZ316" s="135"/>
      <c r="EA316" s="135"/>
      <c r="EB316" s="135"/>
      <c r="EC316" s="135"/>
      <c r="ED316" s="135"/>
      <c r="EE316" s="136"/>
      <c r="EF316" s="134"/>
      <c r="EG316" s="135"/>
      <c r="EH316" s="135"/>
      <c r="EI316" s="135"/>
      <c r="EJ316" s="135"/>
      <c r="EK316" s="135"/>
      <c r="EL316" s="135"/>
      <c r="EM316" s="135"/>
      <c r="EN316" s="135"/>
      <c r="EO316" s="135"/>
      <c r="EP316" s="135"/>
      <c r="EQ316" s="135"/>
      <c r="ER316" s="136"/>
      <c r="ES316" s="134"/>
      <c r="ET316" s="135"/>
      <c r="EU316" s="135"/>
      <c r="EV316" s="135"/>
      <c r="EW316" s="135"/>
      <c r="EX316" s="135"/>
      <c r="EY316" s="135"/>
      <c r="EZ316" s="135"/>
      <c r="FA316" s="135"/>
      <c r="FB316" s="135"/>
      <c r="FC316" s="135"/>
      <c r="FD316" s="135"/>
      <c r="FE316" s="136"/>
    </row>
    <row r="317" spans="1:161" ht="15.75">
      <c r="A317" s="40" t="s">
        <v>78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15.75">
      <c r="A318" s="40" t="s">
        <v>79</v>
      </c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189">
        <v>5</v>
      </c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1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5.7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2"/>
      <c r="AZ319" s="42"/>
      <c r="BA319" s="42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15.75">
      <c r="A320" s="40" t="s">
        <v>64</v>
      </c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15.7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</row>
    <row r="322" spans="1:161" ht="15" customHeight="1">
      <c r="A322" s="156" t="s">
        <v>14</v>
      </c>
      <c r="B322" s="157"/>
      <c r="C322" s="157"/>
      <c r="D322" s="157"/>
      <c r="E322" s="157"/>
      <c r="F322" s="157"/>
      <c r="G322" s="157"/>
      <c r="H322" s="157"/>
      <c r="I322" s="157"/>
      <c r="J322" s="157"/>
      <c r="K322" s="157"/>
      <c r="L322" s="157"/>
      <c r="M322" s="157"/>
      <c r="N322" s="158"/>
      <c r="O322" s="156" t="s">
        <v>31</v>
      </c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  <c r="AA322" s="157"/>
      <c r="AB322" s="157"/>
      <c r="AC322" s="157"/>
      <c r="AD322" s="157"/>
      <c r="AE322" s="157"/>
      <c r="AF322" s="157"/>
      <c r="AG322" s="157"/>
      <c r="AH322" s="157"/>
      <c r="AI322" s="157"/>
      <c r="AJ322" s="157"/>
      <c r="AK322" s="157"/>
      <c r="AL322" s="157"/>
      <c r="AM322" s="157"/>
      <c r="AN322" s="157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8"/>
      <c r="AY322" s="156" t="s">
        <v>30</v>
      </c>
      <c r="AZ322" s="157"/>
      <c r="BA322" s="157"/>
      <c r="BB322" s="157"/>
      <c r="BC322" s="157"/>
      <c r="BD322" s="157"/>
      <c r="BE322" s="157"/>
      <c r="BF322" s="157"/>
      <c r="BG322" s="157"/>
      <c r="BH322" s="157"/>
      <c r="BI322" s="157"/>
      <c r="BJ322" s="157"/>
      <c r="BK322" s="157"/>
      <c r="BL322" s="157"/>
      <c r="BM322" s="157"/>
      <c r="BN322" s="157"/>
      <c r="BO322" s="157"/>
      <c r="BP322" s="157"/>
      <c r="BQ322" s="157"/>
      <c r="BR322" s="157"/>
      <c r="BS322" s="157"/>
      <c r="BT322" s="157"/>
      <c r="BU322" s="157"/>
      <c r="BV322" s="158"/>
      <c r="BW322" s="156" t="s">
        <v>27</v>
      </c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7"/>
      <c r="CH322" s="157"/>
      <c r="CI322" s="157"/>
      <c r="CJ322" s="157"/>
      <c r="CK322" s="157"/>
      <c r="CL322" s="157"/>
      <c r="CM322" s="157"/>
      <c r="CN322" s="157"/>
      <c r="CO322" s="157"/>
      <c r="CP322" s="157"/>
      <c r="CQ322" s="157"/>
      <c r="CR322" s="157"/>
      <c r="CS322" s="157"/>
      <c r="CT322" s="157"/>
      <c r="CU322" s="157"/>
      <c r="CV322" s="157"/>
      <c r="CW322" s="158"/>
      <c r="CX322" s="153" t="s">
        <v>33</v>
      </c>
      <c r="CY322" s="154"/>
      <c r="CZ322" s="154"/>
      <c r="DA322" s="154"/>
      <c r="DB322" s="154"/>
      <c r="DC322" s="154"/>
      <c r="DD322" s="154"/>
      <c r="DE322" s="154"/>
      <c r="DF322" s="154"/>
      <c r="DG322" s="154"/>
      <c r="DH322" s="154"/>
      <c r="DI322" s="154"/>
      <c r="DJ322" s="154"/>
      <c r="DK322" s="154"/>
      <c r="DL322" s="154"/>
      <c r="DM322" s="154"/>
      <c r="DN322" s="154"/>
      <c r="DO322" s="154"/>
      <c r="DP322" s="154"/>
      <c r="DQ322" s="154"/>
      <c r="DR322" s="154"/>
      <c r="DS322" s="154"/>
      <c r="DT322" s="154"/>
      <c r="DU322" s="154"/>
      <c r="DV322" s="154"/>
      <c r="DW322" s="154"/>
      <c r="DX322" s="154"/>
      <c r="DY322" s="154"/>
      <c r="DZ322" s="154"/>
      <c r="EA322" s="155"/>
      <c r="EB322" s="153" t="s">
        <v>34</v>
      </c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4"/>
      <c r="EU322" s="154"/>
      <c r="EV322" s="154"/>
      <c r="EW322" s="154"/>
      <c r="EX322" s="154"/>
      <c r="EY322" s="154"/>
      <c r="EZ322" s="154"/>
      <c r="FA322" s="154"/>
      <c r="FB322" s="154"/>
      <c r="FC322" s="154"/>
      <c r="FD322" s="154"/>
      <c r="FE322" s="155"/>
    </row>
    <row r="323" spans="1:161" ht="15" customHeight="1">
      <c r="A323" s="159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1"/>
      <c r="O323" s="159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  <c r="AL323" s="160"/>
      <c r="AM323" s="160"/>
      <c r="AN323" s="160"/>
      <c r="AO323" s="160"/>
      <c r="AP323" s="160"/>
      <c r="AQ323" s="160"/>
      <c r="AR323" s="160"/>
      <c r="AS323" s="160"/>
      <c r="AT323" s="160"/>
      <c r="AU323" s="160"/>
      <c r="AV323" s="160"/>
      <c r="AW323" s="160"/>
      <c r="AX323" s="161"/>
      <c r="AY323" s="159"/>
      <c r="AZ323" s="160"/>
      <c r="BA323" s="160"/>
      <c r="BB323" s="160"/>
      <c r="BC323" s="160"/>
      <c r="BD323" s="160"/>
      <c r="BE323" s="160"/>
      <c r="BF323" s="160"/>
      <c r="BG323" s="160"/>
      <c r="BH323" s="160"/>
      <c r="BI323" s="160"/>
      <c r="BJ323" s="160"/>
      <c r="BK323" s="160"/>
      <c r="BL323" s="160"/>
      <c r="BM323" s="160"/>
      <c r="BN323" s="160"/>
      <c r="BO323" s="160"/>
      <c r="BP323" s="160"/>
      <c r="BQ323" s="160"/>
      <c r="BR323" s="160"/>
      <c r="BS323" s="160"/>
      <c r="BT323" s="160"/>
      <c r="BU323" s="160"/>
      <c r="BV323" s="161"/>
      <c r="BW323" s="156" t="s">
        <v>28</v>
      </c>
      <c r="BX323" s="157"/>
      <c r="BY323" s="157"/>
      <c r="BZ323" s="157"/>
      <c r="CA323" s="157"/>
      <c r="CB323" s="157"/>
      <c r="CC323" s="157"/>
      <c r="CD323" s="157"/>
      <c r="CE323" s="157"/>
      <c r="CF323" s="157"/>
      <c r="CG323" s="158"/>
      <c r="CH323" s="195" t="s">
        <v>22</v>
      </c>
      <c r="CI323" s="196"/>
      <c r="CJ323" s="196"/>
      <c r="CK323" s="196"/>
      <c r="CL323" s="196"/>
      <c r="CM323" s="196"/>
      <c r="CN323" s="196"/>
      <c r="CO323" s="196"/>
      <c r="CP323" s="196"/>
      <c r="CQ323" s="196"/>
      <c r="CR323" s="196"/>
      <c r="CS323" s="196"/>
      <c r="CT323" s="196"/>
      <c r="CU323" s="196"/>
      <c r="CV323" s="196"/>
      <c r="CW323" s="197"/>
      <c r="CX323" s="170"/>
      <c r="CY323" s="171"/>
      <c r="CZ323" s="171"/>
      <c r="DA323" s="171"/>
      <c r="DB323" s="171"/>
      <c r="DC323" s="171"/>
      <c r="DD323" s="171"/>
      <c r="DE323" s="171"/>
      <c r="DF323" s="171"/>
      <c r="DG323" s="172"/>
      <c r="DH323" s="170"/>
      <c r="DI323" s="171"/>
      <c r="DJ323" s="171"/>
      <c r="DK323" s="171"/>
      <c r="DL323" s="171"/>
      <c r="DM323" s="171"/>
      <c r="DN323" s="171"/>
      <c r="DO323" s="171"/>
      <c r="DP323" s="171"/>
      <c r="DQ323" s="172"/>
      <c r="DR323" s="170"/>
      <c r="DS323" s="171"/>
      <c r="DT323" s="171"/>
      <c r="DU323" s="171"/>
      <c r="DV323" s="171"/>
      <c r="DW323" s="171"/>
      <c r="DX323" s="171"/>
      <c r="DY323" s="171"/>
      <c r="DZ323" s="171"/>
      <c r="EA323" s="172"/>
      <c r="EB323" s="170"/>
      <c r="EC323" s="171"/>
      <c r="ED323" s="171"/>
      <c r="EE323" s="171"/>
      <c r="EF323" s="171"/>
      <c r="EG323" s="171"/>
      <c r="EH323" s="171"/>
      <c r="EI323" s="171"/>
      <c r="EJ323" s="171"/>
      <c r="EK323" s="172"/>
      <c r="EL323" s="170"/>
      <c r="EM323" s="171"/>
      <c r="EN323" s="171"/>
      <c r="EO323" s="171"/>
      <c r="EP323" s="171"/>
      <c r="EQ323" s="171"/>
      <c r="ER323" s="171"/>
      <c r="ES323" s="171"/>
      <c r="ET323" s="171"/>
      <c r="EU323" s="172"/>
      <c r="EV323" s="170"/>
      <c r="EW323" s="171"/>
      <c r="EX323" s="171"/>
      <c r="EY323" s="171"/>
      <c r="EZ323" s="171"/>
      <c r="FA323" s="171"/>
      <c r="FB323" s="171"/>
      <c r="FC323" s="171"/>
      <c r="FD323" s="171"/>
      <c r="FE323" s="172"/>
    </row>
    <row r="324" spans="1:161" ht="15">
      <c r="A324" s="159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1"/>
      <c r="O324" s="159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  <c r="AK324" s="160"/>
      <c r="AL324" s="160"/>
      <c r="AM324" s="160"/>
      <c r="AN324" s="160"/>
      <c r="AO324" s="160"/>
      <c r="AP324" s="160"/>
      <c r="AQ324" s="160"/>
      <c r="AR324" s="160"/>
      <c r="AS324" s="160"/>
      <c r="AT324" s="160"/>
      <c r="AU324" s="160"/>
      <c r="AV324" s="160"/>
      <c r="AW324" s="160"/>
      <c r="AX324" s="161"/>
      <c r="AY324" s="159"/>
      <c r="AZ324" s="160"/>
      <c r="BA324" s="160"/>
      <c r="BB324" s="160"/>
      <c r="BC324" s="160"/>
      <c r="BD324" s="160"/>
      <c r="BE324" s="160"/>
      <c r="BF324" s="160"/>
      <c r="BG324" s="160"/>
      <c r="BH324" s="160"/>
      <c r="BI324" s="160"/>
      <c r="BJ324" s="160"/>
      <c r="BK324" s="160"/>
      <c r="BL324" s="160"/>
      <c r="BM324" s="160"/>
      <c r="BN324" s="160"/>
      <c r="BO324" s="160"/>
      <c r="BP324" s="160"/>
      <c r="BQ324" s="160"/>
      <c r="BR324" s="160"/>
      <c r="BS324" s="160"/>
      <c r="BT324" s="160"/>
      <c r="BU324" s="160"/>
      <c r="BV324" s="161"/>
      <c r="BW324" s="159"/>
      <c r="BX324" s="160"/>
      <c r="BY324" s="160"/>
      <c r="BZ324" s="160"/>
      <c r="CA324" s="160"/>
      <c r="CB324" s="160"/>
      <c r="CC324" s="160"/>
      <c r="CD324" s="160"/>
      <c r="CE324" s="160"/>
      <c r="CF324" s="160"/>
      <c r="CG324" s="161"/>
      <c r="CH324" s="201"/>
      <c r="CI324" s="202"/>
      <c r="CJ324" s="202"/>
      <c r="CK324" s="202"/>
      <c r="CL324" s="202"/>
      <c r="CM324" s="202"/>
      <c r="CN324" s="202"/>
      <c r="CO324" s="202"/>
      <c r="CP324" s="202"/>
      <c r="CQ324" s="202"/>
      <c r="CR324" s="202"/>
      <c r="CS324" s="202"/>
      <c r="CT324" s="202"/>
      <c r="CU324" s="202"/>
      <c r="CV324" s="202"/>
      <c r="CW324" s="203"/>
      <c r="CX324" s="165">
        <v>20</v>
      </c>
      <c r="CY324" s="166"/>
      <c r="CZ324" s="166"/>
      <c r="DA324" s="169" t="s">
        <v>113</v>
      </c>
      <c r="DB324" s="169"/>
      <c r="DC324" s="169"/>
      <c r="DD324" s="167" t="s">
        <v>29</v>
      </c>
      <c r="DE324" s="167"/>
      <c r="DF324" s="167"/>
      <c r="DG324" s="168"/>
      <c r="DH324" s="165">
        <v>20</v>
      </c>
      <c r="DI324" s="166"/>
      <c r="DJ324" s="166"/>
      <c r="DK324" s="169" t="s">
        <v>225</v>
      </c>
      <c r="DL324" s="169"/>
      <c r="DM324" s="169"/>
      <c r="DN324" s="167" t="s">
        <v>29</v>
      </c>
      <c r="DO324" s="167"/>
      <c r="DP324" s="167"/>
      <c r="DQ324" s="168"/>
      <c r="DR324" s="165">
        <v>20</v>
      </c>
      <c r="DS324" s="166"/>
      <c r="DT324" s="166"/>
      <c r="DU324" s="169" t="s">
        <v>226</v>
      </c>
      <c r="DV324" s="169"/>
      <c r="DW324" s="169"/>
      <c r="DX324" s="167" t="s">
        <v>29</v>
      </c>
      <c r="DY324" s="167"/>
      <c r="DZ324" s="167"/>
      <c r="EA324" s="168"/>
      <c r="EB324" s="165">
        <v>20</v>
      </c>
      <c r="EC324" s="166"/>
      <c r="ED324" s="166"/>
      <c r="EE324" s="169" t="s">
        <v>113</v>
      </c>
      <c r="EF324" s="169"/>
      <c r="EG324" s="169"/>
      <c r="EH324" s="167" t="s">
        <v>29</v>
      </c>
      <c r="EI324" s="167"/>
      <c r="EJ324" s="167"/>
      <c r="EK324" s="168"/>
      <c r="EL324" s="165">
        <v>20</v>
      </c>
      <c r="EM324" s="166"/>
      <c r="EN324" s="166"/>
      <c r="EO324" s="169" t="s">
        <v>225</v>
      </c>
      <c r="EP324" s="169"/>
      <c r="EQ324" s="169"/>
      <c r="ER324" s="167" t="s">
        <v>29</v>
      </c>
      <c r="ES324" s="167"/>
      <c r="ET324" s="167"/>
      <c r="EU324" s="168"/>
      <c r="EV324" s="165">
        <v>20</v>
      </c>
      <c r="EW324" s="166"/>
      <c r="EX324" s="166"/>
      <c r="EY324" s="169" t="s">
        <v>226</v>
      </c>
      <c r="EZ324" s="169"/>
      <c r="FA324" s="169"/>
      <c r="FB324" s="167" t="s">
        <v>29</v>
      </c>
      <c r="FC324" s="167"/>
      <c r="FD324" s="167"/>
      <c r="FE324" s="168"/>
    </row>
    <row r="325" spans="1:161" ht="15" customHeight="1">
      <c r="A325" s="159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1"/>
      <c r="O325" s="162"/>
      <c r="P325" s="163"/>
      <c r="Q325" s="163"/>
      <c r="R325" s="163"/>
      <c r="S325" s="163"/>
      <c r="T325" s="163"/>
      <c r="U325" s="163"/>
      <c r="V325" s="163"/>
      <c r="W325" s="163"/>
      <c r="X325" s="163"/>
      <c r="Y325" s="163"/>
      <c r="Z325" s="163"/>
      <c r="AA325" s="163"/>
      <c r="AB325" s="163"/>
      <c r="AC325" s="163"/>
      <c r="AD325" s="163"/>
      <c r="AE325" s="163"/>
      <c r="AF325" s="163"/>
      <c r="AG325" s="163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AR325" s="163"/>
      <c r="AS325" s="163"/>
      <c r="AT325" s="163"/>
      <c r="AU325" s="163"/>
      <c r="AV325" s="163"/>
      <c r="AW325" s="163"/>
      <c r="AX325" s="164"/>
      <c r="AY325" s="162"/>
      <c r="AZ325" s="163"/>
      <c r="BA325" s="163"/>
      <c r="BB325" s="163"/>
      <c r="BC325" s="163"/>
      <c r="BD325" s="163"/>
      <c r="BE325" s="163"/>
      <c r="BF325" s="163"/>
      <c r="BG325" s="163"/>
      <c r="BH325" s="163"/>
      <c r="BI325" s="163"/>
      <c r="BJ325" s="163"/>
      <c r="BK325" s="163"/>
      <c r="BL325" s="163"/>
      <c r="BM325" s="163"/>
      <c r="BN325" s="163"/>
      <c r="BO325" s="163"/>
      <c r="BP325" s="163"/>
      <c r="BQ325" s="163"/>
      <c r="BR325" s="163"/>
      <c r="BS325" s="163"/>
      <c r="BT325" s="163"/>
      <c r="BU325" s="163"/>
      <c r="BV325" s="164"/>
      <c r="BW325" s="159"/>
      <c r="BX325" s="160"/>
      <c r="BY325" s="160"/>
      <c r="BZ325" s="160"/>
      <c r="CA325" s="160"/>
      <c r="CB325" s="160"/>
      <c r="CC325" s="160"/>
      <c r="CD325" s="160"/>
      <c r="CE325" s="160"/>
      <c r="CF325" s="160"/>
      <c r="CG325" s="161"/>
      <c r="CH325" s="198"/>
      <c r="CI325" s="199"/>
      <c r="CJ325" s="199"/>
      <c r="CK325" s="199"/>
      <c r="CL325" s="199"/>
      <c r="CM325" s="199"/>
      <c r="CN325" s="199"/>
      <c r="CO325" s="199"/>
      <c r="CP325" s="199"/>
      <c r="CQ325" s="199"/>
      <c r="CR325" s="199"/>
      <c r="CS325" s="199"/>
      <c r="CT325" s="199"/>
      <c r="CU325" s="199"/>
      <c r="CV325" s="199"/>
      <c r="CW325" s="200"/>
      <c r="CX325" s="159" t="s">
        <v>32</v>
      </c>
      <c r="CY325" s="160"/>
      <c r="CZ325" s="160"/>
      <c r="DA325" s="160"/>
      <c r="DB325" s="160"/>
      <c r="DC325" s="160"/>
      <c r="DD325" s="160"/>
      <c r="DE325" s="160"/>
      <c r="DF325" s="160"/>
      <c r="DG325" s="161"/>
      <c r="DH325" s="159" t="s">
        <v>24</v>
      </c>
      <c r="DI325" s="160"/>
      <c r="DJ325" s="160"/>
      <c r="DK325" s="160"/>
      <c r="DL325" s="160"/>
      <c r="DM325" s="160"/>
      <c r="DN325" s="160"/>
      <c r="DO325" s="160"/>
      <c r="DP325" s="160"/>
      <c r="DQ325" s="161"/>
      <c r="DR325" s="159" t="s">
        <v>25</v>
      </c>
      <c r="DS325" s="160"/>
      <c r="DT325" s="160"/>
      <c r="DU325" s="160"/>
      <c r="DV325" s="160"/>
      <c r="DW325" s="160"/>
      <c r="DX325" s="160"/>
      <c r="DY325" s="160"/>
      <c r="DZ325" s="160"/>
      <c r="EA325" s="161"/>
      <c r="EB325" s="159" t="s">
        <v>32</v>
      </c>
      <c r="EC325" s="160"/>
      <c r="ED325" s="160"/>
      <c r="EE325" s="160"/>
      <c r="EF325" s="160"/>
      <c r="EG325" s="160"/>
      <c r="EH325" s="160"/>
      <c r="EI325" s="160"/>
      <c r="EJ325" s="160"/>
      <c r="EK325" s="161"/>
      <c r="EL325" s="159" t="s">
        <v>24</v>
      </c>
      <c r="EM325" s="160"/>
      <c r="EN325" s="160"/>
      <c r="EO325" s="160"/>
      <c r="EP325" s="160"/>
      <c r="EQ325" s="160"/>
      <c r="ER325" s="160"/>
      <c r="ES325" s="160"/>
      <c r="ET325" s="160"/>
      <c r="EU325" s="161"/>
      <c r="EV325" s="159" t="s">
        <v>25</v>
      </c>
      <c r="EW325" s="160"/>
      <c r="EX325" s="160"/>
      <c r="EY325" s="160"/>
      <c r="EZ325" s="160"/>
      <c r="FA325" s="160"/>
      <c r="FB325" s="160"/>
      <c r="FC325" s="160"/>
      <c r="FD325" s="160"/>
      <c r="FE325" s="161"/>
    </row>
    <row r="326" spans="1:161" ht="15" customHeight="1">
      <c r="A326" s="159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1"/>
      <c r="O326" s="153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3"/>
      <c r="AB326" s="154"/>
      <c r="AC326" s="154"/>
      <c r="AD326" s="154"/>
      <c r="AE326" s="154"/>
      <c r="AF326" s="154"/>
      <c r="AG326" s="154"/>
      <c r="AH326" s="154"/>
      <c r="AI326" s="154"/>
      <c r="AJ326" s="154"/>
      <c r="AK326" s="154"/>
      <c r="AL326" s="155"/>
      <c r="AM326" s="153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5"/>
      <c r="AY326" s="153"/>
      <c r="AZ326" s="154"/>
      <c r="BA326" s="154"/>
      <c r="BB326" s="154"/>
      <c r="BC326" s="154"/>
      <c r="BD326" s="154"/>
      <c r="BE326" s="154"/>
      <c r="BF326" s="154"/>
      <c r="BG326" s="154"/>
      <c r="BH326" s="154"/>
      <c r="BI326" s="154"/>
      <c r="BJ326" s="155"/>
      <c r="BK326" s="153"/>
      <c r="BL326" s="154"/>
      <c r="BM326" s="154"/>
      <c r="BN326" s="154"/>
      <c r="BO326" s="154"/>
      <c r="BP326" s="154"/>
      <c r="BQ326" s="154"/>
      <c r="BR326" s="154"/>
      <c r="BS326" s="154"/>
      <c r="BT326" s="154"/>
      <c r="BU326" s="154"/>
      <c r="BV326" s="155"/>
      <c r="BW326" s="159"/>
      <c r="BX326" s="160"/>
      <c r="BY326" s="160"/>
      <c r="BZ326" s="160"/>
      <c r="CA326" s="160"/>
      <c r="CB326" s="160"/>
      <c r="CC326" s="160"/>
      <c r="CD326" s="160"/>
      <c r="CE326" s="160"/>
      <c r="CF326" s="160"/>
      <c r="CG326" s="161"/>
      <c r="CH326" s="195" t="s">
        <v>20</v>
      </c>
      <c r="CI326" s="196"/>
      <c r="CJ326" s="196"/>
      <c r="CK326" s="196"/>
      <c r="CL326" s="196"/>
      <c r="CM326" s="196"/>
      <c r="CN326" s="196"/>
      <c r="CO326" s="196"/>
      <c r="CP326" s="196"/>
      <c r="CQ326" s="197"/>
      <c r="CR326" s="195" t="s">
        <v>21</v>
      </c>
      <c r="CS326" s="196"/>
      <c r="CT326" s="196"/>
      <c r="CU326" s="196"/>
      <c r="CV326" s="196"/>
      <c r="CW326" s="197"/>
      <c r="CX326" s="159"/>
      <c r="CY326" s="160"/>
      <c r="CZ326" s="160"/>
      <c r="DA326" s="160"/>
      <c r="DB326" s="160"/>
      <c r="DC326" s="160"/>
      <c r="DD326" s="160"/>
      <c r="DE326" s="160"/>
      <c r="DF326" s="160"/>
      <c r="DG326" s="161"/>
      <c r="DH326" s="159"/>
      <c r="DI326" s="160"/>
      <c r="DJ326" s="160"/>
      <c r="DK326" s="160"/>
      <c r="DL326" s="160"/>
      <c r="DM326" s="160"/>
      <c r="DN326" s="160"/>
      <c r="DO326" s="160"/>
      <c r="DP326" s="160"/>
      <c r="DQ326" s="161"/>
      <c r="DR326" s="159"/>
      <c r="DS326" s="160"/>
      <c r="DT326" s="160"/>
      <c r="DU326" s="160"/>
      <c r="DV326" s="160"/>
      <c r="DW326" s="160"/>
      <c r="DX326" s="160"/>
      <c r="DY326" s="160"/>
      <c r="DZ326" s="160"/>
      <c r="EA326" s="161"/>
      <c r="EB326" s="159"/>
      <c r="EC326" s="160"/>
      <c r="ED326" s="160"/>
      <c r="EE326" s="160"/>
      <c r="EF326" s="160"/>
      <c r="EG326" s="160"/>
      <c r="EH326" s="160"/>
      <c r="EI326" s="160"/>
      <c r="EJ326" s="160"/>
      <c r="EK326" s="161"/>
      <c r="EL326" s="159"/>
      <c r="EM326" s="160"/>
      <c r="EN326" s="160"/>
      <c r="EO326" s="160"/>
      <c r="EP326" s="160"/>
      <c r="EQ326" s="160"/>
      <c r="ER326" s="160"/>
      <c r="ES326" s="160"/>
      <c r="ET326" s="160"/>
      <c r="EU326" s="161"/>
      <c r="EV326" s="159"/>
      <c r="EW326" s="160"/>
      <c r="EX326" s="160"/>
      <c r="EY326" s="160"/>
      <c r="EZ326" s="160"/>
      <c r="FA326" s="160"/>
      <c r="FB326" s="160"/>
      <c r="FC326" s="160"/>
      <c r="FD326" s="160"/>
      <c r="FE326" s="161"/>
    </row>
    <row r="327" spans="1:161" ht="15" customHeight="1">
      <c r="A327" s="162"/>
      <c r="B327" s="163"/>
      <c r="C327" s="163"/>
      <c r="D327" s="163"/>
      <c r="E327" s="163"/>
      <c r="F327" s="163"/>
      <c r="G327" s="163"/>
      <c r="H327" s="163"/>
      <c r="I327" s="163"/>
      <c r="J327" s="163"/>
      <c r="K327" s="163"/>
      <c r="L327" s="163"/>
      <c r="M327" s="163"/>
      <c r="N327" s="164"/>
      <c r="O327" s="162" t="s">
        <v>133</v>
      </c>
      <c r="P327" s="163"/>
      <c r="Q327" s="163"/>
      <c r="R327" s="163"/>
      <c r="S327" s="163"/>
      <c r="T327" s="163"/>
      <c r="U327" s="163"/>
      <c r="V327" s="163"/>
      <c r="W327" s="163"/>
      <c r="X327" s="163"/>
      <c r="Y327" s="163"/>
      <c r="Z327" s="164"/>
      <c r="AA327" s="162" t="s">
        <v>121</v>
      </c>
      <c r="AB327" s="163"/>
      <c r="AC327" s="163"/>
      <c r="AD327" s="163"/>
      <c r="AE327" s="163"/>
      <c r="AF327" s="163"/>
      <c r="AG327" s="163"/>
      <c r="AH327" s="163"/>
      <c r="AI327" s="163"/>
      <c r="AJ327" s="163"/>
      <c r="AK327" s="163"/>
      <c r="AL327" s="164"/>
      <c r="AM327" s="162" t="s">
        <v>26</v>
      </c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4"/>
      <c r="AY327" s="162" t="s">
        <v>122</v>
      </c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4"/>
      <c r="BK327" s="162" t="s">
        <v>26</v>
      </c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4"/>
      <c r="BW327" s="162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4"/>
      <c r="CH327" s="198"/>
      <c r="CI327" s="199"/>
      <c r="CJ327" s="199"/>
      <c r="CK327" s="199"/>
      <c r="CL327" s="199"/>
      <c r="CM327" s="199"/>
      <c r="CN327" s="199"/>
      <c r="CO327" s="199"/>
      <c r="CP327" s="199"/>
      <c r="CQ327" s="200"/>
      <c r="CR327" s="198"/>
      <c r="CS327" s="199"/>
      <c r="CT327" s="199"/>
      <c r="CU327" s="199"/>
      <c r="CV327" s="199"/>
      <c r="CW327" s="200"/>
      <c r="CX327" s="162"/>
      <c r="CY327" s="163"/>
      <c r="CZ327" s="163"/>
      <c r="DA327" s="163"/>
      <c r="DB327" s="163"/>
      <c r="DC327" s="163"/>
      <c r="DD327" s="163"/>
      <c r="DE327" s="163"/>
      <c r="DF327" s="163"/>
      <c r="DG327" s="164"/>
      <c r="DH327" s="162"/>
      <c r="DI327" s="163"/>
      <c r="DJ327" s="163"/>
      <c r="DK327" s="163"/>
      <c r="DL327" s="163"/>
      <c r="DM327" s="163"/>
      <c r="DN327" s="163"/>
      <c r="DO327" s="163"/>
      <c r="DP327" s="163"/>
      <c r="DQ327" s="164"/>
      <c r="DR327" s="162"/>
      <c r="DS327" s="163"/>
      <c r="DT327" s="163"/>
      <c r="DU327" s="163"/>
      <c r="DV327" s="163"/>
      <c r="DW327" s="163"/>
      <c r="DX327" s="163"/>
      <c r="DY327" s="163"/>
      <c r="DZ327" s="163"/>
      <c r="EA327" s="164"/>
      <c r="EB327" s="162"/>
      <c r="EC327" s="163"/>
      <c r="ED327" s="163"/>
      <c r="EE327" s="163"/>
      <c r="EF327" s="163"/>
      <c r="EG327" s="163"/>
      <c r="EH327" s="163"/>
      <c r="EI327" s="163"/>
      <c r="EJ327" s="163"/>
      <c r="EK327" s="164"/>
      <c r="EL327" s="162"/>
      <c r="EM327" s="163"/>
      <c r="EN327" s="163"/>
      <c r="EO327" s="163"/>
      <c r="EP327" s="163"/>
      <c r="EQ327" s="163"/>
      <c r="ER327" s="163"/>
      <c r="ES327" s="163"/>
      <c r="ET327" s="163"/>
      <c r="EU327" s="164"/>
      <c r="EV327" s="162"/>
      <c r="EW327" s="163"/>
      <c r="EX327" s="163"/>
      <c r="EY327" s="163"/>
      <c r="EZ327" s="163"/>
      <c r="FA327" s="163"/>
      <c r="FB327" s="163"/>
      <c r="FC327" s="163"/>
      <c r="FD327" s="163"/>
      <c r="FE327" s="164"/>
    </row>
    <row r="328" spans="1:161" ht="15">
      <c r="A328" s="151">
        <v>1</v>
      </c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>
        <v>2</v>
      </c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>
        <v>3</v>
      </c>
      <c r="AB328" s="151"/>
      <c r="AC328" s="151"/>
      <c r="AD328" s="151"/>
      <c r="AE328" s="151"/>
      <c r="AF328" s="151"/>
      <c r="AG328" s="151"/>
      <c r="AH328" s="151"/>
      <c r="AI328" s="151"/>
      <c r="AJ328" s="151"/>
      <c r="AK328" s="151"/>
      <c r="AL328" s="151"/>
      <c r="AM328" s="151">
        <v>4</v>
      </c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  <c r="AX328" s="151"/>
      <c r="AY328" s="151">
        <v>5</v>
      </c>
      <c r="AZ328" s="151"/>
      <c r="BA328" s="151"/>
      <c r="BB328" s="151"/>
      <c r="BC328" s="151"/>
      <c r="BD328" s="151"/>
      <c r="BE328" s="151"/>
      <c r="BF328" s="151"/>
      <c r="BG328" s="151"/>
      <c r="BH328" s="151"/>
      <c r="BI328" s="151"/>
      <c r="BJ328" s="151"/>
      <c r="BK328" s="151">
        <v>6</v>
      </c>
      <c r="BL328" s="151"/>
      <c r="BM328" s="151"/>
      <c r="BN328" s="151"/>
      <c r="BO328" s="151"/>
      <c r="BP328" s="151"/>
      <c r="BQ328" s="151"/>
      <c r="BR328" s="151"/>
      <c r="BS328" s="151"/>
      <c r="BT328" s="151"/>
      <c r="BU328" s="151"/>
      <c r="BV328" s="151"/>
      <c r="BW328" s="151">
        <v>7</v>
      </c>
      <c r="BX328" s="151"/>
      <c r="BY328" s="151"/>
      <c r="BZ328" s="151"/>
      <c r="CA328" s="151"/>
      <c r="CB328" s="151"/>
      <c r="CC328" s="151"/>
      <c r="CD328" s="151"/>
      <c r="CE328" s="151"/>
      <c r="CF328" s="151"/>
      <c r="CG328" s="151"/>
      <c r="CH328" s="151">
        <v>8</v>
      </c>
      <c r="CI328" s="151"/>
      <c r="CJ328" s="151"/>
      <c r="CK328" s="151"/>
      <c r="CL328" s="151"/>
      <c r="CM328" s="151"/>
      <c r="CN328" s="151"/>
      <c r="CO328" s="151"/>
      <c r="CP328" s="151"/>
      <c r="CQ328" s="151"/>
      <c r="CR328" s="151">
        <v>9</v>
      </c>
      <c r="CS328" s="151"/>
      <c r="CT328" s="151"/>
      <c r="CU328" s="151"/>
      <c r="CV328" s="151"/>
      <c r="CW328" s="151"/>
      <c r="CX328" s="151">
        <v>10</v>
      </c>
      <c r="CY328" s="151"/>
      <c r="CZ328" s="151"/>
      <c r="DA328" s="151"/>
      <c r="DB328" s="151"/>
      <c r="DC328" s="151"/>
      <c r="DD328" s="151"/>
      <c r="DE328" s="151"/>
      <c r="DF328" s="151"/>
      <c r="DG328" s="151"/>
      <c r="DH328" s="151">
        <v>11</v>
      </c>
      <c r="DI328" s="151"/>
      <c r="DJ328" s="151"/>
      <c r="DK328" s="151"/>
      <c r="DL328" s="151"/>
      <c r="DM328" s="151"/>
      <c r="DN328" s="151"/>
      <c r="DO328" s="151"/>
      <c r="DP328" s="151"/>
      <c r="DQ328" s="151"/>
      <c r="DR328" s="151">
        <v>12</v>
      </c>
      <c r="DS328" s="151"/>
      <c r="DT328" s="151"/>
      <c r="DU328" s="151"/>
      <c r="DV328" s="151"/>
      <c r="DW328" s="151"/>
      <c r="DX328" s="151"/>
      <c r="DY328" s="151"/>
      <c r="DZ328" s="151"/>
      <c r="EA328" s="151"/>
      <c r="EB328" s="151">
        <v>13</v>
      </c>
      <c r="EC328" s="151"/>
      <c r="ED328" s="151"/>
      <c r="EE328" s="151"/>
      <c r="EF328" s="151"/>
      <c r="EG328" s="151"/>
      <c r="EH328" s="151"/>
      <c r="EI328" s="151"/>
      <c r="EJ328" s="151"/>
      <c r="EK328" s="151"/>
      <c r="EL328" s="151">
        <v>14</v>
      </c>
      <c r="EM328" s="151"/>
      <c r="EN328" s="151"/>
      <c r="EO328" s="151"/>
      <c r="EP328" s="151"/>
      <c r="EQ328" s="151"/>
      <c r="ER328" s="151"/>
      <c r="ES328" s="151"/>
      <c r="ET328" s="151"/>
      <c r="EU328" s="151"/>
      <c r="EV328" s="151">
        <v>15</v>
      </c>
      <c r="EW328" s="151"/>
      <c r="EX328" s="151"/>
      <c r="EY328" s="151"/>
      <c r="EZ328" s="151"/>
      <c r="FA328" s="151"/>
      <c r="FB328" s="151"/>
      <c r="FC328" s="151"/>
      <c r="FD328" s="151"/>
      <c r="FE328" s="151"/>
    </row>
    <row r="329" spans="1:161" ht="105" customHeight="1">
      <c r="A329" s="125" t="s">
        <v>295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7"/>
      <c r="O329" s="128" t="s">
        <v>296</v>
      </c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30"/>
      <c r="AA329" s="131" t="s">
        <v>119</v>
      </c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32"/>
      <c r="AL329" s="133"/>
      <c r="AM329" s="134" t="s">
        <v>191</v>
      </c>
      <c r="AN329" s="135"/>
      <c r="AO329" s="135"/>
      <c r="AP329" s="135"/>
      <c r="AQ329" s="135"/>
      <c r="AR329" s="135"/>
      <c r="AS329" s="135"/>
      <c r="AT329" s="135"/>
      <c r="AU329" s="135"/>
      <c r="AV329" s="135"/>
      <c r="AW329" s="135"/>
      <c r="AX329" s="136"/>
      <c r="AY329" s="134" t="s">
        <v>120</v>
      </c>
      <c r="AZ329" s="135"/>
      <c r="BA329" s="135"/>
      <c r="BB329" s="135"/>
      <c r="BC329" s="135"/>
      <c r="BD329" s="135"/>
      <c r="BE329" s="135"/>
      <c r="BF329" s="135"/>
      <c r="BG329" s="135"/>
      <c r="BH329" s="135"/>
      <c r="BI329" s="135"/>
      <c r="BJ329" s="136"/>
      <c r="BK329" s="134" t="s">
        <v>191</v>
      </c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6"/>
      <c r="BW329" s="137" t="s">
        <v>127</v>
      </c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9"/>
      <c r="CH329" s="131" t="s">
        <v>126</v>
      </c>
      <c r="CI329" s="132"/>
      <c r="CJ329" s="132"/>
      <c r="CK329" s="132"/>
      <c r="CL329" s="132"/>
      <c r="CM329" s="132"/>
      <c r="CN329" s="132"/>
      <c r="CO329" s="132"/>
      <c r="CP329" s="132"/>
      <c r="CQ329" s="133"/>
      <c r="CR329" s="140" t="s">
        <v>124</v>
      </c>
      <c r="CS329" s="141"/>
      <c r="CT329" s="141"/>
      <c r="CU329" s="141"/>
      <c r="CV329" s="141"/>
      <c r="CW329" s="142"/>
      <c r="CX329" s="134">
        <v>25</v>
      </c>
      <c r="CY329" s="135"/>
      <c r="CZ329" s="135"/>
      <c r="DA329" s="135"/>
      <c r="DB329" s="135"/>
      <c r="DC329" s="135"/>
      <c r="DD329" s="135"/>
      <c r="DE329" s="135"/>
      <c r="DF329" s="135"/>
      <c r="DG329" s="136"/>
      <c r="DH329" s="134"/>
      <c r="DI329" s="135"/>
      <c r="DJ329" s="135"/>
      <c r="DK329" s="135"/>
      <c r="DL329" s="135"/>
      <c r="DM329" s="135"/>
      <c r="DN329" s="135"/>
      <c r="DO329" s="135"/>
      <c r="DP329" s="135"/>
      <c r="DQ329" s="136"/>
      <c r="DR329" s="134"/>
      <c r="DS329" s="135"/>
      <c r="DT329" s="135"/>
      <c r="DU329" s="135"/>
      <c r="DV329" s="135"/>
      <c r="DW329" s="135"/>
      <c r="DX329" s="135"/>
      <c r="DY329" s="135"/>
      <c r="DZ329" s="135"/>
      <c r="EA329" s="136"/>
      <c r="EB329" s="234">
        <f>Свод!D65</f>
        <v>46217</v>
      </c>
      <c r="EC329" s="235"/>
      <c r="ED329" s="235"/>
      <c r="EE329" s="235"/>
      <c r="EF329" s="235"/>
      <c r="EG329" s="235"/>
      <c r="EH329" s="235"/>
      <c r="EI329" s="235"/>
      <c r="EJ329" s="235"/>
      <c r="EK329" s="236"/>
      <c r="EL329" s="134"/>
      <c r="EM329" s="135"/>
      <c r="EN329" s="135"/>
      <c r="EO329" s="135"/>
      <c r="EP329" s="135"/>
      <c r="EQ329" s="135"/>
      <c r="ER329" s="135"/>
      <c r="ES329" s="135"/>
      <c r="ET329" s="135"/>
      <c r="EU329" s="136"/>
      <c r="EV329" s="134"/>
      <c r="EW329" s="135"/>
      <c r="EX329" s="135"/>
      <c r="EY329" s="135"/>
      <c r="EZ329" s="135"/>
      <c r="FA329" s="135"/>
      <c r="FB329" s="135"/>
      <c r="FC329" s="135"/>
      <c r="FD329" s="135"/>
      <c r="FE329" s="136"/>
    </row>
    <row r="330" spans="1:161" ht="15.75">
      <c r="A330" s="40" t="s">
        <v>80</v>
      </c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</row>
    <row r="331" spans="1:161" ht="15.75">
      <c r="A331" s="40" t="s">
        <v>79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189">
        <v>5</v>
      </c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  <c r="BU331" s="190"/>
      <c r="BV331" s="190"/>
      <c r="BW331" s="190"/>
      <c r="BX331" s="191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15.75">
      <c r="A332" s="40" t="s">
        <v>35</v>
      </c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5.7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</row>
    <row r="334" spans="1:161" ht="15">
      <c r="A334" s="186" t="s">
        <v>44</v>
      </c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87"/>
      <c r="DX334" s="187"/>
      <c r="DY334" s="187"/>
      <c r="DZ334" s="187"/>
      <c r="EA334" s="187"/>
      <c r="EB334" s="187"/>
      <c r="EC334" s="187"/>
      <c r="ED334" s="187"/>
      <c r="EE334" s="187"/>
      <c r="EF334" s="187"/>
      <c r="EG334" s="187"/>
      <c r="EH334" s="187"/>
      <c r="EI334" s="187"/>
      <c r="EJ334" s="187"/>
      <c r="EK334" s="187"/>
      <c r="EL334" s="187"/>
      <c r="EM334" s="187"/>
      <c r="EN334" s="187"/>
      <c r="EO334" s="187"/>
      <c r="EP334" s="187"/>
      <c r="EQ334" s="187"/>
      <c r="ER334" s="187"/>
      <c r="ES334" s="187"/>
      <c r="ET334" s="187"/>
      <c r="EU334" s="187"/>
      <c r="EV334" s="187"/>
      <c r="EW334" s="187"/>
      <c r="EX334" s="187"/>
      <c r="EY334" s="187"/>
      <c r="EZ334" s="187"/>
      <c r="FA334" s="187"/>
      <c r="FB334" s="187"/>
      <c r="FC334" s="187"/>
      <c r="FD334" s="187"/>
      <c r="FE334" s="188"/>
    </row>
    <row r="335" spans="1:161" ht="15" customHeight="1">
      <c r="A335" s="150" t="s">
        <v>37</v>
      </c>
      <c r="B335" s="150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 t="s">
        <v>38</v>
      </c>
      <c r="W335" s="150"/>
      <c r="X335" s="150"/>
      <c r="Y335" s="150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 t="s">
        <v>39</v>
      </c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 t="s">
        <v>40</v>
      </c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 t="s">
        <v>41</v>
      </c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</row>
    <row r="336" spans="1:161" ht="15">
      <c r="A336" s="146">
        <v>1</v>
      </c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>
        <v>2</v>
      </c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7" t="s">
        <v>42</v>
      </c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 t="s">
        <v>43</v>
      </c>
      <c r="BJ336" s="147"/>
      <c r="BK336" s="147"/>
      <c r="BL336" s="147"/>
      <c r="BM336" s="147"/>
      <c r="BN336" s="147"/>
      <c r="BO336" s="147"/>
      <c r="BP336" s="147"/>
      <c r="BQ336" s="147"/>
      <c r="BR336" s="147"/>
      <c r="BS336" s="147"/>
      <c r="BT336" s="147"/>
      <c r="BU336" s="147"/>
      <c r="BV336" s="147"/>
      <c r="BW336" s="147"/>
      <c r="BX336" s="147"/>
      <c r="BY336" s="147"/>
      <c r="BZ336" s="147"/>
      <c r="CA336" s="147"/>
      <c r="CB336" s="147"/>
      <c r="CC336" s="146">
        <v>5</v>
      </c>
      <c r="CD336" s="146"/>
      <c r="CE336" s="146"/>
      <c r="CF336" s="146"/>
      <c r="CG336" s="146"/>
      <c r="CH336" s="146"/>
      <c r="CI336" s="146"/>
      <c r="CJ336" s="146"/>
      <c r="CK336" s="146"/>
      <c r="CL336" s="146"/>
      <c r="CM336" s="146"/>
      <c r="CN336" s="146"/>
      <c r="CO336" s="146"/>
      <c r="CP336" s="146"/>
      <c r="CQ336" s="146"/>
      <c r="CR336" s="146"/>
      <c r="CS336" s="146"/>
      <c r="CT336" s="146"/>
      <c r="CU336" s="146"/>
      <c r="CV336" s="146"/>
      <c r="CW336" s="146"/>
      <c r="CX336" s="146"/>
      <c r="CY336" s="146"/>
      <c r="CZ336" s="146"/>
      <c r="DA336" s="146"/>
      <c r="DB336" s="146"/>
      <c r="DC336" s="146"/>
      <c r="DD336" s="146"/>
      <c r="DE336" s="146"/>
      <c r="DF336" s="146"/>
      <c r="DG336" s="146"/>
      <c r="DH336" s="146"/>
      <c r="DI336" s="146"/>
      <c r="DJ336" s="146"/>
      <c r="DK336" s="146"/>
      <c r="DL336" s="146"/>
      <c r="DM336" s="146"/>
      <c r="DN336" s="146"/>
      <c r="DO336" s="146"/>
      <c r="DP336" s="146"/>
      <c r="DQ336" s="146"/>
      <c r="DR336" s="146"/>
      <c r="DS336" s="146"/>
      <c r="DT336" s="146"/>
      <c r="DU336" s="146"/>
      <c r="DV336" s="146"/>
      <c r="DW336" s="146"/>
      <c r="DX336" s="146"/>
      <c r="DY336" s="146"/>
      <c r="DZ336" s="146"/>
      <c r="EA336" s="146"/>
      <c r="EB336" s="146"/>
      <c r="EC336" s="146"/>
      <c r="ED336" s="146"/>
      <c r="EE336" s="146"/>
      <c r="EF336" s="146"/>
      <c r="EG336" s="146"/>
      <c r="EH336" s="146"/>
      <c r="EI336" s="146"/>
      <c r="EJ336" s="146"/>
      <c r="EK336" s="146"/>
      <c r="EL336" s="146"/>
      <c r="EM336" s="146"/>
      <c r="EN336" s="146"/>
      <c r="EO336" s="146"/>
      <c r="EP336" s="146"/>
      <c r="EQ336" s="146"/>
      <c r="ER336" s="146"/>
      <c r="ES336" s="146"/>
      <c r="ET336" s="146"/>
      <c r="EU336" s="146"/>
      <c r="EV336" s="146"/>
      <c r="EW336" s="146"/>
      <c r="EX336" s="146"/>
      <c r="EY336" s="146"/>
      <c r="EZ336" s="146"/>
      <c r="FA336" s="146"/>
      <c r="FB336" s="146"/>
      <c r="FC336" s="146"/>
      <c r="FD336" s="146"/>
      <c r="FE336" s="146"/>
    </row>
    <row r="337" spans="1:161" ht="15">
      <c r="A337" s="150"/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7"/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7"/>
      <c r="BZ337" s="147"/>
      <c r="CA337" s="147"/>
      <c r="CB337" s="147"/>
      <c r="CC337" s="182"/>
      <c r="CD337" s="182"/>
      <c r="CE337" s="182"/>
      <c r="CF337" s="182"/>
      <c r="CG337" s="182"/>
      <c r="CH337" s="182"/>
      <c r="CI337" s="182"/>
      <c r="CJ337" s="182"/>
      <c r="CK337" s="182"/>
      <c r="CL337" s="182"/>
      <c r="CM337" s="182"/>
      <c r="CN337" s="182"/>
      <c r="CO337" s="182"/>
      <c r="CP337" s="182"/>
      <c r="CQ337" s="182"/>
      <c r="CR337" s="182"/>
      <c r="CS337" s="182"/>
      <c r="CT337" s="182"/>
      <c r="CU337" s="182"/>
      <c r="CV337" s="182"/>
      <c r="CW337" s="182"/>
      <c r="CX337" s="182"/>
      <c r="CY337" s="182"/>
      <c r="CZ337" s="182"/>
      <c r="DA337" s="182"/>
      <c r="DB337" s="182"/>
      <c r="DC337" s="182"/>
      <c r="DD337" s="182"/>
      <c r="DE337" s="182"/>
      <c r="DF337" s="182"/>
      <c r="DG337" s="182"/>
      <c r="DH337" s="182"/>
      <c r="DI337" s="182"/>
      <c r="DJ337" s="182"/>
      <c r="DK337" s="182"/>
      <c r="DL337" s="182"/>
      <c r="DM337" s="182"/>
      <c r="DN337" s="182"/>
      <c r="DO337" s="182"/>
      <c r="DP337" s="182"/>
      <c r="DQ337" s="182"/>
      <c r="DR337" s="182"/>
      <c r="DS337" s="182"/>
      <c r="DT337" s="182"/>
      <c r="DU337" s="182"/>
      <c r="DV337" s="182"/>
      <c r="DW337" s="182"/>
      <c r="DX337" s="182"/>
      <c r="DY337" s="182"/>
      <c r="DZ337" s="182"/>
      <c r="EA337" s="182"/>
      <c r="EB337" s="182"/>
      <c r="EC337" s="182"/>
      <c r="ED337" s="182"/>
      <c r="EE337" s="182"/>
      <c r="EF337" s="182"/>
      <c r="EG337" s="182"/>
      <c r="EH337" s="182"/>
      <c r="EI337" s="182"/>
      <c r="EJ337" s="182"/>
      <c r="EK337" s="182"/>
      <c r="EL337" s="182"/>
      <c r="EM337" s="182"/>
      <c r="EN337" s="182"/>
      <c r="EO337" s="182"/>
      <c r="EP337" s="182"/>
      <c r="EQ337" s="182"/>
      <c r="ER337" s="182"/>
      <c r="ES337" s="182"/>
      <c r="ET337" s="182"/>
      <c r="EU337" s="182"/>
      <c r="EV337" s="182"/>
      <c r="EW337" s="182"/>
      <c r="EX337" s="182"/>
      <c r="EY337" s="182"/>
      <c r="EZ337" s="182"/>
      <c r="FA337" s="182"/>
      <c r="FB337" s="182"/>
      <c r="FC337" s="182"/>
      <c r="FD337" s="182"/>
      <c r="FE337" s="182"/>
    </row>
    <row r="338" spans="1:161" ht="15">
      <c r="A338" s="150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  <c r="BM338" s="147"/>
      <c r="BN338" s="147"/>
      <c r="BO338" s="147"/>
      <c r="BP338" s="147"/>
      <c r="BQ338" s="147"/>
      <c r="BR338" s="147"/>
      <c r="BS338" s="147"/>
      <c r="BT338" s="147"/>
      <c r="BU338" s="147"/>
      <c r="BV338" s="147"/>
      <c r="BW338" s="147"/>
      <c r="BX338" s="147"/>
      <c r="BY338" s="147"/>
      <c r="BZ338" s="147"/>
      <c r="CA338" s="147"/>
      <c r="CB338" s="147"/>
      <c r="CC338" s="182"/>
      <c r="CD338" s="182"/>
      <c r="CE338" s="182"/>
      <c r="CF338" s="182"/>
      <c r="CG338" s="182"/>
      <c r="CH338" s="182"/>
      <c r="CI338" s="182"/>
      <c r="CJ338" s="182"/>
      <c r="CK338" s="182"/>
      <c r="CL338" s="182"/>
      <c r="CM338" s="182"/>
      <c r="CN338" s="182"/>
      <c r="CO338" s="182"/>
      <c r="CP338" s="182"/>
      <c r="CQ338" s="182"/>
      <c r="CR338" s="182"/>
      <c r="CS338" s="182"/>
      <c r="CT338" s="182"/>
      <c r="CU338" s="182"/>
      <c r="CV338" s="182"/>
      <c r="CW338" s="182"/>
      <c r="CX338" s="182"/>
      <c r="CY338" s="182"/>
      <c r="CZ338" s="182"/>
      <c r="DA338" s="182"/>
      <c r="DB338" s="182"/>
      <c r="DC338" s="182"/>
      <c r="DD338" s="182"/>
      <c r="DE338" s="182"/>
      <c r="DF338" s="182"/>
      <c r="DG338" s="182"/>
      <c r="DH338" s="182"/>
      <c r="DI338" s="182"/>
      <c r="DJ338" s="182"/>
      <c r="DK338" s="182"/>
      <c r="DL338" s="182"/>
      <c r="DM338" s="182"/>
      <c r="DN338" s="182"/>
      <c r="DO338" s="182"/>
      <c r="DP338" s="182"/>
      <c r="DQ338" s="182"/>
      <c r="DR338" s="182"/>
      <c r="DS338" s="182"/>
      <c r="DT338" s="182"/>
      <c r="DU338" s="182"/>
      <c r="DV338" s="182"/>
      <c r="DW338" s="182"/>
      <c r="DX338" s="182"/>
      <c r="DY338" s="182"/>
      <c r="DZ338" s="182"/>
      <c r="EA338" s="182"/>
      <c r="EB338" s="182"/>
      <c r="EC338" s="182"/>
      <c r="ED338" s="182"/>
      <c r="EE338" s="182"/>
      <c r="EF338" s="182"/>
      <c r="EG338" s="182"/>
      <c r="EH338" s="182"/>
      <c r="EI338" s="182"/>
      <c r="EJ338" s="182"/>
      <c r="EK338" s="182"/>
      <c r="EL338" s="182"/>
      <c r="EM338" s="182"/>
      <c r="EN338" s="182"/>
      <c r="EO338" s="182"/>
      <c r="EP338" s="182"/>
      <c r="EQ338" s="182"/>
      <c r="ER338" s="182"/>
      <c r="ES338" s="182"/>
      <c r="ET338" s="182"/>
      <c r="EU338" s="182"/>
      <c r="EV338" s="182"/>
      <c r="EW338" s="182"/>
      <c r="EX338" s="182"/>
      <c r="EY338" s="182"/>
      <c r="EZ338" s="182"/>
      <c r="FA338" s="182"/>
      <c r="FB338" s="182"/>
      <c r="FC338" s="182"/>
      <c r="FD338" s="182"/>
      <c r="FE338" s="182"/>
    </row>
    <row r="339" spans="1:161" ht="15.75">
      <c r="A339" s="40" t="s">
        <v>45</v>
      </c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</row>
    <row r="340" spans="1:161" ht="15.75">
      <c r="A340" s="40" t="s">
        <v>46</v>
      </c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</row>
    <row r="341" spans="1:161" ht="15.75" customHeight="1">
      <c r="A341" s="185" t="s">
        <v>202</v>
      </c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  <c r="AJ341" s="185"/>
      <c r="AK341" s="185"/>
      <c r="AL341" s="185"/>
      <c r="AM341" s="185"/>
      <c r="AN341" s="185"/>
      <c r="AO341" s="185"/>
      <c r="AP341" s="185"/>
      <c r="AQ341" s="185"/>
      <c r="AR341" s="185"/>
      <c r="AS341" s="185"/>
      <c r="AT341" s="185"/>
      <c r="AU341" s="185"/>
      <c r="AV341" s="185"/>
      <c r="AW341" s="185"/>
      <c r="AX341" s="185"/>
      <c r="AY341" s="185"/>
      <c r="AZ341" s="185"/>
      <c r="BA341" s="185"/>
      <c r="BB341" s="185"/>
      <c r="BC341" s="185"/>
      <c r="BD341" s="185"/>
      <c r="BE341" s="185"/>
      <c r="BF341" s="185"/>
      <c r="BG341" s="185"/>
      <c r="BH341" s="185"/>
      <c r="BI341" s="185"/>
      <c r="BJ341" s="185"/>
      <c r="BK341" s="185"/>
      <c r="BL341" s="185"/>
      <c r="BM341" s="185"/>
      <c r="BN341" s="185"/>
      <c r="BO341" s="185"/>
      <c r="BP341" s="185"/>
      <c r="BQ341" s="185"/>
      <c r="BR341" s="185"/>
      <c r="BS341" s="185"/>
      <c r="BT341" s="185"/>
      <c r="BU341" s="185"/>
      <c r="BV341" s="185"/>
      <c r="BW341" s="185"/>
      <c r="BX341" s="185"/>
      <c r="BY341" s="185"/>
      <c r="BZ341" s="185"/>
      <c r="CA341" s="185"/>
      <c r="CB341" s="185"/>
      <c r="CC341" s="185"/>
      <c r="CD341" s="185"/>
      <c r="CE341" s="185"/>
      <c r="CF341" s="185"/>
      <c r="CG341" s="185"/>
      <c r="CH341" s="185"/>
      <c r="CI341" s="185"/>
      <c r="CJ341" s="185"/>
      <c r="CK341" s="185"/>
      <c r="CL341" s="185"/>
      <c r="CM341" s="185"/>
      <c r="CN341" s="185"/>
      <c r="CO341" s="185"/>
      <c r="CP341" s="185"/>
      <c r="CQ341" s="185"/>
      <c r="CR341" s="185"/>
      <c r="CS341" s="185"/>
      <c r="CT341" s="185"/>
      <c r="CU341" s="185"/>
      <c r="CV341" s="185"/>
      <c r="CW341" s="185"/>
      <c r="CX341" s="185"/>
      <c r="CY341" s="185"/>
      <c r="CZ341" s="185"/>
      <c r="DA341" s="185"/>
      <c r="DB341" s="185"/>
      <c r="DC341" s="185"/>
      <c r="DD341" s="185"/>
      <c r="DE341" s="185"/>
      <c r="DF341" s="185"/>
      <c r="DG341" s="185"/>
      <c r="DH341" s="185"/>
      <c r="DI341" s="185"/>
      <c r="DJ341" s="185"/>
      <c r="DK341" s="185"/>
      <c r="DL341" s="185"/>
      <c r="DM341" s="185"/>
      <c r="DN341" s="185"/>
      <c r="DO341" s="185"/>
      <c r="DP341" s="185"/>
      <c r="DQ341" s="185"/>
      <c r="DR341" s="185"/>
      <c r="DS341" s="185"/>
      <c r="DT341" s="185"/>
      <c r="DU341" s="185"/>
      <c r="DV341" s="185"/>
      <c r="DW341" s="185"/>
      <c r="DX341" s="185"/>
      <c r="DY341" s="185"/>
      <c r="DZ341" s="185"/>
      <c r="EA341" s="185"/>
      <c r="EB341" s="185"/>
      <c r="EC341" s="185"/>
      <c r="ED341" s="185"/>
      <c r="EE341" s="185"/>
      <c r="EF341" s="185"/>
      <c r="EG341" s="185"/>
      <c r="EH341" s="185"/>
      <c r="EI341" s="185"/>
      <c r="EJ341" s="185"/>
      <c r="EK341" s="185"/>
      <c r="EL341" s="185"/>
      <c r="EM341" s="185"/>
      <c r="EN341" s="185"/>
      <c r="EO341" s="185"/>
      <c r="EP341" s="185"/>
      <c r="EQ341" s="185"/>
      <c r="ER341" s="185"/>
      <c r="ES341" s="185"/>
      <c r="ET341" s="185"/>
      <c r="EU341" s="185"/>
      <c r="EV341" s="185"/>
      <c r="EW341" s="40"/>
      <c r="EX341" s="40"/>
      <c r="EY341" s="40"/>
      <c r="EZ341" s="40"/>
      <c r="FA341" s="40"/>
      <c r="FB341" s="40"/>
      <c r="FC341" s="40"/>
      <c r="FD341" s="40"/>
      <c r="FE341" s="40"/>
    </row>
    <row r="342" spans="1:161" ht="15.75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4"/>
      <c r="BN342" s="184"/>
      <c r="BO342" s="184"/>
      <c r="BP342" s="184"/>
      <c r="BQ342" s="184"/>
      <c r="BR342" s="184"/>
      <c r="BS342" s="184"/>
      <c r="BT342" s="184"/>
      <c r="BU342" s="184"/>
      <c r="BV342" s="184"/>
      <c r="BW342" s="184"/>
      <c r="BX342" s="184"/>
      <c r="BY342" s="184"/>
      <c r="BZ342" s="184"/>
      <c r="CA342" s="184"/>
      <c r="CB342" s="184"/>
      <c r="CC342" s="184"/>
      <c r="CD342" s="184"/>
      <c r="CE342" s="184"/>
      <c r="CF342" s="184"/>
      <c r="CG342" s="184"/>
      <c r="CH342" s="184"/>
      <c r="CI342" s="184"/>
      <c r="CJ342" s="184"/>
      <c r="CK342" s="184"/>
      <c r="CL342" s="184"/>
      <c r="CM342" s="184"/>
      <c r="CN342" s="184"/>
      <c r="CO342" s="184"/>
      <c r="CP342" s="184"/>
      <c r="CQ342" s="184"/>
      <c r="CR342" s="184"/>
      <c r="CS342" s="184"/>
      <c r="CT342" s="184"/>
      <c r="CU342" s="184"/>
      <c r="CV342" s="184"/>
      <c r="CW342" s="184"/>
      <c r="CX342" s="184"/>
      <c r="CY342" s="184"/>
      <c r="CZ342" s="184"/>
      <c r="DA342" s="184"/>
      <c r="DB342" s="184"/>
      <c r="DC342" s="184"/>
      <c r="DD342" s="184"/>
      <c r="DE342" s="184"/>
      <c r="DF342" s="184"/>
      <c r="DG342" s="184"/>
      <c r="DH342" s="184"/>
      <c r="DI342" s="184"/>
      <c r="DJ342" s="184"/>
      <c r="DK342" s="184"/>
      <c r="DL342" s="184"/>
      <c r="DM342" s="184"/>
      <c r="DN342" s="184"/>
      <c r="DO342" s="184"/>
      <c r="DP342" s="184"/>
      <c r="DQ342" s="184"/>
      <c r="DR342" s="184"/>
      <c r="DS342" s="184"/>
      <c r="DT342" s="184"/>
      <c r="DU342" s="184"/>
      <c r="DV342" s="184"/>
      <c r="DW342" s="184"/>
      <c r="DX342" s="184"/>
      <c r="DY342" s="184"/>
      <c r="DZ342" s="184"/>
      <c r="EA342" s="184"/>
      <c r="EB342" s="184"/>
      <c r="EC342" s="184"/>
      <c r="ED342" s="184"/>
      <c r="EE342" s="184"/>
      <c r="EF342" s="184"/>
      <c r="EG342" s="184"/>
      <c r="EH342" s="184"/>
      <c r="EI342" s="184"/>
      <c r="EJ342" s="184"/>
      <c r="EK342" s="184"/>
      <c r="EL342" s="184"/>
      <c r="EM342" s="184"/>
      <c r="EN342" s="184"/>
      <c r="EO342" s="184"/>
      <c r="EP342" s="184"/>
      <c r="EQ342" s="184"/>
      <c r="ER342" s="184"/>
      <c r="ES342" s="184"/>
      <c r="ET342" s="184"/>
      <c r="EU342" s="184"/>
      <c r="EV342" s="184"/>
      <c r="EW342" s="184"/>
      <c r="EX342" s="184"/>
      <c r="EY342" s="184"/>
      <c r="EZ342" s="184"/>
      <c r="FA342" s="184"/>
      <c r="FB342" s="184"/>
      <c r="FC342" s="184"/>
      <c r="FD342" s="184"/>
      <c r="FE342" s="184"/>
    </row>
    <row r="343" spans="1:161" ht="15">
      <c r="A343" s="183" t="s">
        <v>47</v>
      </c>
      <c r="B343" s="183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3"/>
      <c r="AG343" s="183"/>
      <c r="AH343" s="183"/>
      <c r="AI343" s="183"/>
      <c r="AJ343" s="183"/>
      <c r="AK343" s="183"/>
      <c r="AL343" s="183"/>
      <c r="AM343" s="183"/>
      <c r="AN343" s="183"/>
      <c r="AO343" s="183"/>
      <c r="AP343" s="183"/>
      <c r="AQ343" s="183"/>
      <c r="AR343" s="183"/>
      <c r="AS343" s="183"/>
      <c r="AT343" s="183"/>
      <c r="AU343" s="183"/>
      <c r="AV343" s="183"/>
      <c r="AW343" s="183"/>
      <c r="AX343" s="183"/>
      <c r="AY343" s="183"/>
      <c r="AZ343" s="183"/>
      <c r="BA343" s="183"/>
      <c r="BB343" s="183"/>
      <c r="BC343" s="183"/>
      <c r="BD343" s="183"/>
      <c r="BE343" s="183"/>
      <c r="BF343" s="183"/>
      <c r="BG343" s="183"/>
      <c r="BH343" s="183"/>
      <c r="BI343" s="183"/>
      <c r="BJ343" s="183"/>
      <c r="BK343" s="183"/>
      <c r="BL343" s="183"/>
      <c r="BM343" s="183"/>
      <c r="BN343" s="183"/>
      <c r="BO343" s="183"/>
      <c r="BP343" s="183"/>
      <c r="BQ343" s="183"/>
      <c r="BR343" s="183"/>
      <c r="BS343" s="183"/>
      <c r="BT343" s="183"/>
      <c r="BU343" s="183"/>
      <c r="BV343" s="183"/>
      <c r="BW343" s="183"/>
      <c r="BX343" s="183"/>
      <c r="BY343" s="183"/>
      <c r="BZ343" s="183"/>
      <c r="CA343" s="183"/>
      <c r="CB343" s="183"/>
      <c r="CC343" s="183"/>
      <c r="CD343" s="183"/>
      <c r="CE343" s="183"/>
      <c r="CF343" s="183"/>
      <c r="CG343" s="183"/>
      <c r="CH343" s="183"/>
      <c r="CI343" s="183"/>
      <c r="CJ343" s="183"/>
      <c r="CK343" s="183"/>
      <c r="CL343" s="183"/>
      <c r="CM343" s="183"/>
      <c r="CN343" s="183"/>
      <c r="CO343" s="183"/>
      <c r="CP343" s="183"/>
      <c r="CQ343" s="183"/>
      <c r="CR343" s="183"/>
      <c r="CS343" s="183"/>
      <c r="CT343" s="183"/>
      <c r="CU343" s="183"/>
      <c r="CV343" s="183"/>
      <c r="CW343" s="183"/>
      <c r="CX343" s="183"/>
      <c r="CY343" s="183"/>
      <c r="CZ343" s="183"/>
      <c r="DA343" s="183"/>
      <c r="DB343" s="183"/>
      <c r="DC343" s="183"/>
      <c r="DD343" s="183"/>
      <c r="DE343" s="183"/>
      <c r="DF343" s="183"/>
      <c r="DG343" s="183"/>
      <c r="DH343" s="183"/>
      <c r="DI343" s="183"/>
      <c r="DJ343" s="183"/>
      <c r="DK343" s="183"/>
      <c r="DL343" s="183"/>
      <c r="DM343" s="183"/>
      <c r="DN343" s="183"/>
      <c r="DO343" s="183"/>
      <c r="DP343" s="183"/>
      <c r="DQ343" s="183"/>
      <c r="DR343" s="183"/>
      <c r="DS343" s="183"/>
      <c r="DT343" s="183"/>
      <c r="DU343" s="183"/>
      <c r="DV343" s="183"/>
      <c r="DW343" s="183"/>
      <c r="DX343" s="183"/>
      <c r="DY343" s="183"/>
      <c r="DZ343" s="183"/>
      <c r="EA343" s="183"/>
      <c r="EB343" s="183"/>
      <c r="EC343" s="183"/>
      <c r="ED343" s="183"/>
      <c r="EE343" s="183"/>
      <c r="EF343" s="183"/>
      <c r="EG343" s="183"/>
      <c r="EH343" s="183"/>
      <c r="EI343" s="183"/>
      <c r="EJ343" s="183"/>
      <c r="EK343" s="183"/>
      <c r="EL343" s="183"/>
      <c r="EM343" s="183"/>
      <c r="EN343" s="183"/>
      <c r="EO343" s="183"/>
      <c r="EP343" s="183"/>
      <c r="EQ343" s="183"/>
      <c r="ER343" s="183"/>
      <c r="ES343" s="183"/>
      <c r="ET343" s="183"/>
      <c r="EU343" s="183"/>
      <c r="EV343" s="183"/>
      <c r="EW343" s="183"/>
      <c r="EX343" s="183"/>
      <c r="EY343" s="183"/>
      <c r="EZ343" s="183"/>
      <c r="FA343" s="183"/>
      <c r="FB343" s="183"/>
      <c r="FC343" s="183"/>
      <c r="FD343" s="183"/>
      <c r="FE343" s="183"/>
    </row>
    <row r="344" spans="1:161" ht="15.75">
      <c r="A344" s="40" t="s">
        <v>48</v>
      </c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</row>
    <row r="345" spans="1:161" ht="15" customHeight="1">
      <c r="A345" s="150" t="s">
        <v>49</v>
      </c>
      <c r="B345" s="150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 t="s">
        <v>50</v>
      </c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 t="s">
        <v>51</v>
      </c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</row>
    <row r="346" spans="1:161" ht="15">
      <c r="A346" s="146">
        <v>1</v>
      </c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  <c r="AE346" s="146"/>
      <c r="AF346" s="146"/>
      <c r="AG346" s="146"/>
      <c r="AH346" s="146"/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7" t="s">
        <v>52</v>
      </c>
      <c r="BD346" s="147"/>
      <c r="BE346" s="147"/>
      <c r="BF346" s="147"/>
      <c r="BG346" s="147"/>
      <c r="BH346" s="147"/>
      <c r="BI346" s="147"/>
      <c r="BJ346" s="147"/>
      <c r="BK346" s="147"/>
      <c r="BL346" s="147"/>
      <c r="BM346" s="147"/>
      <c r="BN346" s="147"/>
      <c r="BO346" s="147"/>
      <c r="BP346" s="147"/>
      <c r="BQ346" s="147"/>
      <c r="BR346" s="147"/>
      <c r="BS346" s="147"/>
      <c r="BT346" s="147"/>
      <c r="BU346" s="147"/>
      <c r="BV346" s="147"/>
      <c r="BW346" s="147"/>
      <c r="BX346" s="147"/>
      <c r="BY346" s="147"/>
      <c r="BZ346" s="147"/>
      <c r="CA346" s="147"/>
      <c r="CB346" s="147"/>
      <c r="CC346" s="147"/>
      <c r="CD346" s="147"/>
      <c r="CE346" s="147"/>
      <c r="CF346" s="147"/>
      <c r="CG346" s="147"/>
      <c r="CH346" s="147"/>
      <c r="CI346" s="147"/>
      <c r="CJ346" s="147"/>
      <c r="CK346" s="147"/>
      <c r="CL346" s="147"/>
      <c r="CM346" s="147"/>
      <c r="CN346" s="147"/>
      <c r="CO346" s="147"/>
      <c r="CP346" s="147"/>
      <c r="CQ346" s="147"/>
      <c r="CR346" s="147"/>
      <c r="CS346" s="147"/>
      <c r="CT346" s="147"/>
      <c r="CU346" s="147"/>
      <c r="CV346" s="147"/>
      <c r="CW346" s="147"/>
      <c r="CX346" s="147"/>
      <c r="CY346" s="147"/>
      <c r="CZ346" s="147"/>
      <c r="DA346" s="147"/>
      <c r="DB346" s="147"/>
      <c r="DC346" s="147"/>
      <c r="DD346" s="147"/>
      <c r="DE346" s="143">
        <v>3</v>
      </c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</row>
    <row r="347" spans="1:161" ht="15" customHeight="1">
      <c r="A347" s="145" t="s">
        <v>128</v>
      </c>
      <c r="B347" s="145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  <c r="AD347" s="145"/>
      <c r="AE347" s="145"/>
      <c r="AF347" s="145"/>
      <c r="AG347" s="145"/>
      <c r="AH347" s="145"/>
      <c r="AI347" s="145"/>
      <c r="AJ347" s="145"/>
      <c r="AK347" s="145"/>
      <c r="AL347" s="145"/>
      <c r="AM347" s="145"/>
      <c r="AN347" s="145"/>
      <c r="AO347" s="145"/>
      <c r="AP347" s="145"/>
      <c r="AQ347" s="145"/>
      <c r="AR347" s="145"/>
      <c r="AS347" s="145"/>
      <c r="AT347" s="145"/>
      <c r="AU347" s="145"/>
      <c r="AV347" s="145"/>
      <c r="AW347" s="145"/>
      <c r="AX347" s="145"/>
      <c r="AY347" s="145"/>
      <c r="AZ347" s="145"/>
      <c r="BA347" s="145"/>
      <c r="BB347" s="145"/>
      <c r="BC347" s="144" t="s">
        <v>130</v>
      </c>
      <c r="BD347" s="144"/>
      <c r="BE347" s="144"/>
      <c r="BF347" s="144"/>
      <c r="BG347" s="144"/>
      <c r="BH347" s="144"/>
      <c r="BI347" s="144"/>
      <c r="BJ347" s="144"/>
      <c r="BK347" s="144"/>
      <c r="BL347" s="144"/>
      <c r="BM347" s="144"/>
      <c r="BN347" s="144"/>
      <c r="BO347" s="144"/>
      <c r="BP347" s="144"/>
      <c r="BQ347" s="144"/>
      <c r="BR347" s="144"/>
      <c r="BS347" s="144"/>
      <c r="BT347" s="144"/>
      <c r="BU347" s="144"/>
      <c r="BV347" s="144"/>
      <c r="BW347" s="144"/>
      <c r="BX347" s="144"/>
      <c r="BY347" s="144"/>
      <c r="BZ347" s="144"/>
      <c r="CA347" s="144"/>
      <c r="CB347" s="144"/>
      <c r="CC347" s="144"/>
      <c r="CD347" s="144"/>
      <c r="CE347" s="144"/>
      <c r="CF347" s="144"/>
      <c r="CG347" s="144"/>
      <c r="CH347" s="144"/>
      <c r="CI347" s="144"/>
      <c r="CJ347" s="144"/>
      <c r="CK347" s="144"/>
      <c r="CL347" s="144"/>
      <c r="CM347" s="144"/>
      <c r="CN347" s="144"/>
      <c r="CO347" s="144"/>
      <c r="CP347" s="144"/>
      <c r="CQ347" s="144"/>
      <c r="CR347" s="144"/>
      <c r="CS347" s="144"/>
      <c r="CT347" s="144"/>
      <c r="CU347" s="144"/>
      <c r="CV347" s="144"/>
      <c r="CW347" s="144"/>
      <c r="CX347" s="144"/>
      <c r="CY347" s="144"/>
      <c r="CZ347" s="144"/>
      <c r="DA347" s="144"/>
      <c r="DB347" s="144"/>
      <c r="DC347" s="144"/>
      <c r="DD347" s="144"/>
      <c r="DE347" s="144" t="s">
        <v>129</v>
      </c>
      <c r="DF347" s="144"/>
      <c r="DG347" s="144"/>
      <c r="DH347" s="144"/>
      <c r="DI347" s="144"/>
      <c r="DJ347" s="144"/>
      <c r="DK347" s="144"/>
      <c r="DL347" s="144"/>
      <c r="DM347" s="144"/>
      <c r="DN347" s="144"/>
      <c r="DO347" s="144"/>
      <c r="DP347" s="144"/>
      <c r="DQ347" s="144"/>
      <c r="DR347" s="144"/>
      <c r="DS347" s="144"/>
      <c r="DT347" s="144"/>
      <c r="DU347" s="144"/>
      <c r="DV347" s="144"/>
      <c r="DW347" s="144"/>
      <c r="DX347" s="144"/>
      <c r="DY347" s="144"/>
      <c r="DZ347" s="144"/>
      <c r="EA347" s="144"/>
      <c r="EB347" s="144"/>
      <c r="EC347" s="144"/>
      <c r="ED347" s="144"/>
      <c r="EE347" s="144"/>
      <c r="EF347" s="144"/>
      <c r="EG347" s="144"/>
      <c r="EH347" s="144"/>
      <c r="EI347" s="144"/>
      <c r="EJ347" s="144"/>
      <c r="EK347" s="144"/>
      <c r="EL347" s="144"/>
      <c r="EM347" s="144"/>
      <c r="EN347" s="144"/>
      <c r="EO347" s="144"/>
      <c r="EP347" s="144"/>
      <c r="EQ347" s="144"/>
      <c r="ER347" s="144"/>
      <c r="ES347" s="144"/>
      <c r="ET347" s="144"/>
      <c r="EU347" s="144"/>
      <c r="EV347" s="144"/>
      <c r="EW347" s="144"/>
      <c r="EX347" s="144"/>
      <c r="EY347" s="144"/>
      <c r="EZ347" s="144"/>
      <c r="FA347" s="144"/>
      <c r="FB347" s="144"/>
      <c r="FC347" s="144"/>
      <c r="FD347" s="144"/>
      <c r="FE347" s="144"/>
    </row>
    <row r="348" spans="1:161" ht="15" customHeight="1">
      <c r="A348" s="145" t="s">
        <v>131</v>
      </c>
      <c r="B348" s="145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  <c r="AD348" s="145"/>
      <c r="AE348" s="145"/>
      <c r="AF348" s="145"/>
      <c r="AG348" s="145"/>
      <c r="AH348" s="145"/>
      <c r="AI348" s="145"/>
      <c r="AJ348" s="145"/>
      <c r="AK348" s="145"/>
      <c r="AL348" s="145"/>
      <c r="AM348" s="145"/>
      <c r="AN348" s="145"/>
      <c r="AO348" s="145"/>
      <c r="AP348" s="145"/>
      <c r="AQ348" s="145"/>
      <c r="AR348" s="145"/>
      <c r="AS348" s="145"/>
      <c r="AT348" s="145"/>
      <c r="AU348" s="145"/>
      <c r="AV348" s="145"/>
      <c r="AW348" s="145"/>
      <c r="AX348" s="145"/>
      <c r="AY348" s="145"/>
      <c r="AZ348" s="145"/>
      <c r="BA348" s="145"/>
      <c r="BB348" s="145"/>
      <c r="BC348" s="144" t="s">
        <v>130</v>
      </c>
      <c r="BD348" s="144"/>
      <c r="BE348" s="144"/>
      <c r="BF348" s="144"/>
      <c r="BG348" s="144"/>
      <c r="BH348" s="144"/>
      <c r="BI348" s="144"/>
      <c r="BJ348" s="144"/>
      <c r="BK348" s="144"/>
      <c r="BL348" s="144"/>
      <c r="BM348" s="144"/>
      <c r="BN348" s="144"/>
      <c r="BO348" s="144"/>
      <c r="BP348" s="144"/>
      <c r="BQ348" s="144"/>
      <c r="BR348" s="144"/>
      <c r="BS348" s="144"/>
      <c r="BT348" s="144"/>
      <c r="BU348" s="144"/>
      <c r="BV348" s="144"/>
      <c r="BW348" s="144"/>
      <c r="BX348" s="144"/>
      <c r="BY348" s="144"/>
      <c r="BZ348" s="144"/>
      <c r="CA348" s="144"/>
      <c r="CB348" s="144"/>
      <c r="CC348" s="144"/>
      <c r="CD348" s="144"/>
      <c r="CE348" s="144"/>
      <c r="CF348" s="144"/>
      <c r="CG348" s="144"/>
      <c r="CH348" s="144"/>
      <c r="CI348" s="144"/>
      <c r="CJ348" s="144"/>
      <c r="CK348" s="144"/>
      <c r="CL348" s="144"/>
      <c r="CM348" s="144"/>
      <c r="CN348" s="144"/>
      <c r="CO348" s="144"/>
      <c r="CP348" s="144"/>
      <c r="CQ348" s="144"/>
      <c r="CR348" s="144"/>
      <c r="CS348" s="144"/>
      <c r="CT348" s="144"/>
      <c r="CU348" s="144"/>
      <c r="CV348" s="144"/>
      <c r="CW348" s="144"/>
      <c r="CX348" s="144"/>
      <c r="CY348" s="144"/>
      <c r="CZ348" s="144"/>
      <c r="DA348" s="144"/>
      <c r="DB348" s="144"/>
      <c r="DC348" s="144"/>
      <c r="DD348" s="144"/>
      <c r="DE348" s="144" t="s">
        <v>129</v>
      </c>
      <c r="DF348" s="144"/>
      <c r="DG348" s="144"/>
      <c r="DH348" s="144"/>
      <c r="DI348" s="144"/>
      <c r="DJ348" s="144"/>
      <c r="DK348" s="144"/>
      <c r="DL348" s="144"/>
      <c r="DM348" s="144"/>
      <c r="DN348" s="144"/>
      <c r="DO348" s="144"/>
      <c r="DP348" s="144"/>
      <c r="DQ348" s="144"/>
      <c r="DR348" s="144"/>
      <c r="DS348" s="144"/>
      <c r="DT348" s="144"/>
      <c r="DU348" s="144"/>
      <c r="DV348" s="144"/>
      <c r="DW348" s="144"/>
      <c r="DX348" s="144"/>
      <c r="DY348" s="144"/>
      <c r="DZ348" s="144"/>
      <c r="EA348" s="144"/>
      <c r="EB348" s="144"/>
      <c r="EC348" s="144"/>
      <c r="ED348" s="144"/>
      <c r="EE348" s="144"/>
      <c r="EF348" s="144"/>
      <c r="EG348" s="144"/>
      <c r="EH348" s="144"/>
      <c r="EI348" s="144"/>
      <c r="EJ348" s="144"/>
      <c r="EK348" s="144"/>
      <c r="EL348" s="144"/>
      <c r="EM348" s="144"/>
      <c r="EN348" s="144"/>
      <c r="EO348" s="144"/>
      <c r="EP348" s="144"/>
      <c r="EQ348" s="144"/>
      <c r="ER348" s="144"/>
      <c r="ES348" s="144"/>
      <c r="ET348" s="144"/>
      <c r="EU348" s="144"/>
      <c r="EV348" s="144"/>
      <c r="EW348" s="144"/>
      <c r="EX348" s="144"/>
      <c r="EY348" s="144"/>
      <c r="EZ348" s="144"/>
      <c r="FA348" s="144"/>
      <c r="FB348" s="144"/>
      <c r="FC348" s="144"/>
      <c r="FD348" s="144"/>
      <c r="FE348" s="144"/>
    </row>
    <row r="349" spans="1:161" ht="15"/>
    <row r="350" spans="1:161" ht="18.75">
      <c r="A350" s="148" t="s">
        <v>70</v>
      </c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  <c r="CJ350" s="148"/>
      <c r="CK350" s="148"/>
      <c r="CL350" s="148"/>
      <c r="CM350" s="148"/>
      <c r="CN350" s="148"/>
      <c r="CO350" s="148"/>
      <c r="CP350" s="148"/>
      <c r="CQ350" s="148"/>
      <c r="CR350" s="148"/>
      <c r="CS350" s="148"/>
      <c r="CT350" s="148"/>
      <c r="CU350" s="148"/>
      <c r="CV350" s="148"/>
      <c r="CW350" s="148"/>
      <c r="CX350" s="148"/>
      <c r="CY350" s="148"/>
      <c r="CZ350" s="148"/>
      <c r="DA350" s="148"/>
      <c r="DB350" s="148"/>
      <c r="DC350" s="148"/>
      <c r="DD350" s="148"/>
      <c r="DE350" s="148"/>
      <c r="DF350" s="148"/>
      <c r="DG350" s="148"/>
      <c r="DH350" s="148"/>
      <c r="DI350" s="148"/>
      <c r="DJ350" s="148"/>
      <c r="DK350" s="148"/>
      <c r="DL350" s="148"/>
      <c r="DM350" s="148"/>
      <c r="DN350" s="148"/>
      <c r="DO350" s="148"/>
      <c r="DP350" s="148"/>
      <c r="DQ350" s="148"/>
      <c r="DR350" s="148"/>
      <c r="DS350" s="148"/>
      <c r="DT350" s="148"/>
      <c r="DU350" s="148"/>
      <c r="DV350" s="148"/>
      <c r="DW350" s="148"/>
      <c r="DX350" s="148"/>
      <c r="DY350" s="148"/>
      <c r="DZ350" s="148"/>
      <c r="EA350" s="148"/>
      <c r="EB350" s="148"/>
      <c r="EC350" s="148"/>
      <c r="ED350" s="148"/>
      <c r="EE350" s="148"/>
      <c r="EF350" s="148"/>
      <c r="EG350" s="148"/>
      <c r="EH350" s="148"/>
      <c r="EI350" s="148"/>
      <c r="EJ350" s="148"/>
      <c r="EK350" s="148"/>
      <c r="EL350" s="148"/>
      <c r="EM350" s="148"/>
      <c r="EN350" s="148"/>
      <c r="EO350" s="148"/>
      <c r="EP350" s="148"/>
      <c r="EQ350" s="148"/>
      <c r="ER350" s="148"/>
      <c r="ES350" s="148"/>
      <c r="ET350" s="148"/>
      <c r="EU350" s="148"/>
      <c r="EV350" s="148"/>
      <c r="EW350" s="148"/>
      <c r="EX350" s="148"/>
      <c r="EY350" s="148"/>
      <c r="EZ350" s="148"/>
      <c r="FA350" s="148"/>
      <c r="FB350" s="148"/>
      <c r="FC350" s="148"/>
      <c r="FD350" s="148"/>
      <c r="FE350" s="148"/>
    </row>
    <row r="351" spans="1:161" ht="15.75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7" t="s">
        <v>77</v>
      </c>
      <c r="CE351" s="149" t="s">
        <v>307</v>
      </c>
      <c r="CF351" s="149"/>
      <c r="CG351" s="149"/>
      <c r="CH351" s="149"/>
      <c r="CI351" s="149"/>
      <c r="CJ351" s="149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  <c r="EF351" s="42"/>
      <c r="EG351" s="42"/>
      <c r="EH351" s="42"/>
      <c r="EI351" s="42"/>
      <c r="EJ351" s="42"/>
      <c r="EK351" s="42"/>
      <c r="EL351" s="42"/>
      <c r="EM351" s="42"/>
      <c r="EN351" s="42"/>
      <c r="EO351" s="42"/>
      <c r="EP351" s="42"/>
      <c r="EQ351" s="42"/>
      <c r="ER351" s="42"/>
      <c r="ES351" s="42"/>
      <c r="ET351" s="42"/>
      <c r="EU351" s="42"/>
      <c r="EV351" s="42"/>
      <c r="EW351" s="42"/>
      <c r="EX351" s="42"/>
      <c r="EY351" s="42"/>
      <c r="EZ351" s="42"/>
      <c r="FA351" s="42"/>
      <c r="FB351" s="42"/>
      <c r="FC351" s="42"/>
      <c r="FD351" s="42"/>
      <c r="FE351" s="42"/>
    </row>
    <row r="352" spans="1:161" ht="16.5" thickBo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205" t="s">
        <v>134</v>
      </c>
      <c r="AW352" s="205"/>
      <c r="AX352" s="205"/>
      <c r="AY352" s="205"/>
      <c r="AZ352" s="205"/>
      <c r="BA352" s="205"/>
      <c r="BB352" s="205"/>
      <c r="BC352" s="205"/>
      <c r="BD352" s="205"/>
      <c r="BE352" s="205"/>
      <c r="BF352" s="205"/>
      <c r="BG352" s="205"/>
      <c r="BH352" s="205"/>
      <c r="BI352" s="205"/>
      <c r="BJ352" s="205"/>
      <c r="BK352" s="205"/>
      <c r="BL352" s="205"/>
      <c r="BM352" s="205"/>
      <c r="BN352" s="205"/>
      <c r="BO352" s="205"/>
      <c r="BP352" s="205"/>
      <c r="BQ352" s="205"/>
      <c r="BR352" s="205"/>
      <c r="BS352" s="205"/>
      <c r="BT352" s="205"/>
      <c r="BU352" s="205"/>
      <c r="BV352" s="205"/>
      <c r="BW352" s="205"/>
      <c r="BX352" s="205"/>
      <c r="BY352" s="205"/>
      <c r="BZ352" s="205"/>
      <c r="CA352" s="205"/>
      <c r="CB352" s="205"/>
      <c r="CC352" s="205"/>
      <c r="CD352" s="205"/>
      <c r="CE352" s="205"/>
      <c r="CF352" s="205"/>
      <c r="CG352" s="205"/>
      <c r="CH352" s="205"/>
      <c r="CI352" s="205"/>
      <c r="CJ352" s="205"/>
      <c r="CK352" s="205"/>
      <c r="CL352" s="205"/>
      <c r="CM352" s="205"/>
      <c r="CN352" s="205"/>
      <c r="CO352" s="205"/>
      <c r="CP352" s="205"/>
      <c r="CQ352" s="205"/>
      <c r="CR352" s="205"/>
      <c r="CS352" s="205"/>
      <c r="CT352" s="205"/>
      <c r="CU352" s="205"/>
      <c r="CV352" s="205"/>
      <c r="CW352" s="205"/>
      <c r="CX352" s="205"/>
      <c r="CY352" s="205"/>
      <c r="CZ352" s="205"/>
      <c r="DA352" s="205"/>
      <c r="DB352" s="205"/>
      <c r="DC352" s="205"/>
      <c r="DD352" s="205"/>
      <c r="DE352" s="205"/>
      <c r="DF352" s="205"/>
      <c r="DG352" s="205"/>
      <c r="DH352" s="205"/>
      <c r="DI352" s="205"/>
      <c r="DJ352" s="205"/>
      <c r="DK352" s="205"/>
      <c r="DL352" s="205"/>
      <c r="DM352" s="205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</row>
    <row r="353" spans="1:161" ht="15.75" customHeight="1">
      <c r="A353" s="219" t="s">
        <v>9</v>
      </c>
      <c r="B353" s="219"/>
      <c r="C353" s="219"/>
      <c r="D353" s="219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19"/>
      <c r="R353" s="219"/>
      <c r="S353" s="219"/>
      <c r="T353" s="219"/>
      <c r="U353" s="219"/>
      <c r="V353" s="219"/>
      <c r="W353" s="219"/>
      <c r="X353" s="219"/>
      <c r="Y353" s="219"/>
      <c r="Z353" s="219"/>
      <c r="AA353" s="219"/>
      <c r="AB353" s="219"/>
      <c r="AC353" s="219"/>
      <c r="AD353" s="219"/>
      <c r="AE353" s="219"/>
      <c r="AF353" s="219"/>
      <c r="AG353" s="219"/>
      <c r="AH353" s="219"/>
      <c r="AI353" s="219"/>
      <c r="AJ353" s="219"/>
      <c r="AK353" s="219"/>
      <c r="AL353" s="219"/>
      <c r="AM353" s="219"/>
      <c r="AN353" s="219"/>
      <c r="AO353" s="219"/>
      <c r="AP353" s="219"/>
      <c r="AQ353" s="219"/>
      <c r="AR353" s="219"/>
      <c r="AS353" s="219"/>
      <c r="AT353" s="219"/>
      <c r="AU353" s="219"/>
      <c r="AV353" s="233"/>
      <c r="AW353" s="233"/>
      <c r="AX353" s="233"/>
      <c r="AY353" s="233"/>
      <c r="AZ353" s="233"/>
      <c r="BA353" s="233"/>
      <c r="BB353" s="233"/>
      <c r="BC353" s="233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33"/>
      <c r="CF353" s="233"/>
      <c r="CG353" s="233"/>
      <c r="CH353" s="233"/>
      <c r="CI353" s="233"/>
      <c r="CJ353" s="233"/>
      <c r="CK353" s="233"/>
      <c r="CL353" s="233"/>
      <c r="CM353" s="233"/>
      <c r="CN353" s="233"/>
      <c r="CO353" s="233"/>
      <c r="CP353" s="233"/>
      <c r="CQ353" s="233"/>
      <c r="CR353" s="233"/>
      <c r="CS353" s="233"/>
      <c r="CT353" s="233"/>
      <c r="CU353" s="233"/>
      <c r="CV353" s="233"/>
      <c r="CW353" s="233"/>
      <c r="CX353" s="233"/>
      <c r="CY353" s="233"/>
      <c r="CZ353" s="233"/>
      <c r="DA353" s="233"/>
      <c r="DB353" s="233"/>
      <c r="DC353" s="233"/>
      <c r="DD353" s="233"/>
      <c r="DE353" s="233"/>
      <c r="DF353" s="233"/>
      <c r="DG353" s="233"/>
      <c r="DH353" s="233"/>
      <c r="DI353" s="233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8" t="s">
        <v>11</v>
      </c>
      <c r="ER353" s="40"/>
      <c r="ES353" s="224" t="s">
        <v>298</v>
      </c>
      <c r="ET353" s="225"/>
      <c r="EU353" s="225"/>
      <c r="EV353" s="225"/>
      <c r="EW353" s="225"/>
      <c r="EX353" s="225"/>
      <c r="EY353" s="225"/>
      <c r="EZ353" s="225"/>
      <c r="FA353" s="225"/>
      <c r="FB353" s="225"/>
      <c r="FC353" s="225"/>
      <c r="FD353" s="225"/>
      <c r="FE353" s="226"/>
    </row>
    <row r="354" spans="1:161" ht="69" customHeight="1">
      <c r="A354" s="204" t="s">
        <v>299</v>
      </c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  <c r="AA354" s="204"/>
      <c r="AB354" s="204"/>
      <c r="AC354" s="204"/>
      <c r="AD354" s="204"/>
      <c r="AE354" s="204"/>
      <c r="AF354" s="204"/>
      <c r="AG354" s="204"/>
      <c r="AH354" s="204"/>
      <c r="AI354" s="204"/>
      <c r="AJ354" s="204"/>
      <c r="AK354" s="204"/>
      <c r="AL354" s="204"/>
      <c r="AM354" s="204"/>
      <c r="AN354" s="204"/>
      <c r="AO354" s="204"/>
      <c r="AP354" s="204"/>
      <c r="AQ354" s="204"/>
      <c r="AR354" s="204"/>
      <c r="AS354" s="204"/>
      <c r="AT354" s="204"/>
      <c r="AU354" s="204"/>
      <c r="AV354" s="204"/>
      <c r="AW354" s="204"/>
      <c r="AX354" s="204"/>
      <c r="AY354" s="204"/>
      <c r="AZ354" s="204"/>
      <c r="BA354" s="204"/>
      <c r="BB354" s="204"/>
      <c r="BC354" s="204"/>
      <c r="BD354" s="204"/>
      <c r="BE354" s="204"/>
      <c r="BF354" s="204"/>
      <c r="BG354" s="204"/>
      <c r="BH354" s="204"/>
      <c r="BI354" s="204"/>
      <c r="BJ354" s="204"/>
      <c r="BK354" s="204"/>
      <c r="BL354" s="204"/>
      <c r="BM354" s="204"/>
      <c r="BN354" s="204"/>
      <c r="BO354" s="204"/>
      <c r="BP354" s="204"/>
      <c r="BQ354" s="204"/>
      <c r="BR354" s="204"/>
      <c r="BS354" s="204"/>
      <c r="BT354" s="204"/>
      <c r="BU354" s="204"/>
      <c r="BV354" s="204"/>
      <c r="BW354" s="204"/>
      <c r="BX354" s="204"/>
      <c r="BY354" s="204"/>
      <c r="BZ354" s="204"/>
      <c r="CA354" s="204"/>
      <c r="CB354" s="204"/>
      <c r="CC354" s="204"/>
      <c r="CD354" s="204"/>
      <c r="CE354" s="204"/>
      <c r="CF354" s="204"/>
      <c r="CG354" s="204"/>
      <c r="CH354" s="204"/>
      <c r="CI354" s="204"/>
      <c r="CJ354" s="204"/>
      <c r="CK354" s="204"/>
      <c r="CL354" s="204"/>
      <c r="CM354" s="204"/>
      <c r="CN354" s="204"/>
      <c r="CO354" s="204"/>
      <c r="CP354" s="204"/>
      <c r="CQ354" s="204"/>
      <c r="CR354" s="204"/>
      <c r="CS354" s="204"/>
      <c r="CT354" s="204"/>
      <c r="CU354" s="204"/>
      <c r="CV354" s="204"/>
      <c r="CW354" s="204"/>
      <c r="CX354" s="204"/>
      <c r="CY354" s="204"/>
      <c r="CZ354" s="204"/>
      <c r="DA354" s="204"/>
      <c r="DB354" s="204"/>
      <c r="DC354" s="204"/>
      <c r="DD354" s="204"/>
      <c r="DE354" s="204"/>
      <c r="DF354" s="204"/>
      <c r="DG354" s="204"/>
      <c r="DH354" s="204"/>
      <c r="DI354" s="204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8" t="s">
        <v>12</v>
      </c>
      <c r="ER354" s="40"/>
      <c r="ES354" s="227"/>
      <c r="ET354" s="228"/>
      <c r="EU354" s="228"/>
      <c r="EV354" s="228"/>
      <c r="EW354" s="228"/>
      <c r="EX354" s="228"/>
      <c r="EY354" s="228"/>
      <c r="EZ354" s="228"/>
      <c r="FA354" s="228"/>
      <c r="FB354" s="228"/>
      <c r="FC354" s="228"/>
      <c r="FD354" s="228"/>
      <c r="FE354" s="229"/>
    </row>
    <row r="355" spans="1:161" ht="16.5" thickBot="1">
      <c r="A355" s="220" t="s">
        <v>10</v>
      </c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220"/>
      <c r="N355" s="220"/>
      <c r="O355" s="220"/>
      <c r="P355" s="220"/>
      <c r="Q355" s="220"/>
      <c r="R355" s="220"/>
      <c r="S355" s="220"/>
      <c r="T355" s="220"/>
      <c r="U355" s="220"/>
      <c r="V355" s="220"/>
      <c r="W355" s="220"/>
      <c r="X355" s="220"/>
      <c r="Y355" s="220"/>
      <c r="Z355" s="220"/>
      <c r="AA355" s="220"/>
      <c r="AB355" s="220"/>
      <c r="AC355" s="220"/>
      <c r="AD355" s="220"/>
      <c r="AE355" s="220"/>
      <c r="AF355" s="220"/>
      <c r="AG355" s="220"/>
      <c r="AH355" s="220"/>
      <c r="AI355" s="220"/>
      <c r="AJ355" s="220"/>
      <c r="AK355" s="220"/>
      <c r="AL355" s="220"/>
      <c r="AM355" s="220"/>
      <c r="AN355" s="220"/>
      <c r="AO355" s="220"/>
      <c r="AP355" s="220"/>
      <c r="AQ355" s="220"/>
      <c r="AR355" s="220"/>
      <c r="AS355" s="220"/>
      <c r="AT355" s="220"/>
      <c r="AU355" s="220"/>
      <c r="AV355" s="220"/>
      <c r="AW355" s="220"/>
      <c r="AX355" s="220"/>
      <c r="AY355" s="220"/>
      <c r="AZ355" s="220"/>
      <c r="BA355" s="220"/>
      <c r="BB355" s="220"/>
      <c r="BC355" s="220"/>
      <c r="BD355" s="220"/>
      <c r="BE355" s="220"/>
      <c r="BF355" s="22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36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8" t="s">
        <v>13</v>
      </c>
      <c r="ER355" s="40"/>
      <c r="ES355" s="230"/>
      <c r="ET355" s="231"/>
      <c r="EU355" s="231"/>
      <c r="EV355" s="231"/>
      <c r="EW355" s="231"/>
      <c r="EX355" s="231"/>
      <c r="EY355" s="231"/>
      <c r="EZ355" s="231"/>
      <c r="FA355" s="231"/>
      <c r="FB355" s="231"/>
      <c r="FC355" s="231"/>
      <c r="FD355" s="231"/>
      <c r="FE355" s="232"/>
    </row>
    <row r="356" spans="1:161" ht="15.75" customHeight="1">
      <c r="A356" s="204" t="s">
        <v>119</v>
      </c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  <c r="AA356" s="204"/>
      <c r="AB356" s="204"/>
      <c r="AC356" s="204"/>
      <c r="AD356" s="204"/>
      <c r="AE356" s="204"/>
      <c r="AF356" s="204"/>
      <c r="AG356" s="204"/>
      <c r="AH356" s="204"/>
      <c r="AI356" s="204"/>
      <c r="AJ356" s="204"/>
      <c r="AK356" s="204"/>
      <c r="AL356" s="204"/>
      <c r="AM356" s="204"/>
      <c r="AN356" s="204"/>
      <c r="AO356" s="204"/>
      <c r="AP356" s="204"/>
      <c r="AQ356" s="204"/>
      <c r="AR356" s="204"/>
      <c r="AS356" s="204"/>
      <c r="AT356" s="204"/>
      <c r="AU356" s="204"/>
      <c r="AV356" s="204"/>
      <c r="AW356" s="204"/>
      <c r="AX356" s="204"/>
      <c r="AY356" s="204"/>
      <c r="AZ356" s="204"/>
      <c r="BA356" s="204"/>
      <c r="BB356" s="204"/>
      <c r="BC356" s="204"/>
      <c r="BD356" s="223"/>
      <c r="BE356" s="223"/>
      <c r="BF356" s="223"/>
      <c r="BG356" s="223"/>
      <c r="BH356" s="223"/>
      <c r="BI356" s="223"/>
      <c r="BJ356" s="223"/>
      <c r="BK356" s="223"/>
      <c r="BL356" s="223"/>
      <c r="BM356" s="223"/>
      <c r="BN356" s="223"/>
      <c r="BO356" s="223"/>
      <c r="BP356" s="223"/>
      <c r="BQ356" s="223"/>
      <c r="BR356" s="223"/>
      <c r="BS356" s="223"/>
      <c r="BT356" s="223"/>
      <c r="BU356" s="223"/>
      <c r="BV356" s="223"/>
      <c r="BW356" s="223"/>
      <c r="BX356" s="223"/>
      <c r="BY356" s="223"/>
      <c r="BZ356" s="223"/>
      <c r="CA356" s="223"/>
      <c r="CB356" s="223"/>
      <c r="CC356" s="223"/>
      <c r="CD356" s="223"/>
      <c r="CE356" s="223"/>
      <c r="CF356" s="223"/>
      <c r="CG356" s="223"/>
      <c r="CH356" s="223"/>
      <c r="CI356" s="223"/>
      <c r="CJ356" s="223"/>
      <c r="CK356" s="223"/>
      <c r="CL356" s="223"/>
      <c r="CM356" s="223"/>
      <c r="CN356" s="223"/>
      <c r="CO356" s="223"/>
      <c r="CP356" s="223"/>
      <c r="CQ356" s="223"/>
      <c r="CR356" s="223"/>
      <c r="CS356" s="223"/>
      <c r="CT356" s="223"/>
      <c r="CU356" s="223"/>
      <c r="CV356" s="223"/>
      <c r="CW356" s="223"/>
      <c r="CX356" s="223"/>
      <c r="CY356" s="223"/>
      <c r="CZ356" s="223"/>
      <c r="DA356" s="223"/>
      <c r="DB356" s="223"/>
      <c r="DC356" s="223"/>
      <c r="DD356" s="223"/>
      <c r="DE356" s="223"/>
      <c r="DF356" s="223"/>
      <c r="DG356" s="223"/>
      <c r="DH356" s="223"/>
      <c r="DI356" s="223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</row>
    <row r="357" spans="1:161" ht="15.75">
      <c r="A357" s="205"/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  <c r="AP357" s="205"/>
      <c r="AQ357" s="205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5"/>
      <c r="BB357" s="205"/>
      <c r="BC357" s="205"/>
      <c r="BD357" s="205"/>
      <c r="BE357" s="205"/>
      <c r="BF357" s="205"/>
      <c r="BG357" s="205"/>
      <c r="BH357" s="205"/>
      <c r="BI357" s="205"/>
      <c r="BJ357" s="205"/>
      <c r="BK357" s="205"/>
      <c r="BL357" s="205"/>
      <c r="BM357" s="205"/>
      <c r="BN357" s="205"/>
      <c r="BO357" s="205"/>
      <c r="BP357" s="205"/>
      <c r="BQ357" s="205"/>
      <c r="BR357" s="205"/>
      <c r="BS357" s="205"/>
      <c r="BT357" s="205"/>
      <c r="BU357" s="205"/>
      <c r="BV357" s="205"/>
      <c r="BW357" s="205"/>
      <c r="BX357" s="205"/>
      <c r="BY357" s="205"/>
      <c r="BZ357" s="205"/>
      <c r="CA357" s="205"/>
      <c r="CB357" s="205"/>
      <c r="CC357" s="205"/>
      <c r="CD357" s="205"/>
      <c r="CE357" s="205"/>
      <c r="CF357" s="205"/>
      <c r="CG357" s="205"/>
      <c r="CH357" s="205"/>
      <c r="CI357" s="205"/>
      <c r="CJ357" s="205"/>
      <c r="CK357" s="205"/>
      <c r="CL357" s="205"/>
      <c r="CM357" s="205"/>
      <c r="CN357" s="205"/>
      <c r="CO357" s="205"/>
      <c r="CP357" s="205"/>
      <c r="CQ357" s="205"/>
      <c r="CR357" s="205"/>
      <c r="CS357" s="205"/>
      <c r="CT357" s="205"/>
      <c r="CU357" s="205"/>
      <c r="CV357" s="205"/>
      <c r="CW357" s="205"/>
      <c r="CX357" s="205"/>
      <c r="CY357" s="205"/>
      <c r="CZ357" s="205"/>
      <c r="DA357" s="205"/>
      <c r="DB357" s="205"/>
      <c r="DC357" s="205"/>
      <c r="DD357" s="205"/>
      <c r="DE357" s="205"/>
      <c r="DF357" s="205"/>
      <c r="DG357" s="205"/>
      <c r="DH357" s="205"/>
      <c r="DI357" s="205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</row>
    <row r="358" spans="1:161" ht="15.75">
      <c r="A358" s="40" t="s">
        <v>74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</row>
    <row r="359" spans="1:161" ht="15.75">
      <c r="A359" s="40" t="s">
        <v>73</v>
      </c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5.7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72.75" customHeight="1">
      <c r="A361" s="156" t="s">
        <v>14</v>
      </c>
      <c r="B361" s="157"/>
      <c r="C361" s="157"/>
      <c r="D361" s="157"/>
      <c r="E361" s="157"/>
      <c r="F361" s="157"/>
      <c r="G361" s="157"/>
      <c r="H361" s="157"/>
      <c r="I361" s="157"/>
      <c r="J361" s="157"/>
      <c r="K361" s="157"/>
      <c r="L361" s="157"/>
      <c r="M361" s="157"/>
      <c r="N361" s="158"/>
      <c r="O361" s="156" t="s">
        <v>16</v>
      </c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  <c r="AA361" s="157"/>
      <c r="AB361" s="157"/>
      <c r="AC361" s="157"/>
      <c r="AD361" s="157"/>
      <c r="AE361" s="157"/>
      <c r="AF361" s="157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8"/>
      <c r="BH361" s="156" t="s">
        <v>18</v>
      </c>
      <c r="BI361" s="157"/>
      <c r="BJ361" s="157"/>
      <c r="BK361" s="157"/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8"/>
      <c r="CL361" s="156" t="s">
        <v>19</v>
      </c>
      <c r="CM361" s="157"/>
      <c r="CN361" s="157"/>
      <c r="CO361" s="157"/>
      <c r="CP361" s="157"/>
      <c r="CQ361" s="157"/>
      <c r="CR361" s="157"/>
      <c r="CS361" s="157"/>
      <c r="CT361" s="157"/>
      <c r="CU361" s="157"/>
      <c r="CV361" s="157"/>
      <c r="CW361" s="157"/>
      <c r="CX361" s="157"/>
      <c r="CY361" s="157"/>
      <c r="CZ361" s="157"/>
      <c r="DA361" s="157"/>
      <c r="DB361" s="157"/>
      <c r="DC361" s="157"/>
      <c r="DD361" s="157"/>
      <c r="DE361" s="157"/>
      <c r="DF361" s="157"/>
      <c r="DG361" s="157"/>
      <c r="DH361" s="157"/>
      <c r="DI361" s="157"/>
      <c r="DJ361" s="157"/>
      <c r="DK361" s="157"/>
      <c r="DL361" s="157"/>
      <c r="DM361" s="157"/>
      <c r="DN361" s="157"/>
      <c r="DO361" s="157"/>
      <c r="DP361" s="157"/>
      <c r="DQ361" s="157"/>
      <c r="DR361" s="158"/>
      <c r="DS361" s="153" t="s">
        <v>63</v>
      </c>
      <c r="DT361" s="154"/>
      <c r="DU361" s="154"/>
      <c r="DV361" s="154"/>
      <c r="DW361" s="154"/>
      <c r="DX361" s="154"/>
      <c r="DY361" s="154"/>
      <c r="DZ361" s="154"/>
      <c r="EA361" s="154"/>
      <c r="EB361" s="154"/>
      <c r="EC361" s="154"/>
      <c r="ED361" s="154"/>
      <c r="EE361" s="154"/>
      <c r="EF361" s="154"/>
      <c r="EG361" s="154"/>
      <c r="EH361" s="154"/>
      <c r="EI361" s="154"/>
      <c r="EJ361" s="154"/>
      <c r="EK361" s="154"/>
      <c r="EL361" s="154"/>
      <c r="EM361" s="154"/>
      <c r="EN361" s="154"/>
      <c r="EO361" s="154"/>
      <c r="EP361" s="154"/>
      <c r="EQ361" s="154"/>
      <c r="ER361" s="154"/>
      <c r="ES361" s="154"/>
      <c r="ET361" s="154"/>
      <c r="EU361" s="154"/>
      <c r="EV361" s="154"/>
      <c r="EW361" s="154"/>
      <c r="EX361" s="154"/>
      <c r="EY361" s="154"/>
      <c r="EZ361" s="154"/>
      <c r="FA361" s="154"/>
      <c r="FB361" s="154"/>
      <c r="FC361" s="154"/>
      <c r="FD361" s="154"/>
      <c r="FE361" s="155"/>
    </row>
    <row r="362" spans="1:161" ht="15" customHeight="1">
      <c r="A362" s="159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1"/>
      <c r="O362" s="159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160"/>
      <c r="BB362" s="160"/>
      <c r="BC362" s="160"/>
      <c r="BD362" s="160"/>
      <c r="BE362" s="160"/>
      <c r="BF362" s="160"/>
      <c r="BG362" s="161"/>
      <c r="BH362" s="159"/>
      <c r="BI362" s="160"/>
      <c r="BJ362" s="160"/>
      <c r="BK362" s="160"/>
      <c r="BL362" s="160"/>
      <c r="BM362" s="160"/>
      <c r="BN362" s="160"/>
      <c r="BO362" s="160"/>
      <c r="BP362" s="160"/>
      <c r="BQ362" s="160"/>
      <c r="BR362" s="160"/>
      <c r="BS362" s="160"/>
      <c r="BT362" s="160"/>
      <c r="BU362" s="160"/>
      <c r="BV362" s="160"/>
      <c r="BW362" s="160"/>
      <c r="BX362" s="160"/>
      <c r="BY362" s="160"/>
      <c r="BZ362" s="160"/>
      <c r="CA362" s="160"/>
      <c r="CB362" s="160"/>
      <c r="CC362" s="160"/>
      <c r="CD362" s="160"/>
      <c r="CE362" s="160"/>
      <c r="CF362" s="160"/>
      <c r="CG362" s="160"/>
      <c r="CH362" s="160"/>
      <c r="CI362" s="160"/>
      <c r="CJ362" s="160"/>
      <c r="CK362" s="161"/>
      <c r="CL362" s="156" t="s">
        <v>15</v>
      </c>
      <c r="CM362" s="157"/>
      <c r="CN362" s="157"/>
      <c r="CO362" s="157"/>
      <c r="CP362" s="157"/>
      <c r="CQ362" s="157"/>
      <c r="CR362" s="157"/>
      <c r="CS362" s="157"/>
      <c r="CT362" s="157"/>
      <c r="CU362" s="157"/>
      <c r="CV362" s="157"/>
      <c r="CW362" s="157"/>
      <c r="CX362" s="157"/>
      <c r="CY362" s="157"/>
      <c r="CZ362" s="158"/>
      <c r="DA362" s="195" t="s">
        <v>22</v>
      </c>
      <c r="DB362" s="196"/>
      <c r="DC362" s="196"/>
      <c r="DD362" s="196"/>
      <c r="DE362" s="196"/>
      <c r="DF362" s="196"/>
      <c r="DG362" s="196"/>
      <c r="DH362" s="196"/>
      <c r="DI362" s="196"/>
      <c r="DJ362" s="196"/>
      <c r="DK362" s="196"/>
      <c r="DL362" s="196"/>
      <c r="DM362" s="196"/>
      <c r="DN362" s="196"/>
      <c r="DO362" s="196"/>
      <c r="DP362" s="196"/>
      <c r="DQ362" s="196"/>
      <c r="DR362" s="197"/>
      <c r="DS362" s="216">
        <v>20</v>
      </c>
      <c r="DT362" s="217"/>
      <c r="DU362" s="217"/>
      <c r="DV362" s="217"/>
      <c r="DW362" s="218" t="s">
        <v>113</v>
      </c>
      <c r="DX362" s="218"/>
      <c r="DY362" s="218"/>
      <c r="DZ362" s="218"/>
      <c r="EA362" s="221" t="s">
        <v>29</v>
      </c>
      <c r="EB362" s="221"/>
      <c r="EC362" s="221"/>
      <c r="ED362" s="221"/>
      <c r="EE362" s="222"/>
      <c r="EF362" s="216">
        <v>20</v>
      </c>
      <c r="EG362" s="217"/>
      <c r="EH362" s="217"/>
      <c r="EI362" s="217"/>
      <c r="EJ362" s="218" t="s">
        <v>225</v>
      </c>
      <c r="EK362" s="218"/>
      <c r="EL362" s="218"/>
      <c r="EM362" s="218"/>
      <c r="EN362" s="221" t="s">
        <v>29</v>
      </c>
      <c r="EO362" s="221"/>
      <c r="EP362" s="221"/>
      <c r="EQ362" s="221"/>
      <c r="ER362" s="222"/>
      <c r="ES362" s="216">
        <v>20</v>
      </c>
      <c r="ET362" s="217"/>
      <c r="EU362" s="217"/>
      <c r="EV362" s="217"/>
      <c r="EW362" s="218" t="s">
        <v>226</v>
      </c>
      <c r="EX362" s="218"/>
      <c r="EY362" s="218"/>
      <c r="EZ362" s="218"/>
      <c r="FA362" s="221" t="s">
        <v>29</v>
      </c>
      <c r="FB362" s="221"/>
      <c r="FC362" s="221"/>
      <c r="FD362" s="221"/>
      <c r="FE362" s="222"/>
    </row>
    <row r="363" spans="1:161" ht="51.75" customHeight="1">
      <c r="A363" s="159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1"/>
      <c r="O363" s="162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  <c r="Z363" s="163"/>
      <c r="AA363" s="163"/>
      <c r="AB363" s="163"/>
      <c r="AC363" s="163"/>
      <c r="AD363" s="163"/>
      <c r="AE363" s="163"/>
      <c r="AF363" s="163"/>
      <c r="AG363" s="163"/>
      <c r="AH363" s="163"/>
      <c r="AI363" s="163"/>
      <c r="AJ363" s="163"/>
      <c r="AK363" s="163"/>
      <c r="AL363" s="163"/>
      <c r="AM363" s="163"/>
      <c r="AN363" s="163"/>
      <c r="AO363" s="163"/>
      <c r="AP363" s="163"/>
      <c r="AQ363" s="163"/>
      <c r="AR363" s="163"/>
      <c r="AS363" s="163"/>
      <c r="AT363" s="163"/>
      <c r="AU363" s="163"/>
      <c r="AV363" s="163"/>
      <c r="AW363" s="163"/>
      <c r="AX363" s="163"/>
      <c r="AY363" s="163"/>
      <c r="AZ363" s="163"/>
      <c r="BA363" s="163"/>
      <c r="BB363" s="163"/>
      <c r="BC363" s="163"/>
      <c r="BD363" s="163"/>
      <c r="BE363" s="163"/>
      <c r="BF363" s="163"/>
      <c r="BG363" s="164"/>
      <c r="BH363" s="162"/>
      <c r="BI363" s="163"/>
      <c r="BJ363" s="163"/>
      <c r="BK363" s="163"/>
      <c r="BL363" s="163"/>
      <c r="BM363" s="163"/>
      <c r="BN363" s="163"/>
      <c r="BO363" s="163"/>
      <c r="BP363" s="163"/>
      <c r="BQ363" s="163"/>
      <c r="BR363" s="163"/>
      <c r="BS363" s="163"/>
      <c r="BT363" s="163"/>
      <c r="BU363" s="163"/>
      <c r="BV363" s="163"/>
      <c r="BW363" s="163"/>
      <c r="BX363" s="163"/>
      <c r="BY363" s="163"/>
      <c r="BZ363" s="163"/>
      <c r="CA363" s="163"/>
      <c r="CB363" s="163"/>
      <c r="CC363" s="163"/>
      <c r="CD363" s="163"/>
      <c r="CE363" s="163"/>
      <c r="CF363" s="163"/>
      <c r="CG363" s="163"/>
      <c r="CH363" s="163"/>
      <c r="CI363" s="163"/>
      <c r="CJ363" s="163"/>
      <c r="CK363" s="164"/>
      <c r="CL363" s="159"/>
      <c r="CM363" s="160"/>
      <c r="CN363" s="160"/>
      <c r="CO363" s="160"/>
      <c r="CP363" s="160"/>
      <c r="CQ363" s="160"/>
      <c r="CR363" s="160"/>
      <c r="CS363" s="160"/>
      <c r="CT363" s="160"/>
      <c r="CU363" s="160"/>
      <c r="CV363" s="160"/>
      <c r="CW363" s="160"/>
      <c r="CX363" s="160"/>
      <c r="CY363" s="160"/>
      <c r="CZ363" s="161"/>
      <c r="DA363" s="198"/>
      <c r="DB363" s="199"/>
      <c r="DC363" s="199"/>
      <c r="DD363" s="199"/>
      <c r="DE363" s="199"/>
      <c r="DF363" s="199"/>
      <c r="DG363" s="199"/>
      <c r="DH363" s="199"/>
      <c r="DI363" s="199"/>
      <c r="DJ363" s="199"/>
      <c r="DK363" s="199"/>
      <c r="DL363" s="199"/>
      <c r="DM363" s="199"/>
      <c r="DN363" s="199"/>
      <c r="DO363" s="199"/>
      <c r="DP363" s="199"/>
      <c r="DQ363" s="199"/>
      <c r="DR363" s="200"/>
      <c r="DS363" s="159" t="s">
        <v>23</v>
      </c>
      <c r="DT363" s="160"/>
      <c r="DU363" s="160"/>
      <c r="DV363" s="160"/>
      <c r="DW363" s="160"/>
      <c r="DX363" s="160"/>
      <c r="DY363" s="160"/>
      <c r="DZ363" s="160"/>
      <c r="EA363" s="160"/>
      <c r="EB363" s="160"/>
      <c r="EC363" s="160"/>
      <c r="ED363" s="160"/>
      <c r="EE363" s="161"/>
      <c r="EF363" s="159" t="s">
        <v>24</v>
      </c>
      <c r="EG363" s="160"/>
      <c r="EH363" s="160"/>
      <c r="EI363" s="160"/>
      <c r="EJ363" s="160"/>
      <c r="EK363" s="160"/>
      <c r="EL363" s="160"/>
      <c r="EM363" s="160"/>
      <c r="EN363" s="160"/>
      <c r="EO363" s="160"/>
      <c r="EP363" s="160"/>
      <c r="EQ363" s="160"/>
      <c r="ER363" s="161"/>
      <c r="ES363" s="159" t="s">
        <v>25</v>
      </c>
      <c r="ET363" s="160"/>
      <c r="EU363" s="160"/>
      <c r="EV363" s="160"/>
      <c r="EW363" s="160"/>
      <c r="EX363" s="160"/>
      <c r="EY363" s="160"/>
      <c r="EZ363" s="160"/>
      <c r="FA363" s="160"/>
      <c r="FB363" s="160"/>
      <c r="FC363" s="160"/>
      <c r="FD363" s="160"/>
      <c r="FE363" s="161"/>
    </row>
    <row r="364" spans="1:161" ht="15" customHeight="1">
      <c r="A364" s="159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1"/>
      <c r="O364" s="206"/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/>
      <c r="AH364" s="206"/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  <c r="BI364" s="206"/>
      <c r="BJ364" s="206"/>
      <c r="BK364" s="206"/>
      <c r="BL364" s="206"/>
      <c r="BM364" s="206"/>
      <c r="BN364" s="206"/>
      <c r="BO364" s="206"/>
      <c r="BP364" s="206"/>
      <c r="BQ364" s="206"/>
      <c r="BR364" s="206"/>
      <c r="BS364" s="206"/>
      <c r="BT364" s="206"/>
      <c r="BU364" s="206"/>
      <c r="BV364" s="206"/>
      <c r="BW364" s="206"/>
      <c r="BX364" s="206"/>
      <c r="BY364" s="206"/>
      <c r="BZ364" s="206"/>
      <c r="CA364" s="206"/>
      <c r="CB364" s="206"/>
      <c r="CC364" s="206"/>
      <c r="CD364" s="206"/>
      <c r="CE364" s="206"/>
      <c r="CF364" s="206"/>
      <c r="CG364" s="206"/>
      <c r="CH364" s="206"/>
      <c r="CI364" s="206"/>
      <c r="CJ364" s="206"/>
      <c r="CK364" s="206"/>
      <c r="CL364" s="159"/>
      <c r="CM364" s="160"/>
      <c r="CN364" s="160"/>
      <c r="CO364" s="160"/>
      <c r="CP364" s="160"/>
      <c r="CQ364" s="160"/>
      <c r="CR364" s="160"/>
      <c r="CS364" s="160"/>
      <c r="CT364" s="160"/>
      <c r="CU364" s="160"/>
      <c r="CV364" s="160"/>
      <c r="CW364" s="160"/>
      <c r="CX364" s="160"/>
      <c r="CY364" s="160"/>
      <c r="CZ364" s="161"/>
      <c r="DA364" s="195" t="s">
        <v>20</v>
      </c>
      <c r="DB364" s="196"/>
      <c r="DC364" s="196"/>
      <c r="DD364" s="196"/>
      <c r="DE364" s="196"/>
      <c r="DF364" s="196"/>
      <c r="DG364" s="196"/>
      <c r="DH364" s="196"/>
      <c r="DI364" s="196"/>
      <c r="DJ364" s="196"/>
      <c r="DK364" s="197"/>
      <c r="DL364" s="195" t="s">
        <v>21</v>
      </c>
      <c r="DM364" s="196"/>
      <c r="DN364" s="196"/>
      <c r="DO364" s="196"/>
      <c r="DP364" s="196"/>
      <c r="DQ364" s="196"/>
      <c r="DR364" s="197"/>
      <c r="DS364" s="159"/>
      <c r="DT364" s="160"/>
      <c r="DU364" s="160"/>
      <c r="DV364" s="160"/>
      <c r="DW364" s="160"/>
      <c r="DX364" s="160"/>
      <c r="DY364" s="160"/>
      <c r="DZ364" s="160"/>
      <c r="EA364" s="160"/>
      <c r="EB364" s="160"/>
      <c r="EC364" s="160"/>
      <c r="ED364" s="160"/>
      <c r="EE364" s="161"/>
      <c r="EF364" s="159"/>
      <c r="EG364" s="160"/>
      <c r="EH364" s="160"/>
      <c r="EI364" s="160"/>
      <c r="EJ364" s="160"/>
      <c r="EK364" s="160"/>
      <c r="EL364" s="160"/>
      <c r="EM364" s="160"/>
      <c r="EN364" s="160"/>
      <c r="EO364" s="160"/>
      <c r="EP364" s="160"/>
      <c r="EQ364" s="160"/>
      <c r="ER364" s="161"/>
      <c r="ES364" s="159"/>
      <c r="ET364" s="160"/>
      <c r="EU364" s="160"/>
      <c r="EV364" s="160"/>
      <c r="EW364" s="160"/>
      <c r="EX364" s="160"/>
      <c r="EY364" s="160"/>
      <c r="EZ364" s="160"/>
      <c r="FA364" s="160"/>
      <c r="FB364" s="160"/>
      <c r="FC364" s="160"/>
      <c r="FD364" s="160"/>
      <c r="FE364" s="161"/>
    </row>
    <row r="365" spans="1:161" ht="69.75" customHeight="1">
      <c r="A365" s="162"/>
      <c r="B365" s="16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4"/>
      <c r="O365" s="162" t="s">
        <v>133</v>
      </c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  <c r="Z365" s="163"/>
      <c r="AA365" s="163"/>
      <c r="AB365" s="163"/>
      <c r="AC365" s="164"/>
      <c r="AD365" s="162" t="s">
        <v>121</v>
      </c>
      <c r="AE365" s="163"/>
      <c r="AF365" s="163"/>
      <c r="AG365" s="163"/>
      <c r="AH365" s="163"/>
      <c r="AI365" s="163"/>
      <c r="AJ365" s="163"/>
      <c r="AK365" s="163"/>
      <c r="AL365" s="163"/>
      <c r="AM365" s="163"/>
      <c r="AN365" s="163"/>
      <c r="AO365" s="163"/>
      <c r="AP365" s="163"/>
      <c r="AQ365" s="163"/>
      <c r="AR365" s="164"/>
      <c r="AS365" s="162" t="s">
        <v>17</v>
      </c>
      <c r="AT365" s="163"/>
      <c r="AU365" s="163"/>
      <c r="AV365" s="163"/>
      <c r="AW365" s="163"/>
      <c r="AX365" s="163"/>
      <c r="AY365" s="163"/>
      <c r="AZ365" s="163"/>
      <c r="BA365" s="163"/>
      <c r="BB365" s="163"/>
      <c r="BC365" s="163"/>
      <c r="BD365" s="163"/>
      <c r="BE365" s="163"/>
      <c r="BF365" s="163"/>
      <c r="BG365" s="164"/>
      <c r="BH365" s="162" t="s">
        <v>122</v>
      </c>
      <c r="BI365" s="163"/>
      <c r="BJ365" s="163"/>
      <c r="BK365" s="163"/>
      <c r="BL365" s="163"/>
      <c r="BM365" s="163"/>
      <c r="BN365" s="163"/>
      <c r="BO365" s="163"/>
      <c r="BP365" s="163"/>
      <c r="BQ365" s="163"/>
      <c r="BR365" s="163"/>
      <c r="BS365" s="163"/>
      <c r="BT365" s="163"/>
      <c r="BU365" s="163"/>
      <c r="BV365" s="164"/>
      <c r="BW365" s="162" t="s">
        <v>17</v>
      </c>
      <c r="BX365" s="163"/>
      <c r="BY365" s="163"/>
      <c r="BZ365" s="163"/>
      <c r="CA365" s="163"/>
      <c r="CB365" s="163"/>
      <c r="CC365" s="163"/>
      <c r="CD365" s="163"/>
      <c r="CE365" s="163"/>
      <c r="CF365" s="163"/>
      <c r="CG365" s="163"/>
      <c r="CH365" s="163"/>
      <c r="CI365" s="163"/>
      <c r="CJ365" s="163"/>
      <c r="CK365" s="164"/>
      <c r="CL365" s="162"/>
      <c r="CM365" s="163"/>
      <c r="CN365" s="163"/>
      <c r="CO365" s="163"/>
      <c r="CP365" s="163"/>
      <c r="CQ365" s="163"/>
      <c r="CR365" s="163"/>
      <c r="CS365" s="163"/>
      <c r="CT365" s="163"/>
      <c r="CU365" s="163"/>
      <c r="CV365" s="163"/>
      <c r="CW365" s="163"/>
      <c r="CX365" s="163"/>
      <c r="CY365" s="163"/>
      <c r="CZ365" s="164"/>
      <c r="DA365" s="198"/>
      <c r="DB365" s="199"/>
      <c r="DC365" s="199"/>
      <c r="DD365" s="199"/>
      <c r="DE365" s="199"/>
      <c r="DF365" s="199"/>
      <c r="DG365" s="199"/>
      <c r="DH365" s="199"/>
      <c r="DI365" s="199"/>
      <c r="DJ365" s="199"/>
      <c r="DK365" s="200"/>
      <c r="DL365" s="198"/>
      <c r="DM365" s="199"/>
      <c r="DN365" s="199"/>
      <c r="DO365" s="199"/>
      <c r="DP365" s="199"/>
      <c r="DQ365" s="199"/>
      <c r="DR365" s="200"/>
      <c r="DS365" s="162"/>
      <c r="DT365" s="163"/>
      <c r="DU365" s="163"/>
      <c r="DV365" s="163"/>
      <c r="DW365" s="163"/>
      <c r="DX365" s="163"/>
      <c r="DY365" s="163"/>
      <c r="DZ365" s="163"/>
      <c r="EA365" s="163"/>
      <c r="EB365" s="163"/>
      <c r="EC365" s="163"/>
      <c r="ED365" s="163"/>
      <c r="EE365" s="164"/>
      <c r="EF365" s="162"/>
      <c r="EG365" s="163"/>
      <c r="EH365" s="163"/>
      <c r="EI365" s="163"/>
      <c r="EJ365" s="163"/>
      <c r="EK365" s="163"/>
      <c r="EL365" s="163"/>
      <c r="EM365" s="163"/>
      <c r="EN365" s="163"/>
      <c r="EO365" s="163"/>
      <c r="EP365" s="163"/>
      <c r="EQ365" s="163"/>
      <c r="ER365" s="164"/>
      <c r="ES365" s="162"/>
      <c r="ET365" s="163"/>
      <c r="EU365" s="163"/>
      <c r="EV365" s="163"/>
      <c r="EW365" s="163"/>
      <c r="EX365" s="163"/>
      <c r="EY365" s="163"/>
      <c r="EZ365" s="163"/>
      <c r="FA365" s="163"/>
      <c r="FB365" s="163"/>
      <c r="FC365" s="163"/>
      <c r="FD365" s="163"/>
      <c r="FE365" s="164"/>
    </row>
    <row r="366" spans="1:161" ht="15">
      <c r="A366" s="192">
        <v>1</v>
      </c>
      <c r="B366" s="193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4"/>
      <c r="O366" s="192">
        <v>2</v>
      </c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4"/>
      <c r="AD366" s="192">
        <v>3</v>
      </c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4"/>
      <c r="AS366" s="192">
        <v>4</v>
      </c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4"/>
      <c r="BH366" s="192">
        <v>5</v>
      </c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4"/>
      <c r="BW366" s="192">
        <v>6</v>
      </c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4"/>
      <c r="CL366" s="192">
        <v>7</v>
      </c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4"/>
      <c r="DA366" s="192">
        <v>8</v>
      </c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4"/>
      <c r="DL366" s="192">
        <v>9</v>
      </c>
      <c r="DM366" s="193"/>
      <c r="DN366" s="193"/>
      <c r="DO366" s="193"/>
      <c r="DP366" s="193"/>
      <c r="DQ366" s="193"/>
      <c r="DR366" s="194"/>
      <c r="DS366" s="192">
        <v>10</v>
      </c>
      <c r="DT366" s="193"/>
      <c r="DU366" s="193"/>
      <c r="DV366" s="193"/>
      <c r="DW366" s="193"/>
      <c r="DX366" s="193"/>
      <c r="DY366" s="193"/>
      <c r="DZ366" s="193"/>
      <c r="EA366" s="193"/>
      <c r="EB366" s="193"/>
      <c r="EC366" s="193"/>
      <c r="ED366" s="193"/>
      <c r="EE366" s="194"/>
      <c r="EF366" s="192">
        <v>11</v>
      </c>
      <c r="EG366" s="193"/>
      <c r="EH366" s="193"/>
      <c r="EI366" s="193"/>
      <c r="EJ366" s="193"/>
      <c r="EK366" s="193"/>
      <c r="EL366" s="193"/>
      <c r="EM366" s="193"/>
      <c r="EN366" s="193"/>
      <c r="EO366" s="193"/>
      <c r="EP366" s="193"/>
      <c r="EQ366" s="193"/>
      <c r="ER366" s="194"/>
      <c r="ES366" s="192">
        <v>12</v>
      </c>
      <c r="ET366" s="193"/>
      <c r="EU366" s="193"/>
      <c r="EV366" s="193"/>
      <c r="EW366" s="193"/>
      <c r="EX366" s="193"/>
      <c r="EY366" s="193"/>
      <c r="EZ366" s="193"/>
      <c r="FA366" s="193"/>
      <c r="FB366" s="193"/>
      <c r="FC366" s="193"/>
      <c r="FD366" s="193"/>
      <c r="FE366" s="194"/>
    </row>
    <row r="367" spans="1:161" ht="141" customHeight="1">
      <c r="A367" s="207" t="s">
        <v>300</v>
      </c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9"/>
      <c r="O367" s="195" t="s">
        <v>301</v>
      </c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  <c r="AA367" s="196"/>
      <c r="AB367" s="196"/>
      <c r="AC367" s="197"/>
      <c r="AD367" s="195" t="s">
        <v>119</v>
      </c>
      <c r="AE367" s="196"/>
      <c r="AF367" s="196"/>
      <c r="AG367" s="196"/>
      <c r="AH367" s="196"/>
      <c r="AI367" s="196"/>
      <c r="AJ367" s="196"/>
      <c r="AK367" s="196"/>
      <c r="AL367" s="196"/>
      <c r="AM367" s="196"/>
      <c r="AN367" s="196"/>
      <c r="AO367" s="196"/>
      <c r="AP367" s="196"/>
      <c r="AQ367" s="196"/>
      <c r="AR367" s="197"/>
      <c r="AS367" s="170" t="s">
        <v>191</v>
      </c>
      <c r="AT367" s="171"/>
      <c r="AU367" s="171"/>
      <c r="AV367" s="171"/>
      <c r="AW367" s="171"/>
      <c r="AX367" s="171"/>
      <c r="AY367" s="171"/>
      <c r="AZ367" s="171"/>
      <c r="BA367" s="171"/>
      <c r="BB367" s="171"/>
      <c r="BC367" s="171"/>
      <c r="BD367" s="171"/>
      <c r="BE367" s="171"/>
      <c r="BF367" s="171"/>
      <c r="BG367" s="172"/>
      <c r="BH367" s="170" t="s">
        <v>120</v>
      </c>
      <c r="BI367" s="171"/>
      <c r="BJ367" s="171"/>
      <c r="BK367" s="171"/>
      <c r="BL367" s="171"/>
      <c r="BM367" s="171"/>
      <c r="BN367" s="171"/>
      <c r="BO367" s="171"/>
      <c r="BP367" s="171"/>
      <c r="BQ367" s="171"/>
      <c r="BR367" s="171"/>
      <c r="BS367" s="171"/>
      <c r="BT367" s="171"/>
      <c r="BU367" s="171"/>
      <c r="BV367" s="172"/>
      <c r="BW367" s="170" t="s">
        <v>191</v>
      </c>
      <c r="BX367" s="171"/>
      <c r="BY367" s="171"/>
      <c r="BZ367" s="171"/>
      <c r="CA367" s="171"/>
      <c r="CB367" s="171"/>
      <c r="CC367" s="171"/>
      <c r="CD367" s="171"/>
      <c r="CE367" s="171"/>
      <c r="CF367" s="171"/>
      <c r="CG367" s="171"/>
      <c r="CH367" s="171"/>
      <c r="CI367" s="171"/>
      <c r="CJ367" s="171"/>
      <c r="CK367" s="172"/>
      <c r="CL367" s="179" t="s">
        <v>155</v>
      </c>
      <c r="CM367" s="180"/>
      <c r="CN367" s="180"/>
      <c r="CO367" s="180"/>
      <c r="CP367" s="180"/>
      <c r="CQ367" s="180"/>
      <c r="CR367" s="180"/>
      <c r="CS367" s="180"/>
      <c r="CT367" s="180"/>
      <c r="CU367" s="180"/>
      <c r="CV367" s="180"/>
      <c r="CW367" s="180"/>
      <c r="CX367" s="180"/>
      <c r="CY367" s="180"/>
      <c r="CZ367" s="181"/>
      <c r="DA367" s="131" t="s">
        <v>123</v>
      </c>
      <c r="DB367" s="132"/>
      <c r="DC367" s="132"/>
      <c r="DD367" s="132"/>
      <c r="DE367" s="132"/>
      <c r="DF367" s="132"/>
      <c r="DG367" s="132"/>
      <c r="DH367" s="132"/>
      <c r="DI367" s="132"/>
      <c r="DJ367" s="132"/>
      <c r="DK367" s="133"/>
      <c r="DL367" s="140" t="s">
        <v>189</v>
      </c>
      <c r="DM367" s="141"/>
      <c r="DN367" s="141"/>
      <c r="DO367" s="141"/>
      <c r="DP367" s="141"/>
      <c r="DQ367" s="141"/>
      <c r="DR367" s="142"/>
      <c r="DS367" s="134">
        <v>20</v>
      </c>
      <c r="DT367" s="135"/>
      <c r="DU367" s="135"/>
      <c r="DV367" s="135"/>
      <c r="DW367" s="135"/>
      <c r="DX367" s="135"/>
      <c r="DY367" s="135"/>
      <c r="DZ367" s="135"/>
      <c r="EA367" s="135"/>
      <c r="EB367" s="135"/>
      <c r="EC367" s="135"/>
      <c r="ED367" s="135"/>
      <c r="EE367" s="136"/>
      <c r="EF367" s="134"/>
      <c r="EG367" s="135"/>
      <c r="EH367" s="135"/>
      <c r="EI367" s="135"/>
      <c r="EJ367" s="135"/>
      <c r="EK367" s="135"/>
      <c r="EL367" s="135"/>
      <c r="EM367" s="135"/>
      <c r="EN367" s="135"/>
      <c r="EO367" s="135"/>
      <c r="EP367" s="135"/>
      <c r="EQ367" s="135"/>
      <c r="ER367" s="136"/>
      <c r="ES367" s="134"/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6"/>
    </row>
    <row r="368" spans="1:161" ht="84.75" customHeight="1">
      <c r="A368" s="210"/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2"/>
      <c r="O368" s="201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3"/>
      <c r="AD368" s="201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3"/>
      <c r="AS368" s="173"/>
      <c r="AT368" s="174"/>
      <c r="AU368" s="174"/>
      <c r="AV368" s="174"/>
      <c r="AW368" s="174"/>
      <c r="AX368" s="174"/>
      <c r="AY368" s="174"/>
      <c r="AZ368" s="174"/>
      <c r="BA368" s="174"/>
      <c r="BB368" s="174"/>
      <c r="BC368" s="174"/>
      <c r="BD368" s="174"/>
      <c r="BE368" s="174"/>
      <c r="BF368" s="174"/>
      <c r="BG368" s="175"/>
      <c r="BH368" s="173"/>
      <c r="BI368" s="174"/>
      <c r="BJ368" s="174"/>
      <c r="BK368" s="174"/>
      <c r="BL368" s="174"/>
      <c r="BM368" s="174"/>
      <c r="BN368" s="174"/>
      <c r="BO368" s="174"/>
      <c r="BP368" s="174"/>
      <c r="BQ368" s="174"/>
      <c r="BR368" s="174"/>
      <c r="BS368" s="174"/>
      <c r="BT368" s="174"/>
      <c r="BU368" s="174"/>
      <c r="BV368" s="175"/>
      <c r="BW368" s="173"/>
      <c r="BX368" s="174"/>
      <c r="BY368" s="174"/>
      <c r="BZ368" s="174"/>
      <c r="CA368" s="174"/>
      <c r="CB368" s="174"/>
      <c r="CC368" s="174"/>
      <c r="CD368" s="174"/>
      <c r="CE368" s="174"/>
      <c r="CF368" s="174"/>
      <c r="CG368" s="174"/>
      <c r="CH368" s="174"/>
      <c r="CI368" s="174"/>
      <c r="CJ368" s="174"/>
      <c r="CK368" s="175"/>
      <c r="CL368" s="179" t="s">
        <v>148</v>
      </c>
      <c r="CM368" s="180"/>
      <c r="CN368" s="180"/>
      <c r="CO368" s="180"/>
      <c r="CP368" s="180"/>
      <c r="CQ368" s="180"/>
      <c r="CR368" s="180"/>
      <c r="CS368" s="180"/>
      <c r="CT368" s="180"/>
      <c r="CU368" s="180"/>
      <c r="CV368" s="180"/>
      <c r="CW368" s="180"/>
      <c r="CX368" s="180"/>
      <c r="CY368" s="180"/>
      <c r="CZ368" s="181"/>
      <c r="DA368" s="131" t="s">
        <v>123</v>
      </c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3"/>
      <c r="DL368" s="140" t="s">
        <v>189</v>
      </c>
      <c r="DM368" s="141"/>
      <c r="DN368" s="141"/>
      <c r="DO368" s="141"/>
      <c r="DP368" s="141"/>
      <c r="DQ368" s="141"/>
      <c r="DR368" s="142"/>
      <c r="DS368" s="134">
        <v>100</v>
      </c>
      <c r="DT368" s="135"/>
      <c r="DU368" s="135"/>
      <c r="DV368" s="135"/>
      <c r="DW368" s="135"/>
      <c r="DX368" s="135"/>
      <c r="DY368" s="135"/>
      <c r="DZ368" s="135"/>
      <c r="EA368" s="135"/>
      <c r="EB368" s="135"/>
      <c r="EC368" s="135"/>
      <c r="ED368" s="135"/>
      <c r="EE368" s="136"/>
      <c r="EF368" s="134"/>
      <c r="EG368" s="135"/>
      <c r="EH368" s="135"/>
      <c r="EI368" s="135"/>
      <c r="EJ368" s="135"/>
      <c r="EK368" s="135"/>
      <c r="EL368" s="135"/>
      <c r="EM368" s="135"/>
      <c r="EN368" s="135"/>
      <c r="EO368" s="135"/>
      <c r="EP368" s="135"/>
      <c r="EQ368" s="135"/>
      <c r="ER368" s="136"/>
      <c r="ES368" s="134"/>
      <c r="ET368" s="135"/>
      <c r="EU368" s="135"/>
      <c r="EV368" s="135"/>
      <c r="EW368" s="135"/>
      <c r="EX368" s="135"/>
      <c r="EY368" s="135"/>
      <c r="EZ368" s="135"/>
      <c r="FA368" s="135"/>
      <c r="FB368" s="135"/>
      <c r="FC368" s="135"/>
      <c r="FD368" s="135"/>
      <c r="FE368" s="136"/>
    </row>
    <row r="369" spans="1:161" ht="139.5" customHeight="1">
      <c r="A369" s="210"/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2"/>
      <c r="O369" s="201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3"/>
      <c r="AD369" s="201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3"/>
      <c r="AS369" s="173"/>
      <c r="AT369" s="174"/>
      <c r="AU369" s="174"/>
      <c r="AV369" s="174"/>
      <c r="AW369" s="174"/>
      <c r="AX369" s="174"/>
      <c r="AY369" s="174"/>
      <c r="AZ369" s="174"/>
      <c r="BA369" s="174"/>
      <c r="BB369" s="174"/>
      <c r="BC369" s="174"/>
      <c r="BD369" s="174"/>
      <c r="BE369" s="174"/>
      <c r="BF369" s="174"/>
      <c r="BG369" s="175"/>
      <c r="BH369" s="173"/>
      <c r="BI369" s="174"/>
      <c r="BJ369" s="174"/>
      <c r="BK369" s="174"/>
      <c r="BL369" s="174"/>
      <c r="BM369" s="174"/>
      <c r="BN369" s="174"/>
      <c r="BO369" s="174"/>
      <c r="BP369" s="174"/>
      <c r="BQ369" s="174"/>
      <c r="BR369" s="174"/>
      <c r="BS369" s="174"/>
      <c r="BT369" s="174"/>
      <c r="BU369" s="174"/>
      <c r="BV369" s="175"/>
      <c r="BW369" s="173"/>
      <c r="BX369" s="174"/>
      <c r="BY369" s="174"/>
      <c r="BZ369" s="174"/>
      <c r="CA369" s="174"/>
      <c r="CB369" s="174"/>
      <c r="CC369" s="174"/>
      <c r="CD369" s="174"/>
      <c r="CE369" s="174"/>
      <c r="CF369" s="174"/>
      <c r="CG369" s="174"/>
      <c r="CH369" s="174"/>
      <c r="CI369" s="174"/>
      <c r="CJ369" s="174"/>
      <c r="CK369" s="175"/>
      <c r="CL369" s="179" t="s">
        <v>156</v>
      </c>
      <c r="CM369" s="180"/>
      <c r="CN369" s="180"/>
      <c r="CO369" s="180"/>
      <c r="CP369" s="180"/>
      <c r="CQ369" s="180"/>
      <c r="CR369" s="180"/>
      <c r="CS369" s="180"/>
      <c r="CT369" s="180"/>
      <c r="CU369" s="180"/>
      <c r="CV369" s="180"/>
      <c r="CW369" s="180"/>
      <c r="CX369" s="180"/>
      <c r="CY369" s="180"/>
      <c r="CZ369" s="181"/>
      <c r="DA369" s="131" t="s">
        <v>123</v>
      </c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3"/>
      <c r="DL369" s="140" t="s">
        <v>189</v>
      </c>
      <c r="DM369" s="141"/>
      <c r="DN369" s="141"/>
      <c r="DO369" s="141"/>
      <c r="DP369" s="141"/>
      <c r="DQ369" s="141"/>
      <c r="DR369" s="142"/>
      <c r="DS369" s="134">
        <v>96</v>
      </c>
      <c r="DT369" s="135"/>
      <c r="DU369" s="135"/>
      <c r="DV369" s="135"/>
      <c r="DW369" s="135"/>
      <c r="DX369" s="135"/>
      <c r="DY369" s="135"/>
      <c r="DZ369" s="135"/>
      <c r="EA369" s="135"/>
      <c r="EB369" s="135"/>
      <c r="EC369" s="135"/>
      <c r="ED369" s="135"/>
      <c r="EE369" s="136"/>
      <c r="EF369" s="134"/>
      <c r="EG369" s="135"/>
      <c r="EH369" s="135"/>
      <c r="EI369" s="135"/>
      <c r="EJ369" s="135"/>
      <c r="EK369" s="135"/>
      <c r="EL369" s="135"/>
      <c r="EM369" s="135"/>
      <c r="EN369" s="135"/>
      <c r="EO369" s="135"/>
      <c r="EP369" s="135"/>
      <c r="EQ369" s="135"/>
      <c r="ER369" s="136"/>
      <c r="ES369" s="134"/>
      <c r="ET369" s="135"/>
      <c r="EU369" s="135"/>
      <c r="EV369" s="135"/>
      <c r="EW369" s="135"/>
      <c r="EX369" s="135"/>
      <c r="EY369" s="135"/>
      <c r="EZ369" s="135"/>
      <c r="FA369" s="135"/>
      <c r="FB369" s="135"/>
      <c r="FC369" s="135"/>
      <c r="FD369" s="135"/>
      <c r="FE369" s="136"/>
    </row>
    <row r="370" spans="1:161" ht="147.75" customHeight="1">
      <c r="A370" s="213"/>
      <c r="B370" s="214"/>
      <c r="C370" s="214"/>
      <c r="D370" s="214"/>
      <c r="E370" s="214"/>
      <c r="F370" s="214"/>
      <c r="G370" s="214"/>
      <c r="H370" s="214"/>
      <c r="I370" s="214"/>
      <c r="J370" s="214"/>
      <c r="K370" s="214"/>
      <c r="L370" s="214"/>
      <c r="M370" s="214"/>
      <c r="N370" s="215"/>
      <c r="O370" s="198"/>
      <c r="P370" s="199"/>
      <c r="Q370" s="199"/>
      <c r="R370" s="199"/>
      <c r="S370" s="199"/>
      <c r="T370" s="199"/>
      <c r="U370" s="199"/>
      <c r="V370" s="199"/>
      <c r="W370" s="199"/>
      <c r="X370" s="199"/>
      <c r="Y370" s="199"/>
      <c r="Z370" s="199"/>
      <c r="AA370" s="199"/>
      <c r="AB370" s="199"/>
      <c r="AC370" s="200"/>
      <c r="AD370" s="198"/>
      <c r="AE370" s="199"/>
      <c r="AF370" s="199"/>
      <c r="AG370" s="199"/>
      <c r="AH370" s="199"/>
      <c r="AI370" s="199"/>
      <c r="AJ370" s="199"/>
      <c r="AK370" s="199"/>
      <c r="AL370" s="199"/>
      <c r="AM370" s="199"/>
      <c r="AN370" s="199"/>
      <c r="AO370" s="199"/>
      <c r="AP370" s="199"/>
      <c r="AQ370" s="199"/>
      <c r="AR370" s="200"/>
      <c r="AS370" s="176"/>
      <c r="AT370" s="177"/>
      <c r="AU370" s="177"/>
      <c r="AV370" s="177"/>
      <c r="AW370" s="177"/>
      <c r="AX370" s="177"/>
      <c r="AY370" s="177"/>
      <c r="AZ370" s="177"/>
      <c r="BA370" s="177"/>
      <c r="BB370" s="177"/>
      <c r="BC370" s="177"/>
      <c r="BD370" s="177"/>
      <c r="BE370" s="177"/>
      <c r="BF370" s="177"/>
      <c r="BG370" s="178"/>
      <c r="BH370" s="176"/>
      <c r="BI370" s="177"/>
      <c r="BJ370" s="177"/>
      <c r="BK370" s="177"/>
      <c r="BL370" s="177"/>
      <c r="BM370" s="177"/>
      <c r="BN370" s="177"/>
      <c r="BO370" s="177"/>
      <c r="BP370" s="177"/>
      <c r="BQ370" s="177"/>
      <c r="BR370" s="177"/>
      <c r="BS370" s="177"/>
      <c r="BT370" s="177"/>
      <c r="BU370" s="177"/>
      <c r="BV370" s="178"/>
      <c r="BW370" s="176"/>
      <c r="BX370" s="177"/>
      <c r="BY370" s="177"/>
      <c r="BZ370" s="177"/>
      <c r="CA370" s="177"/>
      <c r="CB370" s="177"/>
      <c r="CC370" s="177"/>
      <c r="CD370" s="177"/>
      <c r="CE370" s="177"/>
      <c r="CF370" s="177"/>
      <c r="CG370" s="177"/>
      <c r="CH370" s="177"/>
      <c r="CI370" s="177"/>
      <c r="CJ370" s="177"/>
      <c r="CK370" s="178"/>
      <c r="CL370" s="179" t="s">
        <v>157</v>
      </c>
      <c r="CM370" s="180"/>
      <c r="CN370" s="180"/>
      <c r="CO370" s="180"/>
      <c r="CP370" s="180"/>
      <c r="CQ370" s="180"/>
      <c r="CR370" s="180"/>
      <c r="CS370" s="180"/>
      <c r="CT370" s="180"/>
      <c r="CU370" s="180"/>
      <c r="CV370" s="180"/>
      <c r="CW370" s="180"/>
      <c r="CX370" s="180"/>
      <c r="CY370" s="180"/>
      <c r="CZ370" s="181"/>
      <c r="DA370" s="131" t="s">
        <v>123</v>
      </c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3"/>
      <c r="DL370" s="140" t="s">
        <v>189</v>
      </c>
      <c r="DM370" s="141"/>
      <c r="DN370" s="141"/>
      <c r="DO370" s="141"/>
      <c r="DP370" s="141"/>
      <c r="DQ370" s="141"/>
      <c r="DR370" s="142"/>
      <c r="DS370" s="134">
        <v>52</v>
      </c>
      <c r="DT370" s="135"/>
      <c r="DU370" s="135"/>
      <c r="DV370" s="135"/>
      <c r="DW370" s="135"/>
      <c r="DX370" s="135"/>
      <c r="DY370" s="135"/>
      <c r="DZ370" s="135"/>
      <c r="EA370" s="135"/>
      <c r="EB370" s="135"/>
      <c r="EC370" s="135"/>
      <c r="ED370" s="135"/>
      <c r="EE370" s="136"/>
      <c r="EF370" s="134"/>
      <c r="EG370" s="135"/>
      <c r="EH370" s="135"/>
      <c r="EI370" s="135"/>
      <c r="EJ370" s="135"/>
      <c r="EK370" s="135"/>
      <c r="EL370" s="135"/>
      <c r="EM370" s="135"/>
      <c r="EN370" s="135"/>
      <c r="EO370" s="135"/>
      <c r="EP370" s="135"/>
      <c r="EQ370" s="135"/>
      <c r="ER370" s="136"/>
      <c r="ES370" s="134"/>
      <c r="ET370" s="135"/>
      <c r="EU370" s="135"/>
      <c r="EV370" s="135"/>
      <c r="EW370" s="135"/>
      <c r="EX370" s="135"/>
      <c r="EY370" s="135"/>
      <c r="EZ370" s="135"/>
      <c r="FA370" s="135"/>
      <c r="FB370" s="135"/>
      <c r="FC370" s="135"/>
      <c r="FD370" s="135"/>
      <c r="FE370" s="136"/>
    </row>
    <row r="371" spans="1:161" ht="1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4"/>
      <c r="DM371" s="34"/>
      <c r="DN371" s="34"/>
      <c r="DO371" s="34"/>
      <c r="DP371" s="34"/>
      <c r="DQ371" s="34"/>
      <c r="DR371" s="34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</row>
    <row r="372" spans="1:161" ht="15.75">
      <c r="A372" s="40" t="s">
        <v>78</v>
      </c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</row>
    <row r="373" spans="1:161" ht="15.75">
      <c r="A373" s="40" t="s">
        <v>79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189">
        <v>5</v>
      </c>
      <c r="BC373" s="190"/>
      <c r="BD373" s="190"/>
      <c r="BE373" s="190"/>
      <c r="BF373" s="190"/>
      <c r="BG373" s="190"/>
      <c r="BH373" s="190"/>
      <c r="BI373" s="190"/>
      <c r="BJ373" s="190"/>
      <c r="BK373" s="190"/>
      <c r="BL373" s="190"/>
      <c r="BM373" s="190"/>
      <c r="BN373" s="190"/>
      <c r="BO373" s="190"/>
      <c r="BP373" s="190"/>
      <c r="BQ373" s="190"/>
      <c r="BR373" s="190"/>
      <c r="BS373" s="190"/>
      <c r="BT373" s="190"/>
      <c r="BU373" s="190"/>
      <c r="BV373" s="190"/>
      <c r="BW373" s="190"/>
      <c r="BX373" s="191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</row>
    <row r="374" spans="1:161" ht="15.75">
      <c r="A374" s="40" t="s">
        <v>64</v>
      </c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</row>
    <row r="375" spans="1:161" ht="15.7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52.5" customHeight="1">
      <c r="A376" s="156" t="s">
        <v>14</v>
      </c>
      <c r="B376" s="157"/>
      <c r="C376" s="157"/>
      <c r="D376" s="157"/>
      <c r="E376" s="157"/>
      <c r="F376" s="157"/>
      <c r="G376" s="157"/>
      <c r="H376" s="157"/>
      <c r="I376" s="157"/>
      <c r="J376" s="157"/>
      <c r="K376" s="157"/>
      <c r="L376" s="157"/>
      <c r="M376" s="157"/>
      <c r="N376" s="158"/>
      <c r="O376" s="156" t="s">
        <v>31</v>
      </c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  <c r="Z376" s="157"/>
      <c r="AA376" s="157"/>
      <c r="AB376" s="157"/>
      <c r="AC376" s="157"/>
      <c r="AD376" s="157"/>
      <c r="AE376" s="157"/>
      <c r="AF376" s="157"/>
      <c r="AG376" s="157"/>
      <c r="AH376" s="157"/>
      <c r="AI376" s="157"/>
      <c r="AJ376" s="157"/>
      <c r="AK376" s="157"/>
      <c r="AL376" s="157"/>
      <c r="AM376" s="157"/>
      <c r="AN376" s="157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8"/>
      <c r="AY376" s="156" t="s">
        <v>30</v>
      </c>
      <c r="AZ376" s="157"/>
      <c r="BA376" s="157"/>
      <c r="BB376" s="157"/>
      <c r="BC376" s="157"/>
      <c r="BD376" s="157"/>
      <c r="BE376" s="157"/>
      <c r="BF376" s="157"/>
      <c r="BG376" s="157"/>
      <c r="BH376" s="157"/>
      <c r="BI376" s="157"/>
      <c r="BJ376" s="157"/>
      <c r="BK376" s="157"/>
      <c r="BL376" s="157"/>
      <c r="BM376" s="157"/>
      <c r="BN376" s="157"/>
      <c r="BO376" s="157"/>
      <c r="BP376" s="157"/>
      <c r="BQ376" s="157"/>
      <c r="BR376" s="157"/>
      <c r="BS376" s="157"/>
      <c r="BT376" s="157"/>
      <c r="BU376" s="157"/>
      <c r="BV376" s="158"/>
      <c r="BW376" s="156" t="s">
        <v>27</v>
      </c>
      <c r="BX376" s="157"/>
      <c r="BY376" s="157"/>
      <c r="BZ376" s="157"/>
      <c r="CA376" s="157"/>
      <c r="CB376" s="157"/>
      <c r="CC376" s="157"/>
      <c r="CD376" s="157"/>
      <c r="CE376" s="157"/>
      <c r="CF376" s="157"/>
      <c r="CG376" s="157"/>
      <c r="CH376" s="157"/>
      <c r="CI376" s="157"/>
      <c r="CJ376" s="157"/>
      <c r="CK376" s="157"/>
      <c r="CL376" s="157"/>
      <c r="CM376" s="157"/>
      <c r="CN376" s="157"/>
      <c r="CO376" s="157"/>
      <c r="CP376" s="157"/>
      <c r="CQ376" s="157"/>
      <c r="CR376" s="157"/>
      <c r="CS376" s="157"/>
      <c r="CT376" s="157"/>
      <c r="CU376" s="157"/>
      <c r="CV376" s="157"/>
      <c r="CW376" s="158"/>
      <c r="CX376" s="153" t="s">
        <v>33</v>
      </c>
      <c r="CY376" s="154"/>
      <c r="CZ376" s="154"/>
      <c r="DA376" s="154"/>
      <c r="DB376" s="154"/>
      <c r="DC376" s="154"/>
      <c r="DD376" s="154"/>
      <c r="DE376" s="154"/>
      <c r="DF376" s="154"/>
      <c r="DG376" s="154"/>
      <c r="DH376" s="154"/>
      <c r="DI376" s="154"/>
      <c r="DJ376" s="154"/>
      <c r="DK376" s="154"/>
      <c r="DL376" s="154"/>
      <c r="DM376" s="154"/>
      <c r="DN376" s="154"/>
      <c r="DO376" s="154"/>
      <c r="DP376" s="154"/>
      <c r="DQ376" s="154"/>
      <c r="DR376" s="154"/>
      <c r="DS376" s="154"/>
      <c r="DT376" s="154"/>
      <c r="DU376" s="154"/>
      <c r="DV376" s="154"/>
      <c r="DW376" s="154"/>
      <c r="DX376" s="154"/>
      <c r="DY376" s="154"/>
      <c r="DZ376" s="154"/>
      <c r="EA376" s="155"/>
      <c r="EB376" s="153" t="s">
        <v>34</v>
      </c>
      <c r="EC376" s="154"/>
      <c r="ED376" s="154"/>
      <c r="EE376" s="154"/>
      <c r="EF376" s="154"/>
      <c r="EG376" s="154"/>
      <c r="EH376" s="154"/>
      <c r="EI376" s="154"/>
      <c r="EJ376" s="154"/>
      <c r="EK376" s="154"/>
      <c r="EL376" s="154"/>
      <c r="EM376" s="154"/>
      <c r="EN376" s="154"/>
      <c r="EO376" s="154"/>
      <c r="EP376" s="154"/>
      <c r="EQ376" s="154"/>
      <c r="ER376" s="154"/>
      <c r="ES376" s="154"/>
      <c r="ET376" s="154"/>
      <c r="EU376" s="154"/>
      <c r="EV376" s="154"/>
      <c r="EW376" s="154"/>
      <c r="EX376" s="154"/>
      <c r="EY376" s="154"/>
      <c r="EZ376" s="154"/>
      <c r="FA376" s="154"/>
      <c r="FB376" s="154"/>
      <c r="FC376" s="154"/>
      <c r="FD376" s="154"/>
      <c r="FE376" s="155"/>
    </row>
    <row r="377" spans="1:161" ht="15" customHeight="1">
      <c r="A377" s="159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1"/>
      <c r="O377" s="159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1"/>
      <c r="AY377" s="159"/>
      <c r="AZ377" s="160"/>
      <c r="BA377" s="160"/>
      <c r="BB377" s="160"/>
      <c r="BC377" s="160"/>
      <c r="BD377" s="160"/>
      <c r="BE377" s="160"/>
      <c r="BF377" s="160"/>
      <c r="BG377" s="160"/>
      <c r="BH377" s="160"/>
      <c r="BI377" s="160"/>
      <c r="BJ377" s="160"/>
      <c r="BK377" s="160"/>
      <c r="BL377" s="160"/>
      <c r="BM377" s="160"/>
      <c r="BN377" s="160"/>
      <c r="BO377" s="160"/>
      <c r="BP377" s="160"/>
      <c r="BQ377" s="160"/>
      <c r="BR377" s="160"/>
      <c r="BS377" s="160"/>
      <c r="BT377" s="160"/>
      <c r="BU377" s="160"/>
      <c r="BV377" s="161"/>
      <c r="BW377" s="156" t="s">
        <v>28</v>
      </c>
      <c r="BX377" s="157"/>
      <c r="BY377" s="157"/>
      <c r="BZ377" s="157"/>
      <c r="CA377" s="157"/>
      <c r="CB377" s="157"/>
      <c r="CC377" s="157"/>
      <c r="CD377" s="157"/>
      <c r="CE377" s="157"/>
      <c r="CF377" s="157"/>
      <c r="CG377" s="158"/>
      <c r="CH377" s="195" t="s">
        <v>22</v>
      </c>
      <c r="CI377" s="196"/>
      <c r="CJ377" s="196"/>
      <c r="CK377" s="196"/>
      <c r="CL377" s="196"/>
      <c r="CM377" s="196"/>
      <c r="CN377" s="196"/>
      <c r="CO377" s="196"/>
      <c r="CP377" s="196"/>
      <c r="CQ377" s="196"/>
      <c r="CR377" s="196"/>
      <c r="CS377" s="196"/>
      <c r="CT377" s="196"/>
      <c r="CU377" s="196"/>
      <c r="CV377" s="196"/>
      <c r="CW377" s="197"/>
      <c r="CX377" s="170"/>
      <c r="CY377" s="171"/>
      <c r="CZ377" s="171"/>
      <c r="DA377" s="171"/>
      <c r="DB377" s="171"/>
      <c r="DC377" s="171"/>
      <c r="DD377" s="171"/>
      <c r="DE377" s="171"/>
      <c r="DF377" s="171"/>
      <c r="DG377" s="172"/>
      <c r="DH377" s="170"/>
      <c r="DI377" s="171"/>
      <c r="DJ377" s="171"/>
      <c r="DK377" s="171"/>
      <c r="DL377" s="171"/>
      <c r="DM377" s="171"/>
      <c r="DN377" s="171"/>
      <c r="DO377" s="171"/>
      <c r="DP377" s="171"/>
      <c r="DQ377" s="172"/>
      <c r="DR377" s="170"/>
      <c r="DS377" s="171"/>
      <c r="DT377" s="171"/>
      <c r="DU377" s="171"/>
      <c r="DV377" s="171"/>
      <c r="DW377" s="171"/>
      <c r="DX377" s="171"/>
      <c r="DY377" s="171"/>
      <c r="DZ377" s="171"/>
      <c r="EA377" s="172"/>
      <c r="EB377" s="170"/>
      <c r="EC377" s="171"/>
      <c r="ED377" s="171"/>
      <c r="EE377" s="171"/>
      <c r="EF377" s="171"/>
      <c r="EG377" s="171"/>
      <c r="EH377" s="171"/>
      <c r="EI377" s="171"/>
      <c r="EJ377" s="171"/>
      <c r="EK377" s="172"/>
      <c r="EL377" s="170"/>
      <c r="EM377" s="171"/>
      <c r="EN377" s="171"/>
      <c r="EO377" s="171"/>
      <c r="EP377" s="171"/>
      <c r="EQ377" s="171"/>
      <c r="ER377" s="171"/>
      <c r="ES377" s="171"/>
      <c r="ET377" s="171"/>
      <c r="EU377" s="172"/>
      <c r="EV377" s="170"/>
      <c r="EW377" s="171"/>
      <c r="EX377" s="171"/>
      <c r="EY377" s="171"/>
      <c r="EZ377" s="171"/>
      <c r="FA377" s="171"/>
      <c r="FB377" s="171"/>
      <c r="FC377" s="171"/>
      <c r="FD377" s="171"/>
      <c r="FE377" s="172"/>
    </row>
    <row r="378" spans="1:161" ht="15">
      <c r="A378" s="159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1"/>
      <c r="O378" s="159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1"/>
      <c r="AY378" s="159"/>
      <c r="AZ378" s="160"/>
      <c r="BA378" s="160"/>
      <c r="BB378" s="160"/>
      <c r="BC378" s="160"/>
      <c r="BD378" s="160"/>
      <c r="BE378" s="160"/>
      <c r="BF378" s="160"/>
      <c r="BG378" s="160"/>
      <c r="BH378" s="160"/>
      <c r="BI378" s="160"/>
      <c r="BJ378" s="160"/>
      <c r="BK378" s="160"/>
      <c r="BL378" s="160"/>
      <c r="BM378" s="160"/>
      <c r="BN378" s="160"/>
      <c r="BO378" s="160"/>
      <c r="BP378" s="160"/>
      <c r="BQ378" s="160"/>
      <c r="BR378" s="160"/>
      <c r="BS378" s="160"/>
      <c r="BT378" s="160"/>
      <c r="BU378" s="160"/>
      <c r="BV378" s="161"/>
      <c r="BW378" s="159"/>
      <c r="BX378" s="160"/>
      <c r="BY378" s="160"/>
      <c r="BZ378" s="160"/>
      <c r="CA378" s="160"/>
      <c r="CB378" s="160"/>
      <c r="CC378" s="160"/>
      <c r="CD378" s="160"/>
      <c r="CE378" s="160"/>
      <c r="CF378" s="160"/>
      <c r="CG378" s="161"/>
      <c r="CH378" s="201"/>
      <c r="CI378" s="202"/>
      <c r="CJ378" s="202"/>
      <c r="CK378" s="202"/>
      <c r="CL378" s="202"/>
      <c r="CM378" s="202"/>
      <c r="CN378" s="202"/>
      <c r="CO378" s="202"/>
      <c r="CP378" s="202"/>
      <c r="CQ378" s="202"/>
      <c r="CR378" s="202"/>
      <c r="CS378" s="202"/>
      <c r="CT378" s="202"/>
      <c r="CU378" s="202"/>
      <c r="CV378" s="202"/>
      <c r="CW378" s="203"/>
      <c r="CX378" s="165">
        <v>20</v>
      </c>
      <c r="CY378" s="166"/>
      <c r="CZ378" s="166"/>
      <c r="DA378" s="169" t="s">
        <v>113</v>
      </c>
      <c r="DB378" s="169"/>
      <c r="DC378" s="169"/>
      <c r="DD378" s="167" t="s">
        <v>29</v>
      </c>
      <c r="DE378" s="167"/>
      <c r="DF378" s="167"/>
      <c r="DG378" s="168"/>
      <c r="DH378" s="165">
        <v>20</v>
      </c>
      <c r="DI378" s="166"/>
      <c r="DJ378" s="166"/>
      <c r="DK378" s="169" t="s">
        <v>225</v>
      </c>
      <c r="DL378" s="169"/>
      <c r="DM378" s="169"/>
      <c r="DN378" s="167" t="s">
        <v>29</v>
      </c>
      <c r="DO378" s="167"/>
      <c r="DP378" s="167"/>
      <c r="DQ378" s="168"/>
      <c r="DR378" s="165">
        <v>20</v>
      </c>
      <c r="DS378" s="166"/>
      <c r="DT378" s="166"/>
      <c r="DU378" s="169" t="s">
        <v>226</v>
      </c>
      <c r="DV378" s="169"/>
      <c r="DW378" s="169"/>
      <c r="DX378" s="167" t="s">
        <v>29</v>
      </c>
      <c r="DY378" s="167"/>
      <c r="DZ378" s="167"/>
      <c r="EA378" s="168"/>
      <c r="EB378" s="165">
        <v>20</v>
      </c>
      <c r="EC378" s="166"/>
      <c r="ED378" s="166"/>
      <c r="EE378" s="169" t="s">
        <v>113</v>
      </c>
      <c r="EF378" s="169"/>
      <c r="EG378" s="169"/>
      <c r="EH378" s="167" t="s">
        <v>29</v>
      </c>
      <c r="EI378" s="167"/>
      <c r="EJ378" s="167"/>
      <c r="EK378" s="168"/>
      <c r="EL378" s="165">
        <v>20</v>
      </c>
      <c r="EM378" s="166"/>
      <c r="EN378" s="166"/>
      <c r="EO378" s="169" t="s">
        <v>225</v>
      </c>
      <c r="EP378" s="169"/>
      <c r="EQ378" s="169"/>
      <c r="ER378" s="167" t="s">
        <v>29</v>
      </c>
      <c r="ES378" s="167"/>
      <c r="ET378" s="167"/>
      <c r="EU378" s="168"/>
      <c r="EV378" s="165">
        <v>20</v>
      </c>
      <c r="EW378" s="166"/>
      <c r="EX378" s="166"/>
      <c r="EY378" s="169" t="s">
        <v>226</v>
      </c>
      <c r="EZ378" s="169"/>
      <c r="FA378" s="169"/>
      <c r="FB378" s="167" t="s">
        <v>29</v>
      </c>
      <c r="FC378" s="167"/>
      <c r="FD378" s="167"/>
      <c r="FE378" s="168"/>
    </row>
    <row r="379" spans="1:161" ht="45.75" customHeight="1">
      <c r="A379" s="159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1"/>
      <c r="O379" s="162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  <c r="AA379" s="163"/>
      <c r="AB379" s="163"/>
      <c r="AC379" s="163"/>
      <c r="AD379" s="163"/>
      <c r="AE379" s="163"/>
      <c r="AF379" s="163"/>
      <c r="AG379" s="163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3"/>
      <c r="AT379" s="163"/>
      <c r="AU379" s="163"/>
      <c r="AV379" s="163"/>
      <c r="AW379" s="163"/>
      <c r="AX379" s="164"/>
      <c r="AY379" s="162"/>
      <c r="AZ379" s="163"/>
      <c r="BA379" s="163"/>
      <c r="BB379" s="163"/>
      <c r="BC379" s="163"/>
      <c r="BD379" s="163"/>
      <c r="BE379" s="163"/>
      <c r="BF379" s="163"/>
      <c r="BG379" s="163"/>
      <c r="BH379" s="163"/>
      <c r="BI379" s="163"/>
      <c r="BJ379" s="163"/>
      <c r="BK379" s="163"/>
      <c r="BL379" s="163"/>
      <c r="BM379" s="163"/>
      <c r="BN379" s="163"/>
      <c r="BO379" s="163"/>
      <c r="BP379" s="163"/>
      <c r="BQ379" s="163"/>
      <c r="BR379" s="163"/>
      <c r="BS379" s="163"/>
      <c r="BT379" s="163"/>
      <c r="BU379" s="163"/>
      <c r="BV379" s="164"/>
      <c r="BW379" s="159"/>
      <c r="BX379" s="160"/>
      <c r="BY379" s="160"/>
      <c r="BZ379" s="160"/>
      <c r="CA379" s="160"/>
      <c r="CB379" s="160"/>
      <c r="CC379" s="160"/>
      <c r="CD379" s="160"/>
      <c r="CE379" s="160"/>
      <c r="CF379" s="160"/>
      <c r="CG379" s="161"/>
      <c r="CH379" s="198"/>
      <c r="CI379" s="199"/>
      <c r="CJ379" s="199"/>
      <c r="CK379" s="199"/>
      <c r="CL379" s="199"/>
      <c r="CM379" s="199"/>
      <c r="CN379" s="199"/>
      <c r="CO379" s="199"/>
      <c r="CP379" s="199"/>
      <c r="CQ379" s="199"/>
      <c r="CR379" s="199"/>
      <c r="CS379" s="199"/>
      <c r="CT379" s="199"/>
      <c r="CU379" s="199"/>
      <c r="CV379" s="199"/>
      <c r="CW379" s="200"/>
      <c r="CX379" s="159" t="s">
        <v>32</v>
      </c>
      <c r="CY379" s="160"/>
      <c r="CZ379" s="160"/>
      <c r="DA379" s="160"/>
      <c r="DB379" s="160"/>
      <c r="DC379" s="160"/>
      <c r="DD379" s="160"/>
      <c r="DE379" s="160"/>
      <c r="DF379" s="160"/>
      <c r="DG379" s="161"/>
      <c r="DH379" s="159" t="s">
        <v>24</v>
      </c>
      <c r="DI379" s="160"/>
      <c r="DJ379" s="160"/>
      <c r="DK379" s="160"/>
      <c r="DL379" s="160"/>
      <c r="DM379" s="160"/>
      <c r="DN379" s="160"/>
      <c r="DO379" s="160"/>
      <c r="DP379" s="160"/>
      <c r="DQ379" s="161"/>
      <c r="DR379" s="159" t="s">
        <v>25</v>
      </c>
      <c r="DS379" s="160"/>
      <c r="DT379" s="160"/>
      <c r="DU379" s="160"/>
      <c r="DV379" s="160"/>
      <c r="DW379" s="160"/>
      <c r="DX379" s="160"/>
      <c r="DY379" s="160"/>
      <c r="DZ379" s="160"/>
      <c r="EA379" s="161"/>
      <c r="EB379" s="159" t="s">
        <v>32</v>
      </c>
      <c r="EC379" s="160"/>
      <c r="ED379" s="160"/>
      <c r="EE379" s="160"/>
      <c r="EF379" s="160"/>
      <c r="EG379" s="160"/>
      <c r="EH379" s="160"/>
      <c r="EI379" s="160"/>
      <c r="EJ379" s="160"/>
      <c r="EK379" s="161"/>
      <c r="EL379" s="159" t="s">
        <v>24</v>
      </c>
      <c r="EM379" s="160"/>
      <c r="EN379" s="160"/>
      <c r="EO379" s="160"/>
      <c r="EP379" s="160"/>
      <c r="EQ379" s="160"/>
      <c r="ER379" s="160"/>
      <c r="ES379" s="160"/>
      <c r="ET379" s="160"/>
      <c r="EU379" s="161"/>
      <c r="EV379" s="159" t="s">
        <v>25</v>
      </c>
      <c r="EW379" s="160"/>
      <c r="EX379" s="160"/>
      <c r="EY379" s="160"/>
      <c r="EZ379" s="160"/>
      <c r="FA379" s="160"/>
      <c r="FB379" s="160"/>
      <c r="FC379" s="160"/>
      <c r="FD379" s="160"/>
      <c r="FE379" s="161"/>
    </row>
    <row r="380" spans="1:161" ht="15" customHeight="1">
      <c r="A380" s="159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1"/>
      <c r="O380" s="153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3"/>
      <c r="AB380" s="154"/>
      <c r="AC380" s="154"/>
      <c r="AD380" s="154"/>
      <c r="AE380" s="154"/>
      <c r="AF380" s="154"/>
      <c r="AG380" s="154"/>
      <c r="AH380" s="154"/>
      <c r="AI380" s="154"/>
      <c r="AJ380" s="154"/>
      <c r="AK380" s="154"/>
      <c r="AL380" s="155"/>
      <c r="AM380" s="153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5"/>
      <c r="AY380" s="153"/>
      <c r="AZ380" s="154"/>
      <c r="BA380" s="154"/>
      <c r="BB380" s="154"/>
      <c r="BC380" s="154"/>
      <c r="BD380" s="154"/>
      <c r="BE380" s="154"/>
      <c r="BF380" s="154"/>
      <c r="BG380" s="154"/>
      <c r="BH380" s="154"/>
      <c r="BI380" s="154"/>
      <c r="BJ380" s="155"/>
      <c r="BK380" s="153"/>
      <c r="BL380" s="154"/>
      <c r="BM380" s="154"/>
      <c r="BN380" s="154"/>
      <c r="BO380" s="154"/>
      <c r="BP380" s="154"/>
      <c r="BQ380" s="154"/>
      <c r="BR380" s="154"/>
      <c r="BS380" s="154"/>
      <c r="BT380" s="154"/>
      <c r="BU380" s="154"/>
      <c r="BV380" s="155"/>
      <c r="BW380" s="159"/>
      <c r="BX380" s="160"/>
      <c r="BY380" s="160"/>
      <c r="BZ380" s="160"/>
      <c r="CA380" s="160"/>
      <c r="CB380" s="160"/>
      <c r="CC380" s="160"/>
      <c r="CD380" s="160"/>
      <c r="CE380" s="160"/>
      <c r="CF380" s="160"/>
      <c r="CG380" s="161"/>
      <c r="CH380" s="195" t="s">
        <v>20</v>
      </c>
      <c r="CI380" s="196"/>
      <c r="CJ380" s="196"/>
      <c r="CK380" s="196"/>
      <c r="CL380" s="196"/>
      <c r="CM380" s="196"/>
      <c r="CN380" s="196"/>
      <c r="CO380" s="196"/>
      <c r="CP380" s="196"/>
      <c r="CQ380" s="197"/>
      <c r="CR380" s="195" t="s">
        <v>21</v>
      </c>
      <c r="CS380" s="196"/>
      <c r="CT380" s="196"/>
      <c r="CU380" s="196"/>
      <c r="CV380" s="196"/>
      <c r="CW380" s="197"/>
      <c r="CX380" s="159"/>
      <c r="CY380" s="160"/>
      <c r="CZ380" s="160"/>
      <c r="DA380" s="160"/>
      <c r="DB380" s="160"/>
      <c r="DC380" s="160"/>
      <c r="DD380" s="160"/>
      <c r="DE380" s="160"/>
      <c r="DF380" s="160"/>
      <c r="DG380" s="161"/>
      <c r="DH380" s="159"/>
      <c r="DI380" s="160"/>
      <c r="DJ380" s="160"/>
      <c r="DK380" s="160"/>
      <c r="DL380" s="160"/>
      <c r="DM380" s="160"/>
      <c r="DN380" s="160"/>
      <c r="DO380" s="160"/>
      <c r="DP380" s="160"/>
      <c r="DQ380" s="161"/>
      <c r="DR380" s="159"/>
      <c r="DS380" s="160"/>
      <c r="DT380" s="160"/>
      <c r="DU380" s="160"/>
      <c r="DV380" s="160"/>
      <c r="DW380" s="160"/>
      <c r="DX380" s="160"/>
      <c r="DY380" s="160"/>
      <c r="DZ380" s="160"/>
      <c r="EA380" s="161"/>
      <c r="EB380" s="159"/>
      <c r="EC380" s="160"/>
      <c r="ED380" s="160"/>
      <c r="EE380" s="160"/>
      <c r="EF380" s="160"/>
      <c r="EG380" s="160"/>
      <c r="EH380" s="160"/>
      <c r="EI380" s="160"/>
      <c r="EJ380" s="160"/>
      <c r="EK380" s="161"/>
      <c r="EL380" s="159"/>
      <c r="EM380" s="160"/>
      <c r="EN380" s="160"/>
      <c r="EO380" s="160"/>
      <c r="EP380" s="160"/>
      <c r="EQ380" s="160"/>
      <c r="ER380" s="160"/>
      <c r="ES380" s="160"/>
      <c r="ET380" s="160"/>
      <c r="EU380" s="161"/>
      <c r="EV380" s="159"/>
      <c r="EW380" s="160"/>
      <c r="EX380" s="160"/>
      <c r="EY380" s="160"/>
      <c r="EZ380" s="160"/>
      <c r="FA380" s="160"/>
      <c r="FB380" s="160"/>
      <c r="FC380" s="160"/>
      <c r="FD380" s="160"/>
      <c r="FE380" s="161"/>
    </row>
    <row r="381" spans="1:161" ht="52.5" customHeight="1">
      <c r="A381" s="162"/>
      <c r="B381" s="163"/>
      <c r="C381" s="163"/>
      <c r="D381" s="163"/>
      <c r="E381" s="163"/>
      <c r="F381" s="163"/>
      <c r="G381" s="163"/>
      <c r="H381" s="163"/>
      <c r="I381" s="163"/>
      <c r="J381" s="163"/>
      <c r="K381" s="163"/>
      <c r="L381" s="163"/>
      <c r="M381" s="163"/>
      <c r="N381" s="164"/>
      <c r="O381" s="162" t="s">
        <v>133</v>
      </c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4"/>
      <c r="AA381" s="162" t="s">
        <v>121</v>
      </c>
      <c r="AB381" s="163"/>
      <c r="AC381" s="163"/>
      <c r="AD381" s="163"/>
      <c r="AE381" s="163"/>
      <c r="AF381" s="163"/>
      <c r="AG381" s="163"/>
      <c r="AH381" s="163"/>
      <c r="AI381" s="163"/>
      <c r="AJ381" s="163"/>
      <c r="AK381" s="163"/>
      <c r="AL381" s="164"/>
      <c r="AM381" s="162" t="s">
        <v>26</v>
      </c>
      <c r="AN381" s="163"/>
      <c r="AO381" s="163"/>
      <c r="AP381" s="163"/>
      <c r="AQ381" s="163"/>
      <c r="AR381" s="163"/>
      <c r="AS381" s="163"/>
      <c r="AT381" s="163"/>
      <c r="AU381" s="163"/>
      <c r="AV381" s="163"/>
      <c r="AW381" s="163"/>
      <c r="AX381" s="164"/>
      <c r="AY381" s="162" t="s">
        <v>122</v>
      </c>
      <c r="AZ381" s="163"/>
      <c r="BA381" s="163"/>
      <c r="BB381" s="163"/>
      <c r="BC381" s="163"/>
      <c r="BD381" s="163"/>
      <c r="BE381" s="163"/>
      <c r="BF381" s="163"/>
      <c r="BG381" s="163"/>
      <c r="BH381" s="163"/>
      <c r="BI381" s="163"/>
      <c r="BJ381" s="164"/>
      <c r="BK381" s="162" t="s">
        <v>26</v>
      </c>
      <c r="BL381" s="163"/>
      <c r="BM381" s="163"/>
      <c r="BN381" s="163"/>
      <c r="BO381" s="163"/>
      <c r="BP381" s="163"/>
      <c r="BQ381" s="163"/>
      <c r="BR381" s="163"/>
      <c r="BS381" s="163"/>
      <c r="BT381" s="163"/>
      <c r="BU381" s="163"/>
      <c r="BV381" s="164"/>
      <c r="BW381" s="162"/>
      <c r="BX381" s="163"/>
      <c r="BY381" s="163"/>
      <c r="BZ381" s="163"/>
      <c r="CA381" s="163"/>
      <c r="CB381" s="163"/>
      <c r="CC381" s="163"/>
      <c r="CD381" s="163"/>
      <c r="CE381" s="163"/>
      <c r="CF381" s="163"/>
      <c r="CG381" s="164"/>
      <c r="CH381" s="198"/>
      <c r="CI381" s="199"/>
      <c r="CJ381" s="199"/>
      <c r="CK381" s="199"/>
      <c r="CL381" s="199"/>
      <c r="CM381" s="199"/>
      <c r="CN381" s="199"/>
      <c r="CO381" s="199"/>
      <c r="CP381" s="199"/>
      <c r="CQ381" s="200"/>
      <c r="CR381" s="198"/>
      <c r="CS381" s="199"/>
      <c r="CT381" s="199"/>
      <c r="CU381" s="199"/>
      <c r="CV381" s="199"/>
      <c r="CW381" s="200"/>
      <c r="CX381" s="162"/>
      <c r="CY381" s="163"/>
      <c r="CZ381" s="163"/>
      <c r="DA381" s="163"/>
      <c r="DB381" s="163"/>
      <c r="DC381" s="163"/>
      <c r="DD381" s="163"/>
      <c r="DE381" s="163"/>
      <c r="DF381" s="163"/>
      <c r="DG381" s="164"/>
      <c r="DH381" s="162"/>
      <c r="DI381" s="163"/>
      <c r="DJ381" s="163"/>
      <c r="DK381" s="163"/>
      <c r="DL381" s="163"/>
      <c r="DM381" s="163"/>
      <c r="DN381" s="163"/>
      <c r="DO381" s="163"/>
      <c r="DP381" s="163"/>
      <c r="DQ381" s="164"/>
      <c r="DR381" s="162"/>
      <c r="DS381" s="163"/>
      <c r="DT381" s="163"/>
      <c r="DU381" s="163"/>
      <c r="DV381" s="163"/>
      <c r="DW381" s="163"/>
      <c r="DX381" s="163"/>
      <c r="DY381" s="163"/>
      <c r="DZ381" s="163"/>
      <c r="EA381" s="164"/>
      <c r="EB381" s="162"/>
      <c r="EC381" s="163"/>
      <c r="ED381" s="163"/>
      <c r="EE381" s="163"/>
      <c r="EF381" s="163"/>
      <c r="EG381" s="163"/>
      <c r="EH381" s="163"/>
      <c r="EI381" s="163"/>
      <c r="EJ381" s="163"/>
      <c r="EK381" s="164"/>
      <c r="EL381" s="162"/>
      <c r="EM381" s="163"/>
      <c r="EN381" s="163"/>
      <c r="EO381" s="163"/>
      <c r="EP381" s="163"/>
      <c r="EQ381" s="163"/>
      <c r="ER381" s="163"/>
      <c r="ES381" s="163"/>
      <c r="ET381" s="163"/>
      <c r="EU381" s="164"/>
      <c r="EV381" s="162"/>
      <c r="EW381" s="163"/>
      <c r="EX381" s="163"/>
      <c r="EY381" s="163"/>
      <c r="EZ381" s="163"/>
      <c r="FA381" s="163"/>
      <c r="FB381" s="163"/>
      <c r="FC381" s="163"/>
      <c r="FD381" s="163"/>
      <c r="FE381" s="164"/>
    </row>
    <row r="382" spans="1:161" ht="15">
      <c r="A382" s="151">
        <v>1</v>
      </c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>
        <v>2</v>
      </c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>
        <v>3</v>
      </c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>
        <v>4</v>
      </c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  <c r="AX382" s="151"/>
      <c r="AY382" s="151">
        <v>5</v>
      </c>
      <c r="AZ382" s="151"/>
      <c r="BA382" s="151"/>
      <c r="BB382" s="151"/>
      <c r="BC382" s="151"/>
      <c r="BD382" s="151"/>
      <c r="BE382" s="151"/>
      <c r="BF382" s="151"/>
      <c r="BG382" s="151"/>
      <c r="BH382" s="151"/>
      <c r="BI382" s="151"/>
      <c r="BJ382" s="151"/>
      <c r="BK382" s="151">
        <v>6</v>
      </c>
      <c r="BL382" s="151"/>
      <c r="BM382" s="151"/>
      <c r="BN382" s="151"/>
      <c r="BO382" s="151"/>
      <c r="BP382" s="151"/>
      <c r="BQ382" s="151"/>
      <c r="BR382" s="151"/>
      <c r="BS382" s="151"/>
      <c r="BT382" s="151"/>
      <c r="BU382" s="151"/>
      <c r="BV382" s="151"/>
      <c r="BW382" s="151">
        <v>7</v>
      </c>
      <c r="BX382" s="151"/>
      <c r="BY382" s="151"/>
      <c r="BZ382" s="151"/>
      <c r="CA382" s="151"/>
      <c r="CB382" s="151"/>
      <c r="CC382" s="151"/>
      <c r="CD382" s="151"/>
      <c r="CE382" s="151"/>
      <c r="CF382" s="151"/>
      <c r="CG382" s="151"/>
      <c r="CH382" s="151">
        <v>8</v>
      </c>
      <c r="CI382" s="151"/>
      <c r="CJ382" s="151"/>
      <c r="CK382" s="151"/>
      <c r="CL382" s="151"/>
      <c r="CM382" s="151"/>
      <c r="CN382" s="151"/>
      <c r="CO382" s="151"/>
      <c r="CP382" s="151"/>
      <c r="CQ382" s="151"/>
      <c r="CR382" s="151">
        <v>9</v>
      </c>
      <c r="CS382" s="151"/>
      <c r="CT382" s="151"/>
      <c r="CU382" s="151"/>
      <c r="CV382" s="151"/>
      <c r="CW382" s="151"/>
      <c r="CX382" s="151">
        <v>10</v>
      </c>
      <c r="CY382" s="151"/>
      <c r="CZ382" s="151"/>
      <c r="DA382" s="151"/>
      <c r="DB382" s="151"/>
      <c r="DC382" s="151"/>
      <c r="DD382" s="151"/>
      <c r="DE382" s="151"/>
      <c r="DF382" s="151"/>
      <c r="DG382" s="151"/>
      <c r="DH382" s="151">
        <v>11</v>
      </c>
      <c r="DI382" s="151"/>
      <c r="DJ382" s="151"/>
      <c r="DK382" s="151"/>
      <c r="DL382" s="151"/>
      <c r="DM382" s="151"/>
      <c r="DN382" s="151"/>
      <c r="DO382" s="151"/>
      <c r="DP382" s="151"/>
      <c r="DQ382" s="151"/>
      <c r="DR382" s="151">
        <v>12</v>
      </c>
      <c r="DS382" s="151"/>
      <c r="DT382" s="151"/>
      <c r="DU382" s="151"/>
      <c r="DV382" s="151"/>
      <c r="DW382" s="151"/>
      <c r="DX382" s="151"/>
      <c r="DY382" s="151"/>
      <c r="DZ382" s="151"/>
      <c r="EA382" s="151"/>
      <c r="EB382" s="151">
        <v>13</v>
      </c>
      <c r="EC382" s="151"/>
      <c r="ED382" s="151"/>
      <c r="EE382" s="151"/>
      <c r="EF382" s="151"/>
      <c r="EG382" s="151"/>
      <c r="EH382" s="151"/>
      <c r="EI382" s="151"/>
      <c r="EJ382" s="151"/>
      <c r="EK382" s="151"/>
      <c r="EL382" s="151">
        <v>14</v>
      </c>
      <c r="EM382" s="151"/>
      <c r="EN382" s="151"/>
      <c r="EO382" s="151"/>
      <c r="EP382" s="151"/>
      <c r="EQ382" s="151"/>
      <c r="ER382" s="151"/>
      <c r="ES382" s="151"/>
      <c r="ET382" s="151"/>
      <c r="EU382" s="151"/>
      <c r="EV382" s="151">
        <v>15</v>
      </c>
      <c r="EW382" s="151"/>
      <c r="EX382" s="151"/>
      <c r="EY382" s="151"/>
      <c r="EZ382" s="151"/>
      <c r="FA382" s="151"/>
      <c r="FB382" s="151"/>
      <c r="FC382" s="151"/>
      <c r="FD382" s="151"/>
      <c r="FE382" s="151"/>
    </row>
    <row r="383" spans="1:161" ht="87.75" customHeight="1">
      <c r="A383" s="125" t="s">
        <v>300</v>
      </c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7"/>
      <c r="O383" s="128" t="s">
        <v>301</v>
      </c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30"/>
      <c r="AA383" s="131" t="s">
        <v>119</v>
      </c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3"/>
      <c r="AM383" s="134" t="s">
        <v>191</v>
      </c>
      <c r="AN383" s="135"/>
      <c r="AO383" s="135"/>
      <c r="AP383" s="135"/>
      <c r="AQ383" s="135"/>
      <c r="AR383" s="135"/>
      <c r="AS383" s="135"/>
      <c r="AT383" s="135"/>
      <c r="AU383" s="135"/>
      <c r="AV383" s="135"/>
      <c r="AW383" s="135"/>
      <c r="AX383" s="136"/>
      <c r="AY383" s="134" t="s">
        <v>120</v>
      </c>
      <c r="AZ383" s="135"/>
      <c r="BA383" s="135"/>
      <c r="BB383" s="135"/>
      <c r="BC383" s="135"/>
      <c r="BD383" s="135"/>
      <c r="BE383" s="135"/>
      <c r="BF383" s="135"/>
      <c r="BG383" s="135"/>
      <c r="BH383" s="135"/>
      <c r="BI383" s="135"/>
      <c r="BJ383" s="136"/>
      <c r="BK383" s="134" t="s">
        <v>191</v>
      </c>
      <c r="BL383" s="135"/>
      <c r="BM383" s="135"/>
      <c r="BN383" s="135"/>
      <c r="BO383" s="135"/>
      <c r="BP383" s="135"/>
      <c r="BQ383" s="135"/>
      <c r="BR383" s="135"/>
      <c r="BS383" s="135"/>
      <c r="BT383" s="135"/>
      <c r="BU383" s="135"/>
      <c r="BV383" s="136"/>
      <c r="BW383" s="137" t="s">
        <v>127</v>
      </c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9"/>
      <c r="CH383" s="131" t="s">
        <v>126</v>
      </c>
      <c r="CI383" s="132"/>
      <c r="CJ383" s="132"/>
      <c r="CK383" s="132"/>
      <c r="CL383" s="132"/>
      <c r="CM383" s="132"/>
      <c r="CN383" s="132"/>
      <c r="CO383" s="132"/>
      <c r="CP383" s="132"/>
      <c r="CQ383" s="133"/>
      <c r="CR383" s="140" t="s">
        <v>124</v>
      </c>
      <c r="CS383" s="141"/>
      <c r="CT383" s="141"/>
      <c r="CU383" s="141"/>
      <c r="CV383" s="141"/>
      <c r="CW383" s="142"/>
      <c r="CX383" s="134">
        <v>74</v>
      </c>
      <c r="CY383" s="135"/>
      <c r="CZ383" s="135"/>
      <c r="DA383" s="135"/>
      <c r="DB383" s="135"/>
      <c r="DC383" s="135"/>
      <c r="DD383" s="135"/>
      <c r="DE383" s="135"/>
      <c r="DF383" s="135"/>
      <c r="DG383" s="136"/>
      <c r="DH383" s="134"/>
      <c r="DI383" s="135"/>
      <c r="DJ383" s="135"/>
      <c r="DK383" s="135"/>
      <c r="DL383" s="135"/>
      <c r="DM383" s="135"/>
      <c r="DN383" s="135"/>
      <c r="DO383" s="135"/>
      <c r="DP383" s="135"/>
      <c r="DQ383" s="136"/>
      <c r="DR383" s="134"/>
      <c r="DS383" s="135"/>
      <c r="DT383" s="135"/>
      <c r="DU383" s="135"/>
      <c r="DV383" s="135"/>
      <c r="DW383" s="135"/>
      <c r="DX383" s="135"/>
      <c r="DY383" s="135"/>
      <c r="DZ383" s="135"/>
      <c r="EA383" s="136"/>
      <c r="EB383" s="234">
        <f>Свод!D65</f>
        <v>46217</v>
      </c>
      <c r="EC383" s="235"/>
      <c r="ED383" s="235"/>
      <c r="EE383" s="235"/>
      <c r="EF383" s="235"/>
      <c r="EG383" s="235"/>
      <c r="EH383" s="235"/>
      <c r="EI383" s="235"/>
      <c r="EJ383" s="235"/>
      <c r="EK383" s="236"/>
      <c r="EL383" s="134"/>
      <c r="EM383" s="135"/>
      <c r="EN383" s="135"/>
      <c r="EO383" s="135"/>
      <c r="EP383" s="135"/>
      <c r="EQ383" s="135"/>
      <c r="ER383" s="135"/>
      <c r="ES383" s="135"/>
      <c r="ET383" s="135"/>
      <c r="EU383" s="136"/>
      <c r="EV383" s="134"/>
      <c r="EW383" s="135"/>
      <c r="EX383" s="135"/>
      <c r="EY383" s="135"/>
      <c r="EZ383" s="135"/>
      <c r="FA383" s="135"/>
      <c r="FB383" s="135"/>
      <c r="FC383" s="135"/>
      <c r="FD383" s="135"/>
      <c r="FE383" s="136"/>
    </row>
    <row r="384" spans="1:161" ht="15.7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</row>
    <row r="385" spans="1:161" ht="15.75">
      <c r="A385" s="40" t="s">
        <v>80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</row>
    <row r="386" spans="1:161" ht="15.75">
      <c r="A386" s="40" t="s">
        <v>79</v>
      </c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189">
        <v>5</v>
      </c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0"/>
      <c r="BN386" s="190"/>
      <c r="BO386" s="190"/>
      <c r="BP386" s="190"/>
      <c r="BQ386" s="190"/>
      <c r="BR386" s="190"/>
      <c r="BS386" s="190"/>
      <c r="BT386" s="190"/>
      <c r="BU386" s="190"/>
      <c r="BV386" s="190"/>
      <c r="BW386" s="190"/>
      <c r="BX386" s="191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</row>
    <row r="387" spans="1:161" ht="15.75">
      <c r="A387" s="40" t="s">
        <v>35</v>
      </c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</row>
    <row r="388" spans="1:161" ht="15.7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61" ht="15">
      <c r="A389" s="186" t="s">
        <v>44</v>
      </c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7"/>
      <c r="BL389" s="187"/>
      <c r="BM389" s="187"/>
      <c r="BN389" s="187"/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/>
      <c r="CA389" s="187"/>
      <c r="CB389" s="187"/>
      <c r="CC389" s="187"/>
      <c r="CD389" s="187"/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87"/>
      <c r="DX389" s="187"/>
      <c r="DY389" s="187"/>
      <c r="DZ389" s="187"/>
      <c r="EA389" s="187"/>
      <c r="EB389" s="187"/>
      <c r="EC389" s="187"/>
      <c r="ED389" s="187"/>
      <c r="EE389" s="187"/>
      <c r="EF389" s="187"/>
      <c r="EG389" s="187"/>
      <c r="EH389" s="187"/>
      <c r="EI389" s="187"/>
      <c r="EJ389" s="187"/>
      <c r="EK389" s="187"/>
      <c r="EL389" s="187"/>
      <c r="EM389" s="187"/>
      <c r="EN389" s="187"/>
      <c r="EO389" s="187"/>
      <c r="EP389" s="187"/>
      <c r="EQ389" s="187"/>
      <c r="ER389" s="187"/>
      <c r="ES389" s="187"/>
      <c r="ET389" s="187"/>
      <c r="EU389" s="187"/>
      <c r="EV389" s="187"/>
      <c r="EW389" s="187"/>
      <c r="EX389" s="187"/>
      <c r="EY389" s="187"/>
      <c r="EZ389" s="187"/>
      <c r="FA389" s="187"/>
      <c r="FB389" s="187"/>
      <c r="FC389" s="187"/>
      <c r="FD389" s="187"/>
      <c r="FE389" s="188"/>
    </row>
    <row r="390" spans="1:161" ht="15" customHeight="1">
      <c r="A390" s="150" t="s">
        <v>37</v>
      </c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 t="s">
        <v>38</v>
      </c>
      <c r="W390" s="150"/>
      <c r="X390" s="150"/>
      <c r="Y390" s="150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 t="s">
        <v>39</v>
      </c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 t="s">
        <v>40</v>
      </c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 t="s">
        <v>41</v>
      </c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</row>
    <row r="391" spans="1:161" ht="15">
      <c r="A391" s="146">
        <v>1</v>
      </c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>
        <v>2</v>
      </c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7" t="s">
        <v>42</v>
      </c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 t="s">
        <v>43</v>
      </c>
      <c r="BJ391" s="147"/>
      <c r="BK391" s="147"/>
      <c r="BL391" s="147"/>
      <c r="BM391" s="147"/>
      <c r="BN391" s="147"/>
      <c r="BO391" s="147"/>
      <c r="BP391" s="147"/>
      <c r="BQ391" s="147"/>
      <c r="BR391" s="147"/>
      <c r="BS391" s="147"/>
      <c r="BT391" s="147"/>
      <c r="BU391" s="147"/>
      <c r="BV391" s="147"/>
      <c r="BW391" s="147"/>
      <c r="BX391" s="147"/>
      <c r="BY391" s="147"/>
      <c r="BZ391" s="147"/>
      <c r="CA391" s="147"/>
      <c r="CB391" s="147"/>
      <c r="CC391" s="146">
        <v>5</v>
      </c>
      <c r="CD391" s="146"/>
      <c r="CE391" s="146"/>
      <c r="CF391" s="146"/>
      <c r="CG391" s="146"/>
      <c r="CH391" s="146"/>
      <c r="CI391" s="146"/>
      <c r="CJ391" s="146"/>
      <c r="CK391" s="146"/>
      <c r="CL391" s="146"/>
      <c r="CM391" s="146"/>
      <c r="CN391" s="146"/>
      <c r="CO391" s="146"/>
      <c r="CP391" s="146"/>
      <c r="CQ391" s="146"/>
      <c r="CR391" s="146"/>
      <c r="CS391" s="146"/>
      <c r="CT391" s="146"/>
      <c r="CU391" s="146"/>
      <c r="CV391" s="146"/>
      <c r="CW391" s="146"/>
      <c r="CX391" s="146"/>
      <c r="CY391" s="146"/>
      <c r="CZ391" s="146"/>
      <c r="DA391" s="146"/>
      <c r="DB391" s="146"/>
      <c r="DC391" s="146"/>
      <c r="DD391" s="146"/>
      <c r="DE391" s="146"/>
      <c r="DF391" s="146"/>
      <c r="DG391" s="146"/>
      <c r="DH391" s="146"/>
      <c r="DI391" s="146"/>
      <c r="DJ391" s="146"/>
      <c r="DK391" s="146"/>
      <c r="DL391" s="146"/>
      <c r="DM391" s="146"/>
      <c r="DN391" s="146"/>
      <c r="DO391" s="146"/>
      <c r="DP391" s="146"/>
      <c r="DQ391" s="146"/>
      <c r="DR391" s="146"/>
      <c r="DS391" s="146"/>
      <c r="DT391" s="146"/>
      <c r="DU391" s="146"/>
      <c r="DV391" s="146"/>
      <c r="DW391" s="146"/>
      <c r="DX391" s="146"/>
      <c r="DY391" s="146"/>
      <c r="DZ391" s="146"/>
      <c r="EA391" s="146"/>
      <c r="EB391" s="146"/>
      <c r="EC391" s="146"/>
      <c r="ED391" s="146"/>
      <c r="EE391" s="146"/>
      <c r="EF391" s="146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46"/>
      <c r="EQ391" s="146"/>
      <c r="ER391" s="146"/>
      <c r="ES391" s="146"/>
      <c r="ET391" s="146"/>
      <c r="EU391" s="146"/>
      <c r="EV391" s="146"/>
      <c r="EW391" s="146"/>
      <c r="EX391" s="146"/>
      <c r="EY391" s="146"/>
      <c r="EZ391" s="146"/>
      <c r="FA391" s="146"/>
      <c r="FB391" s="146"/>
      <c r="FC391" s="146"/>
      <c r="FD391" s="146"/>
      <c r="FE391" s="146"/>
    </row>
    <row r="392" spans="1:161" ht="15">
      <c r="A392" s="150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47"/>
      <c r="BR392" s="147"/>
      <c r="BS392" s="147"/>
      <c r="BT392" s="147"/>
      <c r="BU392" s="147"/>
      <c r="BV392" s="147"/>
      <c r="BW392" s="147"/>
      <c r="BX392" s="147"/>
      <c r="BY392" s="147"/>
      <c r="BZ392" s="147"/>
      <c r="CA392" s="147"/>
      <c r="CB392" s="147"/>
      <c r="CC392" s="182"/>
      <c r="CD392" s="182"/>
      <c r="CE392" s="182"/>
      <c r="CF392" s="182"/>
      <c r="CG392" s="182"/>
      <c r="CH392" s="182"/>
      <c r="CI392" s="182"/>
      <c r="CJ392" s="182"/>
      <c r="CK392" s="182"/>
      <c r="CL392" s="182"/>
      <c r="CM392" s="182"/>
      <c r="CN392" s="182"/>
      <c r="CO392" s="182"/>
      <c r="CP392" s="182"/>
      <c r="CQ392" s="182"/>
      <c r="CR392" s="182"/>
      <c r="CS392" s="182"/>
      <c r="CT392" s="182"/>
      <c r="CU392" s="182"/>
      <c r="CV392" s="182"/>
      <c r="CW392" s="182"/>
      <c r="CX392" s="182"/>
      <c r="CY392" s="182"/>
      <c r="CZ392" s="182"/>
      <c r="DA392" s="182"/>
      <c r="DB392" s="182"/>
      <c r="DC392" s="182"/>
      <c r="DD392" s="182"/>
      <c r="DE392" s="182"/>
      <c r="DF392" s="182"/>
      <c r="DG392" s="182"/>
      <c r="DH392" s="182"/>
      <c r="DI392" s="182"/>
      <c r="DJ392" s="182"/>
      <c r="DK392" s="182"/>
      <c r="DL392" s="182"/>
      <c r="DM392" s="182"/>
      <c r="DN392" s="182"/>
      <c r="DO392" s="182"/>
      <c r="DP392" s="182"/>
      <c r="DQ392" s="182"/>
      <c r="DR392" s="182"/>
      <c r="DS392" s="182"/>
      <c r="DT392" s="182"/>
      <c r="DU392" s="182"/>
      <c r="DV392" s="182"/>
      <c r="DW392" s="182"/>
      <c r="DX392" s="182"/>
      <c r="DY392" s="182"/>
      <c r="DZ392" s="182"/>
      <c r="EA392" s="182"/>
      <c r="EB392" s="182"/>
      <c r="EC392" s="182"/>
      <c r="ED392" s="182"/>
      <c r="EE392" s="182"/>
      <c r="EF392" s="182"/>
      <c r="EG392" s="182"/>
      <c r="EH392" s="182"/>
      <c r="EI392" s="182"/>
      <c r="EJ392" s="182"/>
      <c r="EK392" s="182"/>
      <c r="EL392" s="182"/>
      <c r="EM392" s="182"/>
      <c r="EN392" s="182"/>
      <c r="EO392" s="182"/>
      <c r="EP392" s="182"/>
      <c r="EQ392" s="182"/>
      <c r="ER392" s="182"/>
      <c r="ES392" s="182"/>
      <c r="ET392" s="182"/>
      <c r="EU392" s="182"/>
      <c r="EV392" s="182"/>
      <c r="EW392" s="182"/>
      <c r="EX392" s="182"/>
      <c r="EY392" s="182"/>
      <c r="EZ392" s="182"/>
      <c r="FA392" s="182"/>
      <c r="FB392" s="182"/>
      <c r="FC392" s="182"/>
      <c r="FD392" s="182"/>
      <c r="FE392" s="182"/>
    </row>
    <row r="393" spans="1:161" ht="15">
      <c r="A393" s="150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7"/>
      <c r="BL393" s="147"/>
      <c r="BM393" s="147"/>
      <c r="BN393" s="147"/>
      <c r="BO393" s="147"/>
      <c r="BP393" s="147"/>
      <c r="BQ393" s="147"/>
      <c r="BR393" s="147"/>
      <c r="BS393" s="147"/>
      <c r="BT393" s="147"/>
      <c r="BU393" s="147"/>
      <c r="BV393" s="147"/>
      <c r="BW393" s="147"/>
      <c r="BX393" s="147"/>
      <c r="BY393" s="147"/>
      <c r="BZ393" s="147"/>
      <c r="CA393" s="147"/>
      <c r="CB393" s="147"/>
      <c r="CC393" s="182"/>
      <c r="CD393" s="182"/>
      <c r="CE393" s="182"/>
      <c r="CF393" s="182"/>
      <c r="CG393" s="182"/>
      <c r="CH393" s="182"/>
      <c r="CI393" s="182"/>
      <c r="CJ393" s="182"/>
      <c r="CK393" s="182"/>
      <c r="CL393" s="182"/>
      <c r="CM393" s="182"/>
      <c r="CN393" s="182"/>
      <c r="CO393" s="182"/>
      <c r="CP393" s="182"/>
      <c r="CQ393" s="182"/>
      <c r="CR393" s="182"/>
      <c r="CS393" s="182"/>
      <c r="CT393" s="182"/>
      <c r="CU393" s="182"/>
      <c r="CV393" s="182"/>
      <c r="CW393" s="182"/>
      <c r="CX393" s="182"/>
      <c r="CY393" s="182"/>
      <c r="CZ393" s="182"/>
      <c r="DA393" s="182"/>
      <c r="DB393" s="182"/>
      <c r="DC393" s="182"/>
      <c r="DD393" s="182"/>
      <c r="DE393" s="182"/>
      <c r="DF393" s="182"/>
      <c r="DG393" s="182"/>
      <c r="DH393" s="182"/>
      <c r="DI393" s="182"/>
      <c r="DJ393" s="182"/>
      <c r="DK393" s="182"/>
      <c r="DL393" s="182"/>
      <c r="DM393" s="182"/>
      <c r="DN393" s="182"/>
      <c r="DO393" s="182"/>
      <c r="DP393" s="182"/>
      <c r="DQ393" s="182"/>
      <c r="DR393" s="182"/>
      <c r="DS393" s="182"/>
      <c r="DT393" s="182"/>
      <c r="DU393" s="182"/>
      <c r="DV393" s="182"/>
      <c r="DW393" s="182"/>
      <c r="DX393" s="182"/>
      <c r="DY393" s="182"/>
      <c r="DZ393" s="182"/>
      <c r="EA393" s="182"/>
      <c r="EB393" s="182"/>
      <c r="EC393" s="182"/>
      <c r="ED393" s="182"/>
      <c r="EE393" s="182"/>
      <c r="EF393" s="182"/>
      <c r="EG393" s="182"/>
      <c r="EH393" s="182"/>
      <c r="EI393" s="182"/>
      <c r="EJ393" s="182"/>
      <c r="EK393" s="182"/>
      <c r="EL393" s="182"/>
      <c r="EM393" s="182"/>
      <c r="EN393" s="182"/>
      <c r="EO393" s="182"/>
      <c r="EP393" s="182"/>
      <c r="EQ393" s="182"/>
      <c r="ER393" s="182"/>
      <c r="ES393" s="182"/>
      <c r="ET393" s="182"/>
      <c r="EU393" s="182"/>
      <c r="EV393" s="182"/>
      <c r="EW393" s="182"/>
      <c r="EX393" s="182"/>
      <c r="EY393" s="182"/>
      <c r="EZ393" s="182"/>
      <c r="FA393" s="182"/>
      <c r="FB393" s="182"/>
      <c r="FC393" s="182"/>
      <c r="FD393" s="182"/>
      <c r="FE393" s="182"/>
    </row>
    <row r="394" spans="1:161" ht="15.7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</row>
    <row r="395" spans="1:161" ht="15.75">
      <c r="A395" s="40" t="s">
        <v>45</v>
      </c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</row>
    <row r="396" spans="1:161" ht="15.75">
      <c r="A396" s="40" t="s">
        <v>46</v>
      </c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</row>
    <row r="397" spans="1:161" ht="15.75" customHeight="1">
      <c r="A397" s="185" t="s">
        <v>202</v>
      </c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  <c r="AA397" s="185"/>
      <c r="AB397" s="185"/>
      <c r="AC397" s="185"/>
      <c r="AD397" s="185"/>
      <c r="AE397" s="185"/>
      <c r="AF397" s="185"/>
      <c r="AG397" s="185"/>
      <c r="AH397" s="185"/>
      <c r="AI397" s="185"/>
      <c r="AJ397" s="185"/>
      <c r="AK397" s="185"/>
      <c r="AL397" s="185"/>
      <c r="AM397" s="185"/>
      <c r="AN397" s="185"/>
      <c r="AO397" s="185"/>
      <c r="AP397" s="185"/>
      <c r="AQ397" s="185"/>
      <c r="AR397" s="185"/>
      <c r="AS397" s="185"/>
      <c r="AT397" s="185"/>
      <c r="AU397" s="185"/>
      <c r="AV397" s="185"/>
      <c r="AW397" s="185"/>
      <c r="AX397" s="185"/>
      <c r="AY397" s="185"/>
      <c r="AZ397" s="185"/>
      <c r="BA397" s="185"/>
      <c r="BB397" s="185"/>
      <c r="BC397" s="185"/>
      <c r="BD397" s="185"/>
      <c r="BE397" s="185"/>
      <c r="BF397" s="185"/>
      <c r="BG397" s="185"/>
      <c r="BH397" s="185"/>
      <c r="BI397" s="185"/>
      <c r="BJ397" s="185"/>
      <c r="BK397" s="185"/>
      <c r="BL397" s="185"/>
      <c r="BM397" s="185"/>
      <c r="BN397" s="185"/>
      <c r="BO397" s="185"/>
      <c r="BP397" s="185"/>
      <c r="BQ397" s="185"/>
      <c r="BR397" s="185"/>
      <c r="BS397" s="185"/>
      <c r="BT397" s="185"/>
      <c r="BU397" s="185"/>
      <c r="BV397" s="185"/>
      <c r="BW397" s="185"/>
      <c r="BX397" s="185"/>
      <c r="BY397" s="185"/>
      <c r="BZ397" s="185"/>
      <c r="CA397" s="185"/>
      <c r="CB397" s="185"/>
      <c r="CC397" s="185"/>
      <c r="CD397" s="185"/>
      <c r="CE397" s="185"/>
      <c r="CF397" s="185"/>
      <c r="CG397" s="185"/>
      <c r="CH397" s="185"/>
      <c r="CI397" s="185"/>
      <c r="CJ397" s="185"/>
      <c r="CK397" s="185"/>
      <c r="CL397" s="185"/>
      <c r="CM397" s="185"/>
      <c r="CN397" s="185"/>
      <c r="CO397" s="185"/>
      <c r="CP397" s="185"/>
      <c r="CQ397" s="185"/>
      <c r="CR397" s="185"/>
      <c r="CS397" s="185"/>
      <c r="CT397" s="185"/>
      <c r="CU397" s="185"/>
      <c r="CV397" s="185"/>
      <c r="CW397" s="185"/>
      <c r="CX397" s="185"/>
      <c r="CY397" s="185"/>
      <c r="CZ397" s="185"/>
      <c r="DA397" s="185"/>
      <c r="DB397" s="185"/>
      <c r="DC397" s="185"/>
      <c r="DD397" s="185"/>
      <c r="DE397" s="185"/>
      <c r="DF397" s="185"/>
      <c r="DG397" s="185"/>
      <c r="DH397" s="185"/>
      <c r="DI397" s="185"/>
      <c r="DJ397" s="185"/>
      <c r="DK397" s="185"/>
      <c r="DL397" s="185"/>
      <c r="DM397" s="185"/>
      <c r="DN397" s="185"/>
      <c r="DO397" s="185"/>
      <c r="DP397" s="185"/>
      <c r="DQ397" s="185"/>
      <c r="DR397" s="185"/>
      <c r="DS397" s="185"/>
      <c r="DT397" s="185"/>
      <c r="DU397" s="185"/>
      <c r="DV397" s="185"/>
      <c r="DW397" s="185"/>
      <c r="DX397" s="185"/>
      <c r="DY397" s="185"/>
      <c r="DZ397" s="185"/>
      <c r="EA397" s="185"/>
      <c r="EB397" s="185"/>
      <c r="EC397" s="185"/>
      <c r="ED397" s="185"/>
      <c r="EE397" s="185"/>
      <c r="EF397" s="185"/>
      <c r="EG397" s="185"/>
      <c r="EH397" s="185"/>
      <c r="EI397" s="185"/>
      <c r="EJ397" s="185"/>
      <c r="EK397" s="185"/>
      <c r="EL397" s="185"/>
      <c r="EM397" s="185"/>
      <c r="EN397" s="185"/>
      <c r="EO397" s="185"/>
      <c r="EP397" s="185"/>
      <c r="EQ397" s="185"/>
      <c r="ER397" s="185"/>
      <c r="ES397" s="185"/>
      <c r="ET397" s="185"/>
      <c r="EU397" s="185"/>
      <c r="EV397" s="185"/>
      <c r="EW397" s="40"/>
      <c r="EX397" s="40"/>
      <c r="EY397" s="40"/>
      <c r="EZ397" s="40"/>
      <c r="FA397" s="40"/>
      <c r="FB397" s="40"/>
      <c r="FC397" s="40"/>
      <c r="FD397" s="40"/>
      <c r="FE397" s="40"/>
    </row>
    <row r="398" spans="1:161" ht="15">
      <c r="A398" s="183" t="s">
        <v>47</v>
      </c>
      <c r="B398" s="183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I398" s="183"/>
      <c r="AJ398" s="183"/>
      <c r="AK398" s="183"/>
      <c r="AL398" s="183"/>
      <c r="AM398" s="183"/>
      <c r="AN398" s="183"/>
      <c r="AO398" s="183"/>
      <c r="AP398" s="183"/>
      <c r="AQ398" s="183"/>
      <c r="AR398" s="183"/>
      <c r="AS398" s="183"/>
      <c r="AT398" s="183"/>
      <c r="AU398" s="183"/>
      <c r="AV398" s="183"/>
      <c r="AW398" s="183"/>
      <c r="AX398" s="183"/>
      <c r="AY398" s="183"/>
      <c r="AZ398" s="183"/>
      <c r="BA398" s="183"/>
      <c r="BB398" s="183"/>
      <c r="BC398" s="183"/>
      <c r="BD398" s="183"/>
      <c r="BE398" s="183"/>
      <c r="BF398" s="183"/>
      <c r="BG398" s="183"/>
      <c r="BH398" s="183"/>
      <c r="BI398" s="183"/>
      <c r="BJ398" s="183"/>
      <c r="BK398" s="183"/>
      <c r="BL398" s="183"/>
      <c r="BM398" s="183"/>
      <c r="BN398" s="183"/>
      <c r="BO398" s="183"/>
      <c r="BP398" s="183"/>
      <c r="BQ398" s="183"/>
      <c r="BR398" s="183"/>
      <c r="BS398" s="183"/>
      <c r="BT398" s="183"/>
      <c r="BU398" s="183"/>
      <c r="BV398" s="183"/>
      <c r="BW398" s="183"/>
      <c r="BX398" s="183"/>
      <c r="BY398" s="183"/>
      <c r="BZ398" s="183"/>
      <c r="CA398" s="183"/>
      <c r="CB398" s="183"/>
      <c r="CC398" s="183"/>
      <c r="CD398" s="183"/>
      <c r="CE398" s="183"/>
      <c r="CF398" s="183"/>
      <c r="CG398" s="183"/>
      <c r="CH398" s="183"/>
      <c r="CI398" s="183"/>
      <c r="CJ398" s="183"/>
      <c r="CK398" s="183"/>
      <c r="CL398" s="183"/>
      <c r="CM398" s="183"/>
      <c r="CN398" s="183"/>
      <c r="CO398" s="183"/>
      <c r="CP398" s="183"/>
      <c r="CQ398" s="183"/>
      <c r="CR398" s="183"/>
      <c r="CS398" s="183"/>
      <c r="CT398" s="183"/>
      <c r="CU398" s="183"/>
      <c r="CV398" s="183"/>
      <c r="CW398" s="183"/>
      <c r="CX398" s="183"/>
      <c r="CY398" s="183"/>
      <c r="CZ398" s="183"/>
      <c r="DA398" s="183"/>
      <c r="DB398" s="183"/>
      <c r="DC398" s="183"/>
      <c r="DD398" s="183"/>
      <c r="DE398" s="183"/>
      <c r="DF398" s="183"/>
      <c r="DG398" s="183"/>
      <c r="DH398" s="183"/>
      <c r="DI398" s="183"/>
      <c r="DJ398" s="183"/>
      <c r="DK398" s="183"/>
      <c r="DL398" s="183"/>
      <c r="DM398" s="183"/>
      <c r="DN398" s="183"/>
      <c r="DO398" s="183"/>
      <c r="DP398" s="183"/>
      <c r="DQ398" s="183"/>
      <c r="DR398" s="183"/>
      <c r="DS398" s="183"/>
      <c r="DT398" s="183"/>
      <c r="DU398" s="183"/>
      <c r="DV398" s="183"/>
      <c r="DW398" s="183"/>
      <c r="DX398" s="183"/>
      <c r="DY398" s="183"/>
      <c r="DZ398" s="183"/>
      <c r="EA398" s="183"/>
      <c r="EB398" s="183"/>
      <c r="EC398" s="183"/>
      <c r="ED398" s="183"/>
      <c r="EE398" s="183"/>
      <c r="EF398" s="183"/>
      <c r="EG398" s="183"/>
      <c r="EH398" s="183"/>
      <c r="EI398" s="183"/>
      <c r="EJ398" s="183"/>
      <c r="EK398" s="183"/>
      <c r="EL398" s="183"/>
      <c r="EM398" s="183"/>
      <c r="EN398" s="183"/>
      <c r="EO398" s="183"/>
      <c r="EP398" s="183"/>
      <c r="EQ398" s="183"/>
      <c r="ER398" s="183"/>
      <c r="ES398" s="183"/>
      <c r="ET398" s="183"/>
      <c r="EU398" s="183"/>
      <c r="EV398" s="183"/>
      <c r="EW398" s="183"/>
      <c r="EX398" s="183"/>
      <c r="EY398" s="183"/>
      <c r="EZ398" s="183"/>
      <c r="FA398" s="183"/>
      <c r="FB398" s="183"/>
      <c r="FC398" s="183"/>
      <c r="FD398" s="183"/>
      <c r="FE398" s="183"/>
    </row>
    <row r="399" spans="1:161" ht="15.75">
      <c r="A399" s="40" t="s">
        <v>48</v>
      </c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</row>
    <row r="400" spans="1:161" ht="15.7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</row>
    <row r="401" spans="1:161" ht="15" customHeight="1">
      <c r="A401" s="150" t="s">
        <v>49</v>
      </c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 t="s">
        <v>50</v>
      </c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 t="s">
        <v>51</v>
      </c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</row>
    <row r="402" spans="1:161" ht="15">
      <c r="A402" s="146">
        <v>1</v>
      </c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/>
      <c r="AH402" s="146"/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7" t="s">
        <v>52</v>
      </c>
      <c r="BD402" s="147"/>
      <c r="BE402" s="147"/>
      <c r="BF402" s="147"/>
      <c r="BG402" s="147"/>
      <c r="BH402" s="147"/>
      <c r="BI402" s="147"/>
      <c r="BJ402" s="147"/>
      <c r="BK402" s="147"/>
      <c r="BL402" s="147"/>
      <c r="BM402" s="147"/>
      <c r="BN402" s="147"/>
      <c r="BO402" s="147"/>
      <c r="BP402" s="147"/>
      <c r="BQ402" s="147"/>
      <c r="BR402" s="147"/>
      <c r="BS402" s="147"/>
      <c r="BT402" s="147"/>
      <c r="BU402" s="147"/>
      <c r="BV402" s="147"/>
      <c r="BW402" s="147"/>
      <c r="BX402" s="147"/>
      <c r="BY402" s="147"/>
      <c r="BZ402" s="147"/>
      <c r="CA402" s="147"/>
      <c r="CB402" s="147"/>
      <c r="CC402" s="147"/>
      <c r="CD402" s="147"/>
      <c r="CE402" s="147"/>
      <c r="CF402" s="147"/>
      <c r="CG402" s="147"/>
      <c r="CH402" s="147"/>
      <c r="CI402" s="147"/>
      <c r="CJ402" s="147"/>
      <c r="CK402" s="147"/>
      <c r="CL402" s="147"/>
      <c r="CM402" s="147"/>
      <c r="CN402" s="147"/>
      <c r="CO402" s="147"/>
      <c r="CP402" s="147"/>
      <c r="CQ402" s="147"/>
      <c r="CR402" s="147"/>
      <c r="CS402" s="147"/>
      <c r="CT402" s="147"/>
      <c r="CU402" s="147"/>
      <c r="CV402" s="147"/>
      <c r="CW402" s="147"/>
      <c r="CX402" s="147"/>
      <c r="CY402" s="147"/>
      <c r="CZ402" s="147"/>
      <c r="DA402" s="147"/>
      <c r="DB402" s="147"/>
      <c r="DC402" s="147"/>
      <c r="DD402" s="147"/>
      <c r="DE402" s="143">
        <v>3</v>
      </c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</row>
    <row r="403" spans="1:161" ht="15" customHeight="1">
      <c r="A403" s="145" t="s">
        <v>128</v>
      </c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  <c r="AD403" s="145"/>
      <c r="AE403" s="145"/>
      <c r="AF403" s="145"/>
      <c r="AG403" s="145"/>
      <c r="AH403" s="145"/>
      <c r="AI403" s="145"/>
      <c r="AJ403" s="145"/>
      <c r="AK403" s="145"/>
      <c r="AL403" s="145"/>
      <c r="AM403" s="145"/>
      <c r="AN403" s="145"/>
      <c r="AO403" s="145"/>
      <c r="AP403" s="145"/>
      <c r="AQ403" s="145"/>
      <c r="AR403" s="145"/>
      <c r="AS403" s="145"/>
      <c r="AT403" s="145"/>
      <c r="AU403" s="145"/>
      <c r="AV403" s="145"/>
      <c r="AW403" s="145"/>
      <c r="AX403" s="145"/>
      <c r="AY403" s="145"/>
      <c r="AZ403" s="145"/>
      <c r="BA403" s="145"/>
      <c r="BB403" s="145"/>
      <c r="BC403" s="144" t="s">
        <v>130</v>
      </c>
      <c r="BD403" s="144"/>
      <c r="BE403" s="144"/>
      <c r="BF403" s="144"/>
      <c r="BG403" s="144"/>
      <c r="BH403" s="144"/>
      <c r="BI403" s="144"/>
      <c r="BJ403" s="144"/>
      <c r="BK403" s="144"/>
      <c r="BL403" s="144"/>
      <c r="BM403" s="144"/>
      <c r="BN403" s="144"/>
      <c r="BO403" s="144"/>
      <c r="BP403" s="144"/>
      <c r="BQ403" s="144"/>
      <c r="BR403" s="144"/>
      <c r="BS403" s="144"/>
      <c r="BT403" s="144"/>
      <c r="BU403" s="144"/>
      <c r="BV403" s="144"/>
      <c r="BW403" s="144"/>
      <c r="BX403" s="144"/>
      <c r="BY403" s="144"/>
      <c r="BZ403" s="144"/>
      <c r="CA403" s="144"/>
      <c r="CB403" s="144"/>
      <c r="CC403" s="144"/>
      <c r="CD403" s="144"/>
      <c r="CE403" s="144"/>
      <c r="CF403" s="144"/>
      <c r="CG403" s="144"/>
      <c r="CH403" s="144"/>
      <c r="CI403" s="144"/>
      <c r="CJ403" s="144"/>
      <c r="CK403" s="144"/>
      <c r="CL403" s="144"/>
      <c r="CM403" s="144"/>
      <c r="CN403" s="144"/>
      <c r="CO403" s="144"/>
      <c r="CP403" s="144"/>
      <c r="CQ403" s="144"/>
      <c r="CR403" s="144"/>
      <c r="CS403" s="144"/>
      <c r="CT403" s="144"/>
      <c r="CU403" s="144"/>
      <c r="CV403" s="144"/>
      <c r="CW403" s="144"/>
      <c r="CX403" s="144"/>
      <c r="CY403" s="144"/>
      <c r="CZ403" s="144"/>
      <c r="DA403" s="144"/>
      <c r="DB403" s="144"/>
      <c r="DC403" s="144"/>
      <c r="DD403" s="144"/>
      <c r="DE403" s="144" t="s">
        <v>129</v>
      </c>
      <c r="DF403" s="144"/>
      <c r="DG403" s="144"/>
      <c r="DH403" s="144"/>
      <c r="DI403" s="144"/>
      <c r="DJ403" s="144"/>
      <c r="DK403" s="144"/>
      <c r="DL403" s="144"/>
      <c r="DM403" s="144"/>
      <c r="DN403" s="144"/>
      <c r="DO403" s="144"/>
      <c r="DP403" s="144"/>
      <c r="DQ403" s="144"/>
      <c r="DR403" s="144"/>
      <c r="DS403" s="144"/>
      <c r="DT403" s="144"/>
      <c r="DU403" s="144"/>
      <c r="DV403" s="144"/>
      <c r="DW403" s="144"/>
      <c r="DX403" s="144"/>
      <c r="DY403" s="144"/>
      <c r="DZ403" s="144"/>
      <c r="EA403" s="144"/>
      <c r="EB403" s="144"/>
      <c r="EC403" s="144"/>
      <c r="ED403" s="144"/>
      <c r="EE403" s="144"/>
      <c r="EF403" s="144"/>
      <c r="EG403" s="144"/>
      <c r="EH403" s="144"/>
      <c r="EI403" s="144"/>
      <c r="EJ403" s="144"/>
      <c r="EK403" s="144"/>
      <c r="EL403" s="144"/>
      <c r="EM403" s="144"/>
      <c r="EN403" s="144"/>
      <c r="EO403" s="144"/>
      <c r="EP403" s="144"/>
      <c r="EQ403" s="144"/>
      <c r="ER403" s="144"/>
      <c r="ES403" s="144"/>
      <c r="ET403" s="144"/>
      <c r="EU403" s="144"/>
      <c r="EV403" s="144"/>
      <c r="EW403" s="144"/>
      <c r="EX403" s="144"/>
      <c r="EY403" s="144"/>
      <c r="EZ403" s="144"/>
      <c r="FA403" s="144"/>
      <c r="FB403" s="144"/>
      <c r="FC403" s="144"/>
      <c r="FD403" s="144"/>
      <c r="FE403" s="144"/>
    </row>
    <row r="404" spans="1:161" ht="15" customHeight="1">
      <c r="A404" s="145" t="s">
        <v>131</v>
      </c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  <c r="AD404" s="145"/>
      <c r="AE404" s="145"/>
      <c r="AF404" s="145"/>
      <c r="AG404" s="145"/>
      <c r="AH404" s="145"/>
      <c r="AI404" s="145"/>
      <c r="AJ404" s="145"/>
      <c r="AK404" s="145"/>
      <c r="AL404" s="145"/>
      <c r="AM404" s="145"/>
      <c r="AN404" s="145"/>
      <c r="AO404" s="145"/>
      <c r="AP404" s="145"/>
      <c r="AQ404" s="145"/>
      <c r="AR404" s="145"/>
      <c r="AS404" s="145"/>
      <c r="AT404" s="145"/>
      <c r="AU404" s="145"/>
      <c r="AV404" s="145"/>
      <c r="AW404" s="145"/>
      <c r="AX404" s="145"/>
      <c r="AY404" s="145"/>
      <c r="AZ404" s="145"/>
      <c r="BA404" s="145"/>
      <c r="BB404" s="145"/>
      <c r="BC404" s="144" t="s">
        <v>130</v>
      </c>
      <c r="BD404" s="144"/>
      <c r="BE404" s="144"/>
      <c r="BF404" s="144"/>
      <c r="BG404" s="144"/>
      <c r="BH404" s="144"/>
      <c r="BI404" s="144"/>
      <c r="BJ404" s="144"/>
      <c r="BK404" s="144"/>
      <c r="BL404" s="144"/>
      <c r="BM404" s="144"/>
      <c r="BN404" s="144"/>
      <c r="BO404" s="144"/>
      <c r="BP404" s="144"/>
      <c r="BQ404" s="144"/>
      <c r="BR404" s="144"/>
      <c r="BS404" s="144"/>
      <c r="BT404" s="144"/>
      <c r="BU404" s="144"/>
      <c r="BV404" s="144"/>
      <c r="BW404" s="144"/>
      <c r="BX404" s="144"/>
      <c r="BY404" s="144"/>
      <c r="BZ404" s="144"/>
      <c r="CA404" s="144"/>
      <c r="CB404" s="144"/>
      <c r="CC404" s="144"/>
      <c r="CD404" s="144"/>
      <c r="CE404" s="144"/>
      <c r="CF404" s="144"/>
      <c r="CG404" s="144"/>
      <c r="CH404" s="144"/>
      <c r="CI404" s="144"/>
      <c r="CJ404" s="144"/>
      <c r="CK404" s="144"/>
      <c r="CL404" s="144"/>
      <c r="CM404" s="144"/>
      <c r="CN404" s="144"/>
      <c r="CO404" s="144"/>
      <c r="CP404" s="144"/>
      <c r="CQ404" s="144"/>
      <c r="CR404" s="144"/>
      <c r="CS404" s="144"/>
      <c r="CT404" s="144"/>
      <c r="CU404" s="144"/>
      <c r="CV404" s="144"/>
      <c r="CW404" s="144"/>
      <c r="CX404" s="144"/>
      <c r="CY404" s="144"/>
      <c r="CZ404" s="144"/>
      <c r="DA404" s="144"/>
      <c r="DB404" s="144"/>
      <c r="DC404" s="144"/>
      <c r="DD404" s="144"/>
      <c r="DE404" s="144" t="s">
        <v>129</v>
      </c>
      <c r="DF404" s="144"/>
      <c r="DG404" s="144"/>
      <c r="DH404" s="144"/>
      <c r="DI404" s="144"/>
      <c r="DJ404" s="144"/>
      <c r="DK404" s="144"/>
      <c r="DL404" s="144"/>
      <c r="DM404" s="144"/>
      <c r="DN404" s="144"/>
      <c r="DO404" s="144"/>
      <c r="DP404" s="144"/>
      <c r="DQ404" s="144"/>
      <c r="DR404" s="144"/>
      <c r="DS404" s="144"/>
      <c r="DT404" s="144"/>
      <c r="DU404" s="144"/>
      <c r="DV404" s="144"/>
      <c r="DW404" s="144"/>
      <c r="DX404" s="144"/>
      <c r="DY404" s="144"/>
      <c r="DZ404" s="144"/>
      <c r="EA404" s="144"/>
      <c r="EB404" s="144"/>
      <c r="EC404" s="144"/>
      <c r="ED404" s="144"/>
      <c r="EE404" s="144"/>
      <c r="EF404" s="144"/>
      <c r="EG404" s="144"/>
      <c r="EH404" s="144"/>
      <c r="EI404" s="144"/>
      <c r="EJ404" s="144"/>
      <c r="EK404" s="144"/>
      <c r="EL404" s="144"/>
      <c r="EM404" s="144"/>
      <c r="EN404" s="144"/>
      <c r="EO404" s="144"/>
      <c r="EP404" s="144"/>
      <c r="EQ404" s="144"/>
      <c r="ER404" s="144"/>
      <c r="ES404" s="144"/>
      <c r="ET404" s="144"/>
      <c r="EU404" s="144"/>
      <c r="EV404" s="144"/>
      <c r="EW404" s="144"/>
      <c r="EX404" s="144"/>
      <c r="EY404" s="144"/>
      <c r="EZ404" s="144"/>
      <c r="FA404" s="144"/>
      <c r="FB404" s="144"/>
      <c r="FC404" s="144"/>
      <c r="FD404" s="144"/>
      <c r="FE404" s="144"/>
    </row>
    <row r="405" spans="1:161" ht="15"/>
    <row r="406" spans="1:161" ht="15"/>
    <row r="407" spans="1:161" ht="18.75">
      <c r="A407" s="148" t="s">
        <v>70</v>
      </c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  <c r="DI407" s="148"/>
      <c r="DJ407" s="148"/>
      <c r="DK407" s="148"/>
      <c r="DL407" s="148"/>
      <c r="DM407" s="148"/>
      <c r="DN407" s="148"/>
      <c r="DO407" s="148"/>
      <c r="DP407" s="148"/>
      <c r="DQ407" s="148"/>
      <c r="DR407" s="148"/>
      <c r="DS407" s="148"/>
      <c r="DT407" s="148"/>
      <c r="DU407" s="148"/>
      <c r="DV407" s="148"/>
      <c r="DW407" s="148"/>
      <c r="DX407" s="148"/>
      <c r="DY407" s="148"/>
      <c r="DZ407" s="148"/>
      <c r="EA407" s="148"/>
      <c r="EB407" s="148"/>
      <c r="EC407" s="148"/>
      <c r="ED407" s="148"/>
      <c r="EE407" s="148"/>
      <c r="EF407" s="148"/>
      <c r="EG407" s="148"/>
      <c r="EH407" s="148"/>
      <c r="EI407" s="148"/>
      <c r="EJ407" s="148"/>
      <c r="EK407" s="148"/>
      <c r="EL407" s="148"/>
      <c r="EM407" s="148"/>
      <c r="EN407" s="148"/>
      <c r="EO407" s="148"/>
      <c r="EP407" s="148"/>
      <c r="EQ407" s="148"/>
      <c r="ER407" s="148"/>
      <c r="ES407" s="148"/>
      <c r="ET407" s="148"/>
      <c r="EU407" s="148"/>
      <c r="EV407" s="148"/>
      <c r="EW407" s="148"/>
      <c r="EX407" s="148"/>
      <c r="EY407" s="148"/>
      <c r="EZ407" s="148"/>
      <c r="FA407" s="148"/>
      <c r="FB407" s="148"/>
      <c r="FC407" s="148"/>
      <c r="FD407" s="148"/>
      <c r="FE407" s="148"/>
    </row>
    <row r="408" spans="1:161" ht="15.75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7" t="s">
        <v>77</v>
      </c>
      <c r="CE408" s="149" t="s">
        <v>312</v>
      </c>
      <c r="CF408" s="149"/>
      <c r="CG408" s="149"/>
      <c r="CH408" s="149"/>
      <c r="CI408" s="149"/>
      <c r="CJ408" s="149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  <c r="EF408" s="42"/>
      <c r="EG408" s="42"/>
      <c r="EH408" s="42"/>
      <c r="EI408" s="42"/>
      <c r="EJ408" s="42"/>
      <c r="EK408" s="42"/>
      <c r="EL408" s="42"/>
      <c r="EM408" s="42"/>
      <c r="EN408" s="42"/>
      <c r="EO408" s="42"/>
      <c r="EP408" s="42"/>
      <c r="EQ408" s="42"/>
      <c r="ER408" s="42"/>
      <c r="ES408" s="42"/>
      <c r="ET408" s="42"/>
      <c r="EU408" s="42"/>
      <c r="EV408" s="42"/>
      <c r="EW408" s="42"/>
      <c r="EX408" s="42"/>
      <c r="EY408" s="42"/>
      <c r="EZ408" s="42"/>
      <c r="FA408" s="42"/>
      <c r="FB408" s="42"/>
      <c r="FC408" s="42"/>
      <c r="FD408" s="42"/>
      <c r="FE408" s="42"/>
    </row>
    <row r="409" spans="1:161" ht="16.5" thickBo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205" t="s">
        <v>134</v>
      </c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5"/>
      <c r="BN409" s="205"/>
      <c r="BO409" s="205"/>
      <c r="BP409" s="205"/>
      <c r="BQ409" s="205"/>
      <c r="BR409" s="205"/>
      <c r="BS409" s="205"/>
      <c r="BT409" s="205"/>
      <c r="BU409" s="205"/>
      <c r="BV409" s="205"/>
      <c r="BW409" s="205"/>
      <c r="BX409" s="205"/>
      <c r="BY409" s="205"/>
      <c r="BZ409" s="205"/>
      <c r="CA409" s="205"/>
      <c r="CB409" s="205"/>
      <c r="CC409" s="205"/>
      <c r="CD409" s="205"/>
      <c r="CE409" s="205"/>
      <c r="CF409" s="205"/>
      <c r="CG409" s="205"/>
      <c r="CH409" s="205"/>
      <c r="CI409" s="205"/>
      <c r="CJ409" s="205"/>
      <c r="CK409" s="205"/>
      <c r="CL409" s="205"/>
      <c r="CM409" s="205"/>
      <c r="CN409" s="205"/>
      <c r="CO409" s="205"/>
      <c r="CP409" s="205"/>
      <c r="CQ409" s="205"/>
      <c r="CR409" s="205"/>
      <c r="CS409" s="205"/>
      <c r="CT409" s="205"/>
      <c r="CU409" s="205"/>
      <c r="CV409" s="205"/>
      <c r="CW409" s="205"/>
      <c r="CX409" s="205"/>
      <c r="CY409" s="205"/>
      <c r="CZ409" s="205"/>
      <c r="DA409" s="205"/>
      <c r="DB409" s="205"/>
      <c r="DC409" s="205"/>
      <c r="DD409" s="205"/>
      <c r="DE409" s="205"/>
      <c r="DF409" s="205"/>
      <c r="DG409" s="205"/>
      <c r="DH409" s="205"/>
      <c r="DI409" s="205"/>
      <c r="DJ409" s="205"/>
      <c r="DK409" s="205"/>
      <c r="DL409" s="205"/>
      <c r="DM409" s="205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</row>
    <row r="410" spans="1:161" ht="15.75" customHeight="1">
      <c r="A410" s="219" t="s">
        <v>9</v>
      </c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19"/>
      <c r="R410" s="219"/>
      <c r="S410" s="219"/>
      <c r="T410" s="219"/>
      <c r="U410" s="219"/>
      <c r="V410" s="219"/>
      <c r="W410" s="219"/>
      <c r="X410" s="219"/>
      <c r="Y410" s="219"/>
      <c r="Z410" s="219"/>
      <c r="AA410" s="219"/>
      <c r="AB410" s="219"/>
      <c r="AC410" s="219"/>
      <c r="AD410" s="219"/>
      <c r="AE410" s="219"/>
      <c r="AF410" s="219"/>
      <c r="AG410" s="219"/>
      <c r="AH410" s="219"/>
      <c r="AI410" s="219"/>
      <c r="AJ410" s="219"/>
      <c r="AK410" s="219"/>
      <c r="AL410" s="219"/>
      <c r="AM410" s="219"/>
      <c r="AN410" s="219"/>
      <c r="AO410" s="219"/>
      <c r="AP410" s="219"/>
      <c r="AQ410" s="219"/>
      <c r="AR410" s="219"/>
      <c r="AS410" s="219"/>
      <c r="AT410" s="219"/>
      <c r="AU410" s="219"/>
      <c r="AV410" s="233"/>
      <c r="AW410" s="233"/>
      <c r="AX410" s="233"/>
      <c r="AY410" s="233"/>
      <c r="AZ410" s="233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33"/>
      <c r="CE410" s="233"/>
      <c r="CF410" s="233"/>
      <c r="CG410" s="233"/>
      <c r="CH410" s="233"/>
      <c r="CI410" s="233"/>
      <c r="CJ410" s="233"/>
      <c r="CK410" s="233"/>
      <c r="CL410" s="233"/>
      <c r="CM410" s="233"/>
      <c r="CN410" s="233"/>
      <c r="CO410" s="233"/>
      <c r="CP410" s="233"/>
      <c r="CQ410" s="233"/>
      <c r="CR410" s="233"/>
      <c r="CS410" s="233"/>
      <c r="CT410" s="233"/>
      <c r="CU410" s="233"/>
      <c r="CV410" s="233"/>
      <c r="CW410" s="233"/>
      <c r="CX410" s="233"/>
      <c r="CY410" s="233"/>
      <c r="CZ410" s="233"/>
      <c r="DA410" s="233"/>
      <c r="DB410" s="233"/>
      <c r="DC410" s="233"/>
      <c r="DD410" s="233"/>
      <c r="DE410" s="233"/>
      <c r="DF410" s="233"/>
      <c r="DG410" s="233"/>
      <c r="DH410" s="233"/>
      <c r="DI410" s="233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8" t="s">
        <v>11</v>
      </c>
      <c r="ER410" s="40"/>
      <c r="ES410" s="224" t="s">
        <v>303</v>
      </c>
      <c r="ET410" s="225"/>
      <c r="EU410" s="225"/>
      <c r="EV410" s="225"/>
      <c r="EW410" s="225"/>
      <c r="EX410" s="225"/>
      <c r="EY410" s="225"/>
      <c r="EZ410" s="225"/>
      <c r="FA410" s="225"/>
      <c r="FB410" s="225"/>
      <c r="FC410" s="225"/>
      <c r="FD410" s="225"/>
      <c r="FE410" s="226"/>
    </row>
    <row r="411" spans="1:161" ht="69" customHeight="1">
      <c r="A411" s="204" t="s">
        <v>304</v>
      </c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4"/>
      <c r="BN411" s="204"/>
      <c r="BO411" s="204"/>
      <c r="BP411" s="204"/>
      <c r="BQ411" s="204"/>
      <c r="BR411" s="204"/>
      <c r="BS411" s="204"/>
      <c r="BT411" s="204"/>
      <c r="BU411" s="204"/>
      <c r="BV411" s="204"/>
      <c r="BW411" s="204"/>
      <c r="BX411" s="204"/>
      <c r="BY411" s="204"/>
      <c r="BZ411" s="204"/>
      <c r="CA411" s="204"/>
      <c r="CB411" s="204"/>
      <c r="CC411" s="204"/>
      <c r="CD411" s="204"/>
      <c r="CE411" s="204"/>
      <c r="CF411" s="204"/>
      <c r="CG411" s="204"/>
      <c r="CH411" s="204"/>
      <c r="CI411" s="204"/>
      <c r="CJ411" s="204"/>
      <c r="CK411" s="204"/>
      <c r="CL411" s="204"/>
      <c r="CM411" s="204"/>
      <c r="CN411" s="204"/>
      <c r="CO411" s="204"/>
      <c r="CP411" s="204"/>
      <c r="CQ411" s="204"/>
      <c r="CR411" s="204"/>
      <c r="CS411" s="204"/>
      <c r="CT411" s="204"/>
      <c r="CU411" s="204"/>
      <c r="CV411" s="204"/>
      <c r="CW411" s="204"/>
      <c r="CX411" s="204"/>
      <c r="CY411" s="204"/>
      <c r="CZ411" s="204"/>
      <c r="DA411" s="204"/>
      <c r="DB411" s="204"/>
      <c r="DC411" s="204"/>
      <c r="DD411" s="204"/>
      <c r="DE411" s="204"/>
      <c r="DF411" s="204"/>
      <c r="DG411" s="204"/>
      <c r="DH411" s="204"/>
      <c r="DI411" s="204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8" t="s">
        <v>12</v>
      </c>
      <c r="ER411" s="40"/>
      <c r="ES411" s="227"/>
      <c r="ET411" s="228"/>
      <c r="EU411" s="228"/>
      <c r="EV411" s="228"/>
      <c r="EW411" s="228"/>
      <c r="EX411" s="228"/>
      <c r="EY411" s="228"/>
      <c r="EZ411" s="228"/>
      <c r="FA411" s="228"/>
      <c r="FB411" s="228"/>
      <c r="FC411" s="228"/>
      <c r="FD411" s="228"/>
      <c r="FE411" s="229"/>
    </row>
    <row r="412" spans="1:161" ht="16.5" thickBot="1">
      <c r="A412" s="220" t="s">
        <v>10</v>
      </c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36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8" t="s">
        <v>13</v>
      </c>
      <c r="ER412" s="40"/>
      <c r="ES412" s="230"/>
      <c r="ET412" s="231"/>
      <c r="EU412" s="231"/>
      <c r="EV412" s="231"/>
      <c r="EW412" s="231"/>
      <c r="EX412" s="231"/>
      <c r="EY412" s="231"/>
      <c r="EZ412" s="231"/>
      <c r="FA412" s="231"/>
      <c r="FB412" s="231"/>
      <c r="FC412" s="231"/>
      <c r="FD412" s="231"/>
      <c r="FE412" s="232"/>
    </row>
    <row r="413" spans="1:161" ht="15.75" customHeight="1">
      <c r="A413" s="204" t="s">
        <v>119</v>
      </c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23"/>
      <c r="BE413" s="223"/>
      <c r="BF413" s="223"/>
      <c r="BG413" s="223"/>
      <c r="BH413" s="223"/>
      <c r="BI413" s="223"/>
      <c r="BJ413" s="223"/>
      <c r="BK413" s="223"/>
      <c r="BL413" s="223"/>
      <c r="BM413" s="223"/>
      <c r="BN413" s="223"/>
      <c r="BO413" s="223"/>
      <c r="BP413" s="223"/>
      <c r="BQ413" s="223"/>
      <c r="BR413" s="223"/>
      <c r="BS413" s="223"/>
      <c r="BT413" s="223"/>
      <c r="BU413" s="223"/>
      <c r="BV413" s="223"/>
      <c r="BW413" s="223"/>
      <c r="BX413" s="223"/>
      <c r="BY413" s="223"/>
      <c r="BZ413" s="223"/>
      <c r="CA413" s="223"/>
      <c r="CB413" s="223"/>
      <c r="CC413" s="223"/>
      <c r="CD413" s="223"/>
      <c r="CE413" s="223"/>
      <c r="CF413" s="223"/>
      <c r="CG413" s="223"/>
      <c r="CH413" s="223"/>
      <c r="CI413" s="223"/>
      <c r="CJ413" s="223"/>
      <c r="CK413" s="223"/>
      <c r="CL413" s="223"/>
      <c r="CM413" s="223"/>
      <c r="CN413" s="223"/>
      <c r="CO413" s="223"/>
      <c r="CP413" s="223"/>
      <c r="CQ413" s="223"/>
      <c r="CR413" s="223"/>
      <c r="CS413" s="223"/>
      <c r="CT413" s="223"/>
      <c r="CU413" s="223"/>
      <c r="CV413" s="223"/>
      <c r="CW413" s="223"/>
      <c r="CX413" s="223"/>
      <c r="CY413" s="223"/>
      <c r="CZ413" s="223"/>
      <c r="DA413" s="223"/>
      <c r="DB413" s="223"/>
      <c r="DC413" s="223"/>
      <c r="DD413" s="223"/>
      <c r="DE413" s="223"/>
      <c r="DF413" s="223"/>
      <c r="DG413" s="223"/>
      <c r="DH413" s="223"/>
      <c r="DI413" s="223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</row>
    <row r="414" spans="1:161" ht="15.75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05"/>
      <c r="BN414" s="205"/>
      <c r="BO414" s="205"/>
      <c r="BP414" s="205"/>
      <c r="BQ414" s="205"/>
      <c r="BR414" s="205"/>
      <c r="BS414" s="205"/>
      <c r="BT414" s="205"/>
      <c r="BU414" s="205"/>
      <c r="BV414" s="205"/>
      <c r="BW414" s="205"/>
      <c r="BX414" s="205"/>
      <c r="BY414" s="205"/>
      <c r="BZ414" s="205"/>
      <c r="CA414" s="205"/>
      <c r="CB414" s="205"/>
      <c r="CC414" s="205"/>
      <c r="CD414" s="205"/>
      <c r="CE414" s="205"/>
      <c r="CF414" s="205"/>
      <c r="CG414" s="205"/>
      <c r="CH414" s="205"/>
      <c r="CI414" s="205"/>
      <c r="CJ414" s="205"/>
      <c r="CK414" s="205"/>
      <c r="CL414" s="205"/>
      <c r="CM414" s="205"/>
      <c r="CN414" s="205"/>
      <c r="CO414" s="205"/>
      <c r="CP414" s="205"/>
      <c r="CQ414" s="205"/>
      <c r="CR414" s="205"/>
      <c r="CS414" s="205"/>
      <c r="CT414" s="205"/>
      <c r="CU414" s="205"/>
      <c r="CV414" s="205"/>
      <c r="CW414" s="205"/>
      <c r="CX414" s="205"/>
      <c r="CY414" s="205"/>
      <c r="CZ414" s="205"/>
      <c r="DA414" s="205"/>
      <c r="DB414" s="205"/>
      <c r="DC414" s="205"/>
      <c r="DD414" s="205"/>
      <c r="DE414" s="205"/>
      <c r="DF414" s="205"/>
      <c r="DG414" s="205"/>
      <c r="DH414" s="205"/>
      <c r="DI414" s="205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</row>
    <row r="415" spans="1:161" ht="15.7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</row>
    <row r="416" spans="1:161" ht="15.75">
      <c r="A416" s="40" t="s">
        <v>74</v>
      </c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</row>
    <row r="417" spans="1:161" ht="15.75">
      <c r="A417" s="40" t="s">
        <v>73</v>
      </c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</row>
    <row r="418" spans="1:161" ht="15.7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</row>
    <row r="419" spans="1:161" ht="47.25" customHeight="1">
      <c r="A419" s="156" t="s">
        <v>14</v>
      </c>
      <c r="B419" s="157"/>
      <c r="C419" s="157"/>
      <c r="D419" s="157"/>
      <c r="E419" s="157"/>
      <c r="F419" s="157"/>
      <c r="G419" s="157"/>
      <c r="H419" s="157"/>
      <c r="I419" s="157"/>
      <c r="J419" s="157"/>
      <c r="K419" s="157"/>
      <c r="L419" s="157"/>
      <c r="M419" s="157"/>
      <c r="N419" s="158"/>
      <c r="O419" s="156" t="s">
        <v>16</v>
      </c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  <c r="Z419" s="157"/>
      <c r="AA419" s="157"/>
      <c r="AB419" s="157"/>
      <c r="AC419" s="157"/>
      <c r="AD419" s="157"/>
      <c r="AE419" s="157"/>
      <c r="AF419" s="157"/>
      <c r="AG419" s="157"/>
      <c r="AH419" s="157"/>
      <c r="AI419" s="157"/>
      <c r="AJ419" s="157"/>
      <c r="AK419" s="157"/>
      <c r="AL419" s="157"/>
      <c r="AM419" s="157"/>
      <c r="AN419" s="157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157"/>
      <c r="AZ419" s="157"/>
      <c r="BA419" s="157"/>
      <c r="BB419" s="157"/>
      <c r="BC419" s="157"/>
      <c r="BD419" s="157"/>
      <c r="BE419" s="157"/>
      <c r="BF419" s="157"/>
      <c r="BG419" s="158"/>
      <c r="BH419" s="156" t="s">
        <v>18</v>
      </c>
      <c r="BI419" s="157"/>
      <c r="BJ419" s="157"/>
      <c r="BK419" s="157"/>
      <c r="BL419" s="157"/>
      <c r="BM419" s="157"/>
      <c r="BN419" s="157"/>
      <c r="BO419" s="157"/>
      <c r="BP419" s="157"/>
      <c r="BQ419" s="157"/>
      <c r="BR419" s="157"/>
      <c r="BS419" s="157"/>
      <c r="BT419" s="157"/>
      <c r="BU419" s="157"/>
      <c r="BV419" s="157"/>
      <c r="BW419" s="157"/>
      <c r="BX419" s="157"/>
      <c r="BY419" s="157"/>
      <c r="BZ419" s="157"/>
      <c r="CA419" s="157"/>
      <c r="CB419" s="157"/>
      <c r="CC419" s="157"/>
      <c r="CD419" s="157"/>
      <c r="CE419" s="157"/>
      <c r="CF419" s="157"/>
      <c r="CG419" s="157"/>
      <c r="CH419" s="157"/>
      <c r="CI419" s="157"/>
      <c r="CJ419" s="157"/>
      <c r="CK419" s="158"/>
      <c r="CL419" s="156" t="s">
        <v>19</v>
      </c>
      <c r="CM419" s="157"/>
      <c r="CN419" s="157"/>
      <c r="CO419" s="157"/>
      <c r="CP419" s="157"/>
      <c r="CQ419" s="157"/>
      <c r="CR419" s="157"/>
      <c r="CS419" s="157"/>
      <c r="CT419" s="157"/>
      <c r="CU419" s="157"/>
      <c r="CV419" s="157"/>
      <c r="CW419" s="157"/>
      <c r="CX419" s="157"/>
      <c r="CY419" s="157"/>
      <c r="CZ419" s="157"/>
      <c r="DA419" s="157"/>
      <c r="DB419" s="157"/>
      <c r="DC419" s="157"/>
      <c r="DD419" s="157"/>
      <c r="DE419" s="157"/>
      <c r="DF419" s="157"/>
      <c r="DG419" s="157"/>
      <c r="DH419" s="157"/>
      <c r="DI419" s="157"/>
      <c r="DJ419" s="157"/>
      <c r="DK419" s="157"/>
      <c r="DL419" s="157"/>
      <c r="DM419" s="157"/>
      <c r="DN419" s="157"/>
      <c r="DO419" s="157"/>
      <c r="DP419" s="157"/>
      <c r="DQ419" s="157"/>
      <c r="DR419" s="158"/>
      <c r="DS419" s="153" t="s">
        <v>63</v>
      </c>
      <c r="DT419" s="154"/>
      <c r="DU419" s="154"/>
      <c r="DV419" s="154"/>
      <c r="DW419" s="154"/>
      <c r="DX419" s="154"/>
      <c r="DY419" s="154"/>
      <c r="DZ419" s="154"/>
      <c r="EA419" s="154"/>
      <c r="EB419" s="154"/>
      <c r="EC419" s="154"/>
      <c r="ED419" s="154"/>
      <c r="EE419" s="154"/>
      <c r="EF419" s="154"/>
      <c r="EG419" s="154"/>
      <c r="EH419" s="154"/>
      <c r="EI419" s="154"/>
      <c r="EJ419" s="154"/>
      <c r="EK419" s="154"/>
      <c r="EL419" s="154"/>
      <c r="EM419" s="154"/>
      <c r="EN419" s="154"/>
      <c r="EO419" s="154"/>
      <c r="EP419" s="154"/>
      <c r="EQ419" s="154"/>
      <c r="ER419" s="154"/>
      <c r="ES419" s="154"/>
      <c r="ET419" s="154"/>
      <c r="EU419" s="154"/>
      <c r="EV419" s="154"/>
      <c r="EW419" s="154"/>
      <c r="EX419" s="154"/>
      <c r="EY419" s="154"/>
      <c r="EZ419" s="154"/>
      <c r="FA419" s="154"/>
      <c r="FB419" s="154"/>
      <c r="FC419" s="154"/>
      <c r="FD419" s="154"/>
      <c r="FE419" s="155"/>
    </row>
    <row r="420" spans="1:161" ht="15" customHeight="1">
      <c r="A420" s="159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1"/>
      <c r="O420" s="159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  <c r="BC420" s="160"/>
      <c r="BD420" s="160"/>
      <c r="BE420" s="160"/>
      <c r="BF420" s="160"/>
      <c r="BG420" s="161"/>
      <c r="BH420" s="159"/>
      <c r="BI420" s="160"/>
      <c r="BJ420" s="160"/>
      <c r="BK420" s="160"/>
      <c r="BL420" s="160"/>
      <c r="BM420" s="160"/>
      <c r="BN420" s="160"/>
      <c r="BO420" s="160"/>
      <c r="BP420" s="160"/>
      <c r="BQ420" s="160"/>
      <c r="BR420" s="160"/>
      <c r="BS420" s="160"/>
      <c r="BT420" s="160"/>
      <c r="BU420" s="160"/>
      <c r="BV420" s="160"/>
      <c r="BW420" s="160"/>
      <c r="BX420" s="160"/>
      <c r="BY420" s="160"/>
      <c r="BZ420" s="160"/>
      <c r="CA420" s="160"/>
      <c r="CB420" s="160"/>
      <c r="CC420" s="160"/>
      <c r="CD420" s="160"/>
      <c r="CE420" s="160"/>
      <c r="CF420" s="160"/>
      <c r="CG420" s="160"/>
      <c r="CH420" s="160"/>
      <c r="CI420" s="160"/>
      <c r="CJ420" s="160"/>
      <c r="CK420" s="161"/>
      <c r="CL420" s="156" t="s">
        <v>15</v>
      </c>
      <c r="CM420" s="157"/>
      <c r="CN420" s="157"/>
      <c r="CO420" s="157"/>
      <c r="CP420" s="157"/>
      <c r="CQ420" s="157"/>
      <c r="CR420" s="157"/>
      <c r="CS420" s="157"/>
      <c r="CT420" s="157"/>
      <c r="CU420" s="157"/>
      <c r="CV420" s="157"/>
      <c r="CW420" s="157"/>
      <c r="CX420" s="157"/>
      <c r="CY420" s="157"/>
      <c r="CZ420" s="158"/>
      <c r="DA420" s="195" t="s">
        <v>22</v>
      </c>
      <c r="DB420" s="196"/>
      <c r="DC420" s="196"/>
      <c r="DD420" s="196"/>
      <c r="DE420" s="196"/>
      <c r="DF420" s="196"/>
      <c r="DG420" s="196"/>
      <c r="DH420" s="196"/>
      <c r="DI420" s="196"/>
      <c r="DJ420" s="196"/>
      <c r="DK420" s="196"/>
      <c r="DL420" s="196"/>
      <c r="DM420" s="196"/>
      <c r="DN420" s="196"/>
      <c r="DO420" s="196"/>
      <c r="DP420" s="196"/>
      <c r="DQ420" s="196"/>
      <c r="DR420" s="197"/>
      <c r="DS420" s="216">
        <v>20</v>
      </c>
      <c r="DT420" s="217"/>
      <c r="DU420" s="217"/>
      <c r="DV420" s="217"/>
      <c r="DW420" s="218" t="s">
        <v>113</v>
      </c>
      <c r="DX420" s="218"/>
      <c r="DY420" s="218"/>
      <c r="DZ420" s="218"/>
      <c r="EA420" s="221" t="s">
        <v>29</v>
      </c>
      <c r="EB420" s="221"/>
      <c r="EC420" s="221"/>
      <c r="ED420" s="221"/>
      <c r="EE420" s="222"/>
      <c r="EF420" s="216">
        <v>20</v>
      </c>
      <c r="EG420" s="217"/>
      <c r="EH420" s="217"/>
      <c r="EI420" s="217"/>
      <c r="EJ420" s="218" t="s">
        <v>225</v>
      </c>
      <c r="EK420" s="218"/>
      <c r="EL420" s="218"/>
      <c r="EM420" s="218"/>
      <c r="EN420" s="221" t="s">
        <v>29</v>
      </c>
      <c r="EO420" s="221"/>
      <c r="EP420" s="221"/>
      <c r="EQ420" s="221"/>
      <c r="ER420" s="222"/>
      <c r="ES420" s="216">
        <v>20</v>
      </c>
      <c r="ET420" s="217"/>
      <c r="EU420" s="217"/>
      <c r="EV420" s="217"/>
      <c r="EW420" s="218" t="s">
        <v>226</v>
      </c>
      <c r="EX420" s="218"/>
      <c r="EY420" s="218"/>
      <c r="EZ420" s="218"/>
      <c r="FA420" s="221" t="s">
        <v>29</v>
      </c>
      <c r="FB420" s="221"/>
      <c r="FC420" s="221"/>
      <c r="FD420" s="221"/>
      <c r="FE420" s="222"/>
    </row>
    <row r="421" spans="1:161" ht="40.5" customHeight="1">
      <c r="A421" s="159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1"/>
      <c r="O421" s="162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  <c r="AA421" s="163"/>
      <c r="AB421" s="163"/>
      <c r="AC421" s="163"/>
      <c r="AD421" s="163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  <c r="AU421" s="163"/>
      <c r="AV421" s="163"/>
      <c r="AW421" s="163"/>
      <c r="AX421" s="163"/>
      <c r="AY421" s="163"/>
      <c r="AZ421" s="163"/>
      <c r="BA421" s="163"/>
      <c r="BB421" s="163"/>
      <c r="BC421" s="163"/>
      <c r="BD421" s="163"/>
      <c r="BE421" s="163"/>
      <c r="BF421" s="163"/>
      <c r="BG421" s="164"/>
      <c r="BH421" s="162"/>
      <c r="BI421" s="163"/>
      <c r="BJ421" s="163"/>
      <c r="BK421" s="163"/>
      <c r="BL421" s="163"/>
      <c r="BM421" s="163"/>
      <c r="BN421" s="163"/>
      <c r="BO421" s="163"/>
      <c r="BP421" s="163"/>
      <c r="BQ421" s="163"/>
      <c r="BR421" s="163"/>
      <c r="BS421" s="163"/>
      <c r="BT421" s="163"/>
      <c r="BU421" s="163"/>
      <c r="BV421" s="163"/>
      <c r="BW421" s="163"/>
      <c r="BX421" s="163"/>
      <c r="BY421" s="163"/>
      <c r="BZ421" s="163"/>
      <c r="CA421" s="163"/>
      <c r="CB421" s="163"/>
      <c r="CC421" s="163"/>
      <c r="CD421" s="163"/>
      <c r="CE421" s="163"/>
      <c r="CF421" s="163"/>
      <c r="CG421" s="163"/>
      <c r="CH421" s="163"/>
      <c r="CI421" s="163"/>
      <c r="CJ421" s="163"/>
      <c r="CK421" s="164"/>
      <c r="CL421" s="159"/>
      <c r="CM421" s="160"/>
      <c r="CN421" s="160"/>
      <c r="CO421" s="160"/>
      <c r="CP421" s="160"/>
      <c r="CQ421" s="160"/>
      <c r="CR421" s="160"/>
      <c r="CS421" s="160"/>
      <c r="CT421" s="160"/>
      <c r="CU421" s="160"/>
      <c r="CV421" s="160"/>
      <c r="CW421" s="160"/>
      <c r="CX421" s="160"/>
      <c r="CY421" s="160"/>
      <c r="CZ421" s="161"/>
      <c r="DA421" s="198"/>
      <c r="DB421" s="199"/>
      <c r="DC421" s="199"/>
      <c r="DD421" s="199"/>
      <c r="DE421" s="199"/>
      <c r="DF421" s="199"/>
      <c r="DG421" s="199"/>
      <c r="DH421" s="199"/>
      <c r="DI421" s="199"/>
      <c r="DJ421" s="199"/>
      <c r="DK421" s="199"/>
      <c r="DL421" s="199"/>
      <c r="DM421" s="199"/>
      <c r="DN421" s="199"/>
      <c r="DO421" s="199"/>
      <c r="DP421" s="199"/>
      <c r="DQ421" s="199"/>
      <c r="DR421" s="200"/>
      <c r="DS421" s="159" t="s">
        <v>23</v>
      </c>
      <c r="DT421" s="160"/>
      <c r="DU421" s="160"/>
      <c r="DV421" s="160"/>
      <c r="DW421" s="160"/>
      <c r="DX421" s="160"/>
      <c r="DY421" s="160"/>
      <c r="DZ421" s="160"/>
      <c r="EA421" s="160"/>
      <c r="EB421" s="160"/>
      <c r="EC421" s="160"/>
      <c r="ED421" s="160"/>
      <c r="EE421" s="161"/>
      <c r="EF421" s="159" t="s">
        <v>24</v>
      </c>
      <c r="EG421" s="160"/>
      <c r="EH421" s="160"/>
      <c r="EI421" s="160"/>
      <c r="EJ421" s="160"/>
      <c r="EK421" s="160"/>
      <c r="EL421" s="160"/>
      <c r="EM421" s="160"/>
      <c r="EN421" s="160"/>
      <c r="EO421" s="160"/>
      <c r="EP421" s="160"/>
      <c r="EQ421" s="160"/>
      <c r="ER421" s="161"/>
      <c r="ES421" s="159" t="s">
        <v>25</v>
      </c>
      <c r="ET421" s="160"/>
      <c r="EU421" s="160"/>
      <c r="EV421" s="160"/>
      <c r="EW421" s="160"/>
      <c r="EX421" s="160"/>
      <c r="EY421" s="160"/>
      <c r="EZ421" s="160"/>
      <c r="FA421" s="160"/>
      <c r="FB421" s="160"/>
      <c r="FC421" s="160"/>
      <c r="FD421" s="160"/>
      <c r="FE421" s="161"/>
    </row>
    <row r="422" spans="1:161" ht="15" customHeight="1">
      <c r="A422" s="159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1"/>
      <c r="O422" s="206"/>
      <c r="P422" s="206"/>
      <c r="Q422" s="206"/>
      <c r="R422" s="206"/>
      <c r="S422" s="206"/>
      <c r="T422" s="206"/>
      <c r="U422" s="206"/>
      <c r="V422" s="206"/>
      <c r="W422" s="206"/>
      <c r="X422" s="206"/>
      <c r="Y422" s="206"/>
      <c r="Z422" s="206"/>
      <c r="AA422" s="206"/>
      <c r="AB422" s="206"/>
      <c r="AC422" s="206"/>
      <c r="AD422" s="206"/>
      <c r="AE422" s="206"/>
      <c r="AF422" s="206"/>
      <c r="AG422" s="206"/>
      <c r="AH422" s="206"/>
      <c r="AI422" s="206"/>
      <c r="AJ422" s="206"/>
      <c r="AK422" s="206"/>
      <c r="AL422" s="206"/>
      <c r="AM422" s="206"/>
      <c r="AN422" s="206"/>
      <c r="AO422" s="206"/>
      <c r="AP422" s="206"/>
      <c r="AQ422" s="206"/>
      <c r="AR422" s="206"/>
      <c r="AS422" s="206"/>
      <c r="AT422" s="206"/>
      <c r="AU422" s="206"/>
      <c r="AV422" s="206"/>
      <c r="AW422" s="206"/>
      <c r="AX422" s="206"/>
      <c r="AY422" s="206"/>
      <c r="AZ422" s="206"/>
      <c r="BA422" s="206"/>
      <c r="BB422" s="206"/>
      <c r="BC422" s="206"/>
      <c r="BD422" s="206"/>
      <c r="BE422" s="206"/>
      <c r="BF422" s="206"/>
      <c r="BG422" s="206"/>
      <c r="BH422" s="206"/>
      <c r="BI422" s="206"/>
      <c r="BJ422" s="206"/>
      <c r="BK422" s="206"/>
      <c r="BL422" s="206"/>
      <c r="BM422" s="206"/>
      <c r="BN422" s="206"/>
      <c r="BO422" s="206"/>
      <c r="BP422" s="206"/>
      <c r="BQ422" s="206"/>
      <c r="BR422" s="206"/>
      <c r="BS422" s="206"/>
      <c r="BT422" s="206"/>
      <c r="BU422" s="206"/>
      <c r="BV422" s="206"/>
      <c r="BW422" s="206"/>
      <c r="BX422" s="206"/>
      <c r="BY422" s="206"/>
      <c r="BZ422" s="206"/>
      <c r="CA422" s="206"/>
      <c r="CB422" s="206"/>
      <c r="CC422" s="206"/>
      <c r="CD422" s="206"/>
      <c r="CE422" s="206"/>
      <c r="CF422" s="206"/>
      <c r="CG422" s="206"/>
      <c r="CH422" s="206"/>
      <c r="CI422" s="206"/>
      <c r="CJ422" s="206"/>
      <c r="CK422" s="206"/>
      <c r="CL422" s="159"/>
      <c r="CM422" s="160"/>
      <c r="CN422" s="160"/>
      <c r="CO422" s="160"/>
      <c r="CP422" s="160"/>
      <c r="CQ422" s="160"/>
      <c r="CR422" s="160"/>
      <c r="CS422" s="160"/>
      <c r="CT422" s="160"/>
      <c r="CU422" s="160"/>
      <c r="CV422" s="160"/>
      <c r="CW422" s="160"/>
      <c r="CX422" s="160"/>
      <c r="CY422" s="160"/>
      <c r="CZ422" s="161"/>
      <c r="DA422" s="195" t="s">
        <v>20</v>
      </c>
      <c r="DB422" s="196"/>
      <c r="DC422" s="196"/>
      <c r="DD422" s="196"/>
      <c r="DE422" s="196"/>
      <c r="DF422" s="196"/>
      <c r="DG422" s="196"/>
      <c r="DH422" s="196"/>
      <c r="DI422" s="196"/>
      <c r="DJ422" s="196"/>
      <c r="DK422" s="197"/>
      <c r="DL422" s="195" t="s">
        <v>21</v>
      </c>
      <c r="DM422" s="196"/>
      <c r="DN422" s="196"/>
      <c r="DO422" s="196"/>
      <c r="DP422" s="196"/>
      <c r="DQ422" s="196"/>
      <c r="DR422" s="197"/>
      <c r="DS422" s="159"/>
      <c r="DT422" s="160"/>
      <c r="DU422" s="160"/>
      <c r="DV422" s="160"/>
      <c r="DW422" s="160"/>
      <c r="DX422" s="160"/>
      <c r="DY422" s="160"/>
      <c r="DZ422" s="160"/>
      <c r="EA422" s="160"/>
      <c r="EB422" s="160"/>
      <c r="EC422" s="160"/>
      <c r="ED422" s="160"/>
      <c r="EE422" s="161"/>
      <c r="EF422" s="159"/>
      <c r="EG422" s="160"/>
      <c r="EH422" s="160"/>
      <c r="EI422" s="160"/>
      <c r="EJ422" s="160"/>
      <c r="EK422" s="160"/>
      <c r="EL422" s="160"/>
      <c r="EM422" s="160"/>
      <c r="EN422" s="160"/>
      <c r="EO422" s="160"/>
      <c r="EP422" s="160"/>
      <c r="EQ422" s="160"/>
      <c r="ER422" s="161"/>
      <c r="ES422" s="159"/>
      <c r="ET422" s="160"/>
      <c r="EU422" s="160"/>
      <c r="EV422" s="160"/>
      <c r="EW422" s="160"/>
      <c r="EX422" s="160"/>
      <c r="EY422" s="160"/>
      <c r="EZ422" s="160"/>
      <c r="FA422" s="160"/>
      <c r="FB422" s="160"/>
      <c r="FC422" s="160"/>
      <c r="FD422" s="160"/>
      <c r="FE422" s="161"/>
    </row>
    <row r="423" spans="1:161" ht="69.75" customHeight="1">
      <c r="A423" s="162"/>
      <c r="B423" s="163"/>
      <c r="C423" s="163"/>
      <c r="D423" s="163"/>
      <c r="E423" s="163"/>
      <c r="F423" s="163"/>
      <c r="G423" s="163"/>
      <c r="H423" s="163"/>
      <c r="I423" s="163"/>
      <c r="J423" s="163"/>
      <c r="K423" s="163"/>
      <c r="L423" s="163"/>
      <c r="M423" s="163"/>
      <c r="N423" s="164"/>
      <c r="O423" s="162" t="s">
        <v>133</v>
      </c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4"/>
      <c r="AD423" s="162" t="s">
        <v>121</v>
      </c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4"/>
      <c r="AS423" s="162" t="s">
        <v>17</v>
      </c>
      <c r="AT423" s="163"/>
      <c r="AU423" s="163"/>
      <c r="AV423" s="163"/>
      <c r="AW423" s="163"/>
      <c r="AX423" s="163"/>
      <c r="AY423" s="163"/>
      <c r="AZ423" s="163"/>
      <c r="BA423" s="163"/>
      <c r="BB423" s="163"/>
      <c r="BC423" s="163"/>
      <c r="BD423" s="163"/>
      <c r="BE423" s="163"/>
      <c r="BF423" s="163"/>
      <c r="BG423" s="164"/>
      <c r="BH423" s="162" t="s">
        <v>122</v>
      </c>
      <c r="BI423" s="163"/>
      <c r="BJ423" s="163"/>
      <c r="BK423" s="163"/>
      <c r="BL423" s="163"/>
      <c r="BM423" s="163"/>
      <c r="BN423" s="163"/>
      <c r="BO423" s="163"/>
      <c r="BP423" s="163"/>
      <c r="BQ423" s="163"/>
      <c r="BR423" s="163"/>
      <c r="BS423" s="163"/>
      <c r="BT423" s="163"/>
      <c r="BU423" s="163"/>
      <c r="BV423" s="164"/>
      <c r="BW423" s="162" t="s">
        <v>17</v>
      </c>
      <c r="BX423" s="163"/>
      <c r="BY423" s="163"/>
      <c r="BZ423" s="163"/>
      <c r="CA423" s="163"/>
      <c r="CB423" s="163"/>
      <c r="CC423" s="163"/>
      <c r="CD423" s="163"/>
      <c r="CE423" s="163"/>
      <c r="CF423" s="163"/>
      <c r="CG423" s="163"/>
      <c r="CH423" s="163"/>
      <c r="CI423" s="163"/>
      <c r="CJ423" s="163"/>
      <c r="CK423" s="164"/>
      <c r="CL423" s="162"/>
      <c r="CM423" s="163"/>
      <c r="CN423" s="163"/>
      <c r="CO423" s="163"/>
      <c r="CP423" s="163"/>
      <c r="CQ423" s="163"/>
      <c r="CR423" s="163"/>
      <c r="CS423" s="163"/>
      <c r="CT423" s="163"/>
      <c r="CU423" s="163"/>
      <c r="CV423" s="163"/>
      <c r="CW423" s="163"/>
      <c r="CX423" s="163"/>
      <c r="CY423" s="163"/>
      <c r="CZ423" s="164"/>
      <c r="DA423" s="198"/>
      <c r="DB423" s="199"/>
      <c r="DC423" s="199"/>
      <c r="DD423" s="199"/>
      <c r="DE423" s="199"/>
      <c r="DF423" s="199"/>
      <c r="DG423" s="199"/>
      <c r="DH423" s="199"/>
      <c r="DI423" s="199"/>
      <c r="DJ423" s="199"/>
      <c r="DK423" s="200"/>
      <c r="DL423" s="198"/>
      <c r="DM423" s="199"/>
      <c r="DN423" s="199"/>
      <c r="DO423" s="199"/>
      <c r="DP423" s="199"/>
      <c r="DQ423" s="199"/>
      <c r="DR423" s="200"/>
      <c r="DS423" s="162"/>
      <c r="DT423" s="163"/>
      <c r="DU423" s="163"/>
      <c r="DV423" s="163"/>
      <c r="DW423" s="163"/>
      <c r="DX423" s="163"/>
      <c r="DY423" s="163"/>
      <c r="DZ423" s="163"/>
      <c r="EA423" s="163"/>
      <c r="EB423" s="163"/>
      <c r="EC423" s="163"/>
      <c r="ED423" s="163"/>
      <c r="EE423" s="164"/>
      <c r="EF423" s="162"/>
      <c r="EG423" s="163"/>
      <c r="EH423" s="163"/>
      <c r="EI423" s="163"/>
      <c r="EJ423" s="163"/>
      <c r="EK423" s="163"/>
      <c r="EL423" s="163"/>
      <c r="EM423" s="163"/>
      <c r="EN423" s="163"/>
      <c r="EO423" s="163"/>
      <c r="EP423" s="163"/>
      <c r="EQ423" s="163"/>
      <c r="ER423" s="164"/>
      <c r="ES423" s="162"/>
      <c r="ET423" s="163"/>
      <c r="EU423" s="163"/>
      <c r="EV423" s="163"/>
      <c r="EW423" s="163"/>
      <c r="EX423" s="163"/>
      <c r="EY423" s="163"/>
      <c r="EZ423" s="163"/>
      <c r="FA423" s="163"/>
      <c r="FB423" s="163"/>
      <c r="FC423" s="163"/>
      <c r="FD423" s="163"/>
      <c r="FE423" s="164"/>
    </row>
    <row r="424" spans="1:161" ht="15">
      <c r="A424" s="192">
        <v>1</v>
      </c>
      <c r="B424" s="193"/>
      <c r="C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193"/>
      <c r="N424" s="194"/>
      <c r="O424" s="192">
        <v>2</v>
      </c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  <c r="AA424" s="193"/>
      <c r="AB424" s="193"/>
      <c r="AC424" s="194"/>
      <c r="AD424" s="192">
        <v>3</v>
      </c>
      <c r="AE424" s="193"/>
      <c r="AF424" s="193"/>
      <c r="AG424" s="193"/>
      <c r="AH424" s="193"/>
      <c r="AI424" s="193"/>
      <c r="AJ424" s="193"/>
      <c r="AK424" s="193"/>
      <c r="AL424" s="193"/>
      <c r="AM424" s="193"/>
      <c r="AN424" s="193"/>
      <c r="AO424" s="193"/>
      <c r="AP424" s="193"/>
      <c r="AQ424" s="193"/>
      <c r="AR424" s="194"/>
      <c r="AS424" s="192">
        <v>4</v>
      </c>
      <c r="AT424" s="193"/>
      <c r="AU424" s="193"/>
      <c r="AV424" s="193"/>
      <c r="AW424" s="193"/>
      <c r="AX424" s="193"/>
      <c r="AY424" s="193"/>
      <c r="AZ424" s="193"/>
      <c r="BA424" s="193"/>
      <c r="BB424" s="193"/>
      <c r="BC424" s="193"/>
      <c r="BD424" s="193"/>
      <c r="BE424" s="193"/>
      <c r="BF424" s="193"/>
      <c r="BG424" s="194"/>
      <c r="BH424" s="192">
        <v>5</v>
      </c>
      <c r="BI424" s="193"/>
      <c r="BJ424" s="193"/>
      <c r="BK424" s="193"/>
      <c r="BL424" s="193"/>
      <c r="BM424" s="193"/>
      <c r="BN424" s="193"/>
      <c r="BO424" s="193"/>
      <c r="BP424" s="193"/>
      <c r="BQ424" s="193"/>
      <c r="BR424" s="193"/>
      <c r="BS424" s="193"/>
      <c r="BT424" s="193"/>
      <c r="BU424" s="193"/>
      <c r="BV424" s="194"/>
      <c r="BW424" s="192">
        <v>6</v>
      </c>
      <c r="BX424" s="193"/>
      <c r="BY424" s="193"/>
      <c r="BZ424" s="193"/>
      <c r="CA424" s="193"/>
      <c r="CB424" s="193"/>
      <c r="CC424" s="193"/>
      <c r="CD424" s="193"/>
      <c r="CE424" s="193"/>
      <c r="CF424" s="193"/>
      <c r="CG424" s="193"/>
      <c r="CH424" s="193"/>
      <c r="CI424" s="193"/>
      <c r="CJ424" s="193"/>
      <c r="CK424" s="194"/>
      <c r="CL424" s="192">
        <v>7</v>
      </c>
      <c r="CM424" s="193"/>
      <c r="CN424" s="193"/>
      <c r="CO424" s="193"/>
      <c r="CP424" s="193"/>
      <c r="CQ424" s="193"/>
      <c r="CR424" s="193"/>
      <c r="CS424" s="193"/>
      <c r="CT424" s="193"/>
      <c r="CU424" s="193"/>
      <c r="CV424" s="193"/>
      <c r="CW424" s="193"/>
      <c r="CX424" s="193"/>
      <c r="CY424" s="193"/>
      <c r="CZ424" s="194"/>
      <c r="DA424" s="192">
        <v>8</v>
      </c>
      <c r="DB424" s="193"/>
      <c r="DC424" s="193"/>
      <c r="DD424" s="193"/>
      <c r="DE424" s="193"/>
      <c r="DF424" s="193"/>
      <c r="DG424" s="193"/>
      <c r="DH424" s="193"/>
      <c r="DI424" s="193"/>
      <c r="DJ424" s="193"/>
      <c r="DK424" s="194"/>
      <c r="DL424" s="192">
        <v>9</v>
      </c>
      <c r="DM424" s="193"/>
      <c r="DN424" s="193"/>
      <c r="DO424" s="193"/>
      <c r="DP424" s="193"/>
      <c r="DQ424" s="193"/>
      <c r="DR424" s="194"/>
      <c r="DS424" s="192">
        <v>10</v>
      </c>
      <c r="DT424" s="193"/>
      <c r="DU424" s="193"/>
      <c r="DV424" s="193"/>
      <c r="DW424" s="193"/>
      <c r="DX424" s="193"/>
      <c r="DY424" s="193"/>
      <c r="DZ424" s="193"/>
      <c r="EA424" s="193"/>
      <c r="EB424" s="193"/>
      <c r="EC424" s="193"/>
      <c r="ED424" s="193"/>
      <c r="EE424" s="194"/>
      <c r="EF424" s="192">
        <v>11</v>
      </c>
      <c r="EG424" s="193"/>
      <c r="EH424" s="193"/>
      <c r="EI424" s="193"/>
      <c r="EJ424" s="193"/>
      <c r="EK424" s="193"/>
      <c r="EL424" s="193"/>
      <c r="EM424" s="193"/>
      <c r="EN424" s="193"/>
      <c r="EO424" s="193"/>
      <c r="EP424" s="193"/>
      <c r="EQ424" s="193"/>
      <c r="ER424" s="194"/>
      <c r="ES424" s="192">
        <v>12</v>
      </c>
      <c r="ET424" s="193"/>
      <c r="EU424" s="193"/>
      <c r="EV424" s="193"/>
      <c r="EW424" s="193"/>
      <c r="EX424" s="193"/>
      <c r="EY424" s="193"/>
      <c r="EZ424" s="193"/>
      <c r="FA424" s="193"/>
      <c r="FB424" s="193"/>
      <c r="FC424" s="193"/>
      <c r="FD424" s="193"/>
      <c r="FE424" s="194"/>
    </row>
    <row r="425" spans="1:161" ht="122.25" customHeight="1">
      <c r="A425" s="207" t="s">
        <v>305</v>
      </c>
      <c r="B425" s="208"/>
      <c r="C425" s="208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9"/>
      <c r="O425" s="195" t="s">
        <v>306</v>
      </c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  <c r="AB425" s="196"/>
      <c r="AC425" s="197"/>
      <c r="AD425" s="195" t="s">
        <v>119</v>
      </c>
      <c r="AE425" s="196"/>
      <c r="AF425" s="196"/>
      <c r="AG425" s="196"/>
      <c r="AH425" s="196"/>
      <c r="AI425" s="196"/>
      <c r="AJ425" s="196"/>
      <c r="AK425" s="196"/>
      <c r="AL425" s="196"/>
      <c r="AM425" s="196"/>
      <c r="AN425" s="196"/>
      <c r="AO425" s="196"/>
      <c r="AP425" s="196"/>
      <c r="AQ425" s="196"/>
      <c r="AR425" s="197"/>
      <c r="AS425" s="170" t="s">
        <v>191</v>
      </c>
      <c r="AT425" s="171"/>
      <c r="AU425" s="171"/>
      <c r="AV425" s="171"/>
      <c r="AW425" s="171"/>
      <c r="AX425" s="171"/>
      <c r="AY425" s="171"/>
      <c r="AZ425" s="171"/>
      <c r="BA425" s="171"/>
      <c r="BB425" s="171"/>
      <c r="BC425" s="171"/>
      <c r="BD425" s="171"/>
      <c r="BE425" s="171"/>
      <c r="BF425" s="171"/>
      <c r="BG425" s="172"/>
      <c r="BH425" s="170" t="s">
        <v>120</v>
      </c>
      <c r="BI425" s="171"/>
      <c r="BJ425" s="171"/>
      <c r="BK425" s="171"/>
      <c r="BL425" s="171"/>
      <c r="BM425" s="171"/>
      <c r="BN425" s="171"/>
      <c r="BO425" s="171"/>
      <c r="BP425" s="171"/>
      <c r="BQ425" s="171"/>
      <c r="BR425" s="171"/>
      <c r="BS425" s="171"/>
      <c r="BT425" s="171"/>
      <c r="BU425" s="171"/>
      <c r="BV425" s="172"/>
      <c r="BW425" s="170" t="s">
        <v>191</v>
      </c>
      <c r="BX425" s="171"/>
      <c r="BY425" s="171"/>
      <c r="BZ425" s="171"/>
      <c r="CA425" s="171"/>
      <c r="CB425" s="171"/>
      <c r="CC425" s="171"/>
      <c r="CD425" s="171"/>
      <c r="CE425" s="171"/>
      <c r="CF425" s="171"/>
      <c r="CG425" s="171"/>
      <c r="CH425" s="171"/>
      <c r="CI425" s="171"/>
      <c r="CJ425" s="171"/>
      <c r="CK425" s="172"/>
      <c r="CL425" s="179" t="s">
        <v>155</v>
      </c>
      <c r="CM425" s="180"/>
      <c r="CN425" s="180"/>
      <c r="CO425" s="180"/>
      <c r="CP425" s="180"/>
      <c r="CQ425" s="180"/>
      <c r="CR425" s="180"/>
      <c r="CS425" s="180"/>
      <c r="CT425" s="180"/>
      <c r="CU425" s="180"/>
      <c r="CV425" s="180"/>
      <c r="CW425" s="180"/>
      <c r="CX425" s="180"/>
      <c r="CY425" s="180"/>
      <c r="CZ425" s="181"/>
      <c r="DA425" s="131" t="s">
        <v>123</v>
      </c>
      <c r="DB425" s="132"/>
      <c r="DC425" s="132"/>
      <c r="DD425" s="132"/>
      <c r="DE425" s="132"/>
      <c r="DF425" s="132"/>
      <c r="DG425" s="132"/>
      <c r="DH425" s="132"/>
      <c r="DI425" s="132"/>
      <c r="DJ425" s="132"/>
      <c r="DK425" s="133"/>
      <c r="DL425" s="140" t="s">
        <v>189</v>
      </c>
      <c r="DM425" s="141"/>
      <c r="DN425" s="141"/>
      <c r="DO425" s="141"/>
      <c r="DP425" s="141"/>
      <c r="DQ425" s="141"/>
      <c r="DR425" s="142"/>
      <c r="DS425" s="134">
        <v>17.399999999999999</v>
      </c>
      <c r="DT425" s="135"/>
      <c r="DU425" s="135"/>
      <c r="DV425" s="135"/>
      <c r="DW425" s="135"/>
      <c r="DX425" s="135"/>
      <c r="DY425" s="135"/>
      <c r="DZ425" s="135"/>
      <c r="EA425" s="135"/>
      <c r="EB425" s="135"/>
      <c r="EC425" s="135"/>
      <c r="ED425" s="135"/>
      <c r="EE425" s="136"/>
      <c r="EF425" s="134"/>
      <c r="EG425" s="135"/>
      <c r="EH425" s="135"/>
      <c r="EI425" s="135"/>
      <c r="EJ425" s="135"/>
      <c r="EK425" s="135"/>
      <c r="EL425" s="135"/>
      <c r="EM425" s="135"/>
      <c r="EN425" s="135"/>
      <c r="EO425" s="135"/>
      <c r="EP425" s="135"/>
      <c r="EQ425" s="135"/>
      <c r="ER425" s="136"/>
      <c r="ES425" s="134"/>
      <c r="ET425" s="135"/>
      <c r="EU425" s="135"/>
      <c r="EV425" s="135"/>
      <c r="EW425" s="135"/>
      <c r="EX425" s="135"/>
      <c r="EY425" s="135"/>
      <c r="EZ425" s="135"/>
      <c r="FA425" s="135"/>
      <c r="FB425" s="135"/>
      <c r="FC425" s="135"/>
      <c r="FD425" s="135"/>
      <c r="FE425" s="136"/>
    </row>
    <row r="426" spans="1:161" ht="77.25" customHeight="1">
      <c r="A426" s="210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2"/>
      <c r="O426" s="201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3"/>
      <c r="AD426" s="201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3"/>
      <c r="AS426" s="173"/>
      <c r="AT426" s="174"/>
      <c r="AU426" s="174"/>
      <c r="AV426" s="174"/>
      <c r="AW426" s="174"/>
      <c r="AX426" s="174"/>
      <c r="AY426" s="174"/>
      <c r="AZ426" s="174"/>
      <c r="BA426" s="174"/>
      <c r="BB426" s="174"/>
      <c r="BC426" s="174"/>
      <c r="BD426" s="174"/>
      <c r="BE426" s="174"/>
      <c r="BF426" s="174"/>
      <c r="BG426" s="175"/>
      <c r="BH426" s="173"/>
      <c r="BI426" s="174"/>
      <c r="BJ426" s="174"/>
      <c r="BK426" s="174"/>
      <c r="BL426" s="174"/>
      <c r="BM426" s="174"/>
      <c r="BN426" s="174"/>
      <c r="BO426" s="174"/>
      <c r="BP426" s="174"/>
      <c r="BQ426" s="174"/>
      <c r="BR426" s="174"/>
      <c r="BS426" s="174"/>
      <c r="BT426" s="174"/>
      <c r="BU426" s="174"/>
      <c r="BV426" s="175"/>
      <c r="BW426" s="173"/>
      <c r="BX426" s="174"/>
      <c r="BY426" s="174"/>
      <c r="BZ426" s="174"/>
      <c r="CA426" s="174"/>
      <c r="CB426" s="174"/>
      <c r="CC426" s="174"/>
      <c r="CD426" s="174"/>
      <c r="CE426" s="174"/>
      <c r="CF426" s="174"/>
      <c r="CG426" s="174"/>
      <c r="CH426" s="174"/>
      <c r="CI426" s="174"/>
      <c r="CJ426" s="174"/>
      <c r="CK426" s="175"/>
      <c r="CL426" s="179" t="s">
        <v>148</v>
      </c>
      <c r="CM426" s="180"/>
      <c r="CN426" s="180"/>
      <c r="CO426" s="180"/>
      <c r="CP426" s="180"/>
      <c r="CQ426" s="180"/>
      <c r="CR426" s="180"/>
      <c r="CS426" s="180"/>
      <c r="CT426" s="180"/>
      <c r="CU426" s="180"/>
      <c r="CV426" s="180"/>
      <c r="CW426" s="180"/>
      <c r="CX426" s="180"/>
      <c r="CY426" s="180"/>
      <c r="CZ426" s="181"/>
      <c r="DA426" s="131" t="s">
        <v>123</v>
      </c>
      <c r="DB426" s="132"/>
      <c r="DC426" s="132"/>
      <c r="DD426" s="132"/>
      <c r="DE426" s="132"/>
      <c r="DF426" s="132"/>
      <c r="DG426" s="132"/>
      <c r="DH426" s="132"/>
      <c r="DI426" s="132"/>
      <c r="DJ426" s="132"/>
      <c r="DK426" s="133"/>
      <c r="DL426" s="140" t="s">
        <v>189</v>
      </c>
      <c r="DM426" s="141"/>
      <c r="DN426" s="141"/>
      <c r="DO426" s="141"/>
      <c r="DP426" s="141"/>
      <c r="DQ426" s="141"/>
      <c r="DR426" s="142"/>
      <c r="DS426" s="134">
        <v>100</v>
      </c>
      <c r="DT426" s="135"/>
      <c r="DU426" s="135"/>
      <c r="DV426" s="135"/>
      <c r="DW426" s="135"/>
      <c r="DX426" s="135"/>
      <c r="DY426" s="135"/>
      <c r="DZ426" s="135"/>
      <c r="EA426" s="135"/>
      <c r="EB426" s="135"/>
      <c r="EC426" s="135"/>
      <c r="ED426" s="135"/>
      <c r="EE426" s="136"/>
      <c r="EF426" s="134"/>
      <c r="EG426" s="135"/>
      <c r="EH426" s="135"/>
      <c r="EI426" s="135"/>
      <c r="EJ426" s="135"/>
      <c r="EK426" s="135"/>
      <c r="EL426" s="135"/>
      <c r="EM426" s="135"/>
      <c r="EN426" s="135"/>
      <c r="EO426" s="135"/>
      <c r="EP426" s="135"/>
      <c r="EQ426" s="135"/>
      <c r="ER426" s="136"/>
      <c r="ES426" s="134"/>
      <c r="ET426" s="135"/>
      <c r="EU426" s="135"/>
      <c r="EV426" s="135"/>
      <c r="EW426" s="135"/>
      <c r="EX426" s="135"/>
      <c r="EY426" s="135"/>
      <c r="EZ426" s="135"/>
      <c r="FA426" s="135"/>
      <c r="FB426" s="135"/>
      <c r="FC426" s="135"/>
      <c r="FD426" s="135"/>
      <c r="FE426" s="136"/>
    </row>
    <row r="427" spans="1:161" ht="146.25" customHeight="1">
      <c r="A427" s="210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2"/>
      <c r="O427" s="201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3"/>
      <c r="AD427" s="201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3"/>
      <c r="AS427" s="173"/>
      <c r="AT427" s="174"/>
      <c r="AU427" s="174"/>
      <c r="AV427" s="174"/>
      <c r="AW427" s="174"/>
      <c r="AX427" s="174"/>
      <c r="AY427" s="174"/>
      <c r="AZ427" s="174"/>
      <c r="BA427" s="174"/>
      <c r="BB427" s="174"/>
      <c r="BC427" s="174"/>
      <c r="BD427" s="174"/>
      <c r="BE427" s="174"/>
      <c r="BF427" s="174"/>
      <c r="BG427" s="175"/>
      <c r="BH427" s="173"/>
      <c r="BI427" s="174"/>
      <c r="BJ427" s="174"/>
      <c r="BK427" s="174"/>
      <c r="BL427" s="174"/>
      <c r="BM427" s="174"/>
      <c r="BN427" s="174"/>
      <c r="BO427" s="174"/>
      <c r="BP427" s="174"/>
      <c r="BQ427" s="174"/>
      <c r="BR427" s="174"/>
      <c r="BS427" s="174"/>
      <c r="BT427" s="174"/>
      <c r="BU427" s="174"/>
      <c r="BV427" s="175"/>
      <c r="BW427" s="173"/>
      <c r="BX427" s="174"/>
      <c r="BY427" s="174"/>
      <c r="BZ427" s="174"/>
      <c r="CA427" s="174"/>
      <c r="CB427" s="174"/>
      <c r="CC427" s="174"/>
      <c r="CD427" s="174"/>
      <c r="CE427" s="174"/>
      <c r="CF427" s="174"/>
      <c r="CG427" s="174"/>
      <c r="CH427" s="174"/>
      <c r="CI427" s="174"/>
      <c r="CJ427" s="174"/>
      <c r="CK427" s="175"/>
      <c r="CL427" s="179" t="s">
        <v>156</v>
      </c>
      <c r="CM427" s="180"/>
      <c r="CN427" s="180"/>
      <c r="CO427" s="180"/>
      <c r="CP427" s="180"/>
      <c r="CQ427" s="180"/>
      <c r="CR427" s="180"/>
      <c r="CS427" s="180"/>
      <c r="CT427" s="180"/>
      <c r="CU427" s="180"/>
      <c r="CV427" s="180"/>
      <c r="CW427" s="180"/>
      <c r="CX427" s="180"/>
      <c r="CY427" s="180"/>
      <c r="CZ427" s="181"/>
      <c r="DA427" s="131" t="s">
        <v>123</v>
      </c>
      <c r="DB427" s="132"/>
      <c r="DC427" s="132"/>
      <c r="DD427" s="132"/>
      <c r="DE427" s="132"/>
      <c r="DF427" s="132"/>
      <c r="DG427" s="132"/>
      <c r="DH427" s="132"/>
      <c r="DI427" s="132"/>
      <c r="DJ427" s="132"/>
      <c r="DK427" s="133"/>
      <c r="DL427" s="140" t="s">
        <v>189</v>
      </c>
      <c r="DM427" s="141"/>
      <c r="DN427" s="141"/>
      <c r="DO427" s="141"/>
      <c r="DP427" s="141"/>
      <c r="DQ427" s="141"/>
      <c r="DR427" s="142"/>
      <c r="DS427" s="134">
        <v>95.6</v>
      </c>
      <c r="DT427" s="135"/>
      <c r="DU427" s="135"/>
      <c r="DV427" s="135"/>
      <c r="DW427" s="135"/>
      <c r="DX427" s="135"/>
      <c r="DY427" s="135"/>
      <c r="DZ427" s="135"/>
      <c r="EA427" s="135"/>
      <c r="EB427" s="135"/>
      <c r="EC427" s="135"/>
      <c r="ED427" s="135"/>
      <c r="EE427" s="136"/>
      <c r="EF427" s="134"/>
      <c r="EG427" s="135"/>
      <c r="EH427" s="135"/>
      <c r="EI427" s="135"/>
      <c r="EJ427" s="135"/>
      <c r="EK427" s="135"/>
      <c r="EL427" s="135"/>
      <c r="EM427" s="135"/>
      <c r="EN427" s="135"/>
      <c r="EO427" s="135"/>
      <c r="EP427" s="135"/>
      <c r="EQ427" s="135"/>
      <c r="ER427" s="136"/>
      <c r="ES427" s="134"/>
      <c r="ET427" s="135"/>
      <c r="EU427" s="135"/>
      <c r="EV427" s="135"/>
      <c r="EW427" s="135"/>
      <c r="EX427" s="135"/>
      <c r="EY427" s="135"/>
      <c r="EZ427" s="135"/>
      <c r="FA427" s="135"/>
      <c r="FB427" s="135"/>
      <c r="FC427" s="135"/>
      <c r="FD427" s="135"/>
      <c r="FE427" s="136"/>
    </row>
    <row r="428" spans="1:161" ht="153" customHeight="1">
      <c r="A428" s="213"/>
      <c r="B428" s="214"/>
      <c r="C428" s="214"/>
      <c r="D428" s="214"/>
      <c r="E428" s="214"/>
      <c r="F428" s="214"/>
      <c r="G428" s="214"/>
      <c r="H428" s="214"/>
      <c r="I428" s="214"/>
      <c r="J428" s="214"/>
      <c r="K428" s="214"/>
      <c r="L428" s="214"/>
      <c r="M428" s="214"/>
      <c r="N428" s="215"/>
      <c r="O428" s="198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9"/>
      <c r="AA428" s="199"/>
      <c r="AB428" s="199"/>
      <c r="AC428" s="200"/>
      <c r="AD428" s="198"/>
      <c r="AE428" s="199"/>
      <c r="AF428" s="199"/>
      <c r="AG428" s="199"/>
      <c r="AH428" s="199"/>
      <c r="AI428" s="199"/>
      <c r="AJ428" s="199"/>
      <c r="AK428" s="199"/>
      <c r="AL428" s="199"/>
      <c r="AM428" s="199"/>
      <c r="AN428" s="199"/>
      <c r="AO428" s="199"/>
      <c r="AP428" s="199"/>
      <c r="AQ428" s="199"/>
      <c r="AR428" s="200"/>
      <c r="AS428" s="176"/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8"/>
      <c r="BH428" s="176"/>
      <c r="BI428" s="177"/>
      <c r="BJ428" s="177"/>
      <c r="BK428" s="177"/>
      <c r="BL428" s="177"/>
      <c r="BM428" s="177"/>
      <c r="BN428" s="177"/>
      <c r="BO428" s="177"/>
      <c r="BP428" s="177"/>
      <c r="BQ428" s="177"/>
      <c r="BR428" s="177"/>
      <c r="BS428" s="177"/>
      <c r="BT428" s="177"/>
      <c r="BU428" s="177"/>
      <c r="BV428" s="178"/>
      <c r="BW428" s="176"/>
      <c r="BX428" s="177"/>
      <c r="BY428" s="177"/>
      <c r="BZ428" s="177"/>
      <c r="CA428" s="177"/>
      <c r="CB428" s="177"/>
      <c r="CC428" s="177"/>
      <c r="CD428" s="177"/>
      <c r="CE428" s="177"/>
      <c r="CF428" s="177"/>
      <c r="CG428" s="177"/>
      <c r="CH428" s="177"/>
      <c r="CI428" s="177"/>
      <c r="CJ428" s="177"/>
      <c r="CK428" s="178"/>
      <c r="CL428" s="179" t="s">
        <v>157</v>
      </c>
      <c r="CM428" s="180"/>
      <c r="CN428" s="180"/>
      <c r="CO428" s="180"/>
      <c r="CP428" s="180"/>
      <c r="CQ428" s="180"/>
      <c r="CR428" s="180"/>
      <c r="CS428" s="180"/>
      <c r="CT428" s="180"/>
      <c r="CU428" s="180"/>
      <c r="CV428" s="180"/>
      <c r="CW428" s="180"/>
      <c r="CX428" s="180"/>
      <c r="CY428" s="180"/>
      <c r="CZ428" s="181"/>
      <c r="DA428" s="131" t="s">
        <v>123</v>
      </c>
      <c r="DB428" s="132"/>
      <c r="DC428" s="132"/>
      <c r="DD428" s="132"/>
      <c r="DE428" s="132"/>
      <c r="DF428" s="132"/>
      <c r="DG428" s="132"/>
      <c r="DH428" s="132"/>
      <c r="DI428" s="132"/>
      <c r="DJ428" s="132"/>
      <c r="DK428" s="133"/>
      <c r="DL428" s="140" t="s">
        <v>189</v>
      </c>
      <c r="DM428" s="141"/>
      <c r="DN428" s="141"/>
      <c r="DO428" s="141"/>
      <c r="DP428" s="141"/>
      <c r="DQ428" s="141"/>
      <c r="DR428" s="142"/>
      <c r="DS428" s="134">
        <v>52.2</v>
      </c>
      <c r="DT428" s="135"/>
      <c r="DU428" s="135"/>
      <c r="DV428" s="135"/>
      <c r="DW428" s="135"/>
      <c r="DX428" s="135"/>
      <c r="DY428" s="135"/>
      <c r="DZ428" s="135"/>
      <c r="EA428" s="135"/>
      <c r="EB428" s="135"/>
      <c r="EC428" s="135"/>
      <c r="ED428" s="135"/>
      <c r="EE428" s="136"/>
      <c r="EF428" s="134"/>
      <c r="EG428" s="135"/>
      <c r="EH428" s="135"/>
      <c r="EI428" s="135"/>
      <c r="EJ428" s="135"/>
      <c r="EK428" s="135"/>
      <c r="EL428" s="135"/>
      <c r="EM428" s="135"/>
      <c r="EN428" s="135"/>
      <c r="EO428" s="135"/>
      <c r="EP428" s="135"/>
      <c r="EQ428" s="135"/>
      <c r="ER428" s="136"/>
      <c r="ES428" s="134"/>
      <c r="ET428" s="135"/>
      <c r="EU428" s="135"/>
      <c r="EV428" s="135"/>
      <c r="EW428" s="135"/>
      <c r="EX428" s="135"/>
      <c r="EY428" s="135"/>
      <c r="EZ428" s="135"/>
      <c r="FA428" s="135"/>
      <c r="FB428" s="135"/>
      <c r="FC428" s="135"/>
      <c r="FD428" s="135"/>
      <c r="FE428" s="136"/>
    </row>
    <row r="429" spans="1:161" ht="1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4"/>
      <c r="DM429" s="34"/>
      <c r="DN429" s="34"/>
      <c r="DO429" s="34"/>
      <c r="DP429" s="34"/>
      <c r="DQ429" s="34"/>
      <c r="DR429" s="34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</row>
    <row r="430" spans="1:161" ht="15.75">
      <c r="A430" s="40" t="s">
        <v>78</v>
      </c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</row>
    <row r="431" spans="1:161" ht="15.75">
      <c r="A431" s="40" t="s">
        <v>79</v>
      </c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189">
        <v>5</v>
      </c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  <c r="BU431" s="190"/>
      <c r="BV431" s="190"/>
      <c r="BW431" s="190"/>
      <c r="BX431" s="191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</row>
    <row r="432" spans="1:161" ht="15.7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2"/>
      <c r="AZ432" s="42"/>
      <c r="BA432" s="42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</row>
    <row r="433" spans="1:161" ht="15.75">
      <c r="A433" s="40" t="s">
        <v>64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</row>
    <row r="434" spans="1:161" ht="15.7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ht="47.25" customHeight="1">
      <c r="A435" s="156" t="s">
        <v>14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8"/>
      <c r="O435" s="156" t="s">
        <v>31</v>
      </c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  <c r="Z435" s="157"/>
      <c r="AA435" s="157"/>
      <c r="AB435" s="157"/>
      <c r="AC435" s="157"/>
      <c r="AD435" s="157"/>
      <c r="AE435" s="157"/>
      <c r="AF435" s="157"/>
      <c r="AG435" s="157"/>
      <c r="AH435" s="157"/>
      <c r="AI435" s="157"/>
      <c r="AJ435" s="157"/>
      <c r="AK435" s="157"/>
      <c r="AL435" s="157"/>
      <c r="AM435" s="157"/>
      <c r="AN435" s="157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8"/>
      <c r="AY435" s="156" t="s">
        <v>30</v>
      </c>
      <c r="AZ435" s="157"/>
      <c r="BA435" s="157"/>
      <c r="BB435" s="157"/>
      <c r="BC435" s="157"/>
      <c r="BD435" s="157"/>
      <c r="BE435" s="157"/>
      <c r="BF435" s="157"/>
      <c r="BG435" s="157"/>
      <c r="BH435" s="157"/>
      <c r="BI435" s="157"/>
      <c r="BJ435" s="157"/>
      <c r="BK435" s="157"/>
      <c r="BL435" s="157"/>
      <c r="BM435" s="157"/>
      <c r="BN435" s="157"/>
      <c r="BO435" s="157"/>
      <c r="BP435" s="157"/>
      <c r="BQ435" s="157"/>
      <c r="BR435" s="157"/>
      <c r="BS435" s="157"/>
      <c r="BT435" s="157"/>
      <c r="BU435" s="157"/>
      <c r="BV435" s="158"/>
      <c r="BW435" s="156" t="s">
        <v>27</v>
      </c>
      <c r="BX435" s="157"/>
      <c r="BY435" s="157"/>
      <c r="BZ435" s="157"/>
      <c r="CA435" s="157"/>
      <c r="CB435" s="157"/>
      <c r="CC435" s="157"/>
      <c r="CD435" s="157"/>
      <c r="CE435" s="157"/>
      <c r="CF435" s="157"/>
      <c r="CG435" s="157"/>
      <c r="CH435" s="157"/>
      <c r="CI435" s="157"/>
      <c r="CJ435" s="157"/>
      <c r="CK435" s="157"/>
      <c r="CL435" s="157"/>
      <c r="CM435" s="157"/>
      <c r="CN435" s="157"/>
      <c r="CO435" s="157"/>
      <c r="CP435" s="157"/>
      <c r="CQ435" s="157"/>
      <c r="CR435" s="157"/>
      <c r="CS435" s="157"/>
      <c r="CT435" s="157"/>
      <c r="CU435" s="157"/>
      <c r="CV435" s="157"/>
      <c r="CW435" s="158"/>
      <c r="CX435" s="153" t="s">
        <v>33</v>
      </c>
      <c r="CY435" s="154"/>
      <c r="CZ435" s="154"/>
      <c r="DA435" s="154"/>
      <c r="DB435" s="154"/>
      <c r="DC435" s="154"/>
      <c r="DD435" s="154"/>
      <c r="DE435" s="154"/>
      <c r="DF435" s="154"/>
      <c r="DG435" s="154"/>
      <c r="DH435" s="154"/>
      <c r="DI435" s="154"/>
      <c r="DJ435" s="154"/>
      <c r="DK435" s="154"/>
      <c r="DL435" s="154"/>
      <c r="DM435" s="154"/>
      <c r="DN435" s="154"/>
      <c r="DO435" s="154"/>
      <c r="DP435" s="154"/>
      <c r="DQ435" s="154"/>
      <c r="DR435" s="154"/>
      <c r="DS435" s="154"/>
      <c r="DT435" s="154"/>
      <c r="DU435" s="154"/>
      <c r="DV435" s="154"/>
      <c r="DW435" s="154"/>
      <c r="DX435" s="154"/>
      <c r="DY435" s="154"/>
      <c r="DZ435" s="154"/>
      <c r="EA435" s="155"/>
      <c r="EB435" s="153" t="s">
        <v>34</v>
      </c>
      <c r="EC435" s="154"/>
      <c r="ED435" s="154"/>
      <c r="EE435" s="154"/>
      <c r="EF435" s="154"/>
      <c r="EG435" s="154"/>
      <c r="EH435" s="154"/>
      <c r="EI435" s="154"/>
      <c r="EJ435" s="154"/>
      <c r="EK435" s="154"/>
      <c r="EL435" s="154"/>
      <c r="EM435" s="154"/>
      <c r="EN435" s="154"/>
      <c r="EO435" s="154"/>
      <c r="EP435" s="154"/>
      <c r="EQ435" s="154"/>
      <c r="ER435" s="154"/>
      <c r="ES435" s="154"/>
      <c r="ET435" s="154"/>
      <c r="EU435" s="154"/>
      <c r="EV435" s="154"/>
      <c r="EW435" s="154"/>
      <c r="EX435" s="154"/>
      <c r="EY435" s="154"/>
      <c r="EZ435" s="154"/>
      <c r="FA435" s="154"/>
      <c r="FB435" s="154"/>
      <c r="FC435" s="154"/>
      <c r="FD435" s="154"/>
      <c r="FE435" s="155"/>
    </row>
    <row r="436" spans="1:161" ht="15" customHeight="1">
      <c r="A436" s="159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1"/>
      <c r="O436" s="159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1"/>
      <c r="AY436" s="159"/>
      <c r="AZ436" s="160"/>
      <c r="BA436" s="160"/>
      <c r="BB436" s="160"/>
      <c r="BC436" s="160"/>
      <c r="BD436" s="160"/>
      <c r="BE436" s="160"/>
      <c r="BF436" s="160"/>
      <c r="BG436" s="160"/>
      <c r="BH436" s="160"/>
      <c r="BI436" s="160"/>
      <c r="BJ436" s="160"/>
      <c r="BK436" s="160"/>
      <c r="BL436" s="160"/>
      <c r="BM436" s="160"/>
      <c r="BN436" s="160"/>
      <c r="BO436" s="160"/>
      <c r="BP436" s="160"/>
      <c r="BQ436" s="160"/>
      <c r="BR436" s="160"/>
      <c r="BS436" s="160"/>
      <c r="BT436" s="160"/>
      <c r="BU436" s="160"/>
      <c r="BV436" s="161"/>
      <c r="BW436" s="156" t="s">
        <v>28</v>
      </c>
      <c r="BX436" s="157"/>
      <c r="BY436" s="157"/>
      <c r="BZ436" s="157"/>
      <c r="CA436" s="157"/>
      <c r="CB436" s="157"/>
      <c r="CC436" s="157"/>
      <c r="CD436" s="157"/>
      <c r="CE436" s="157"/>
      <c r="CF436" s="157"/>
      <c r="CG436" s="158"/>
      <c r="CH436" s="195" t="s">
        <v>22</v>
      </c>
      <c r="CI436" s="196"/>
      <c r="CJ436" s="196"/>
      <c r="CK436" s="196"/>
      <c r="CL436" s="196"/>
      <c r="CM436" s="196"/>
      <c r="CN436" s="196"/>
      <c r="CO436" s="196"/>
      <c r="CP436" s="196"/>
      <c r="CQ436" s="196"/>
      <c r="CR436" s="196"/>
      <c r="CS436" s="196"/>
      <c r="CT436" s="196"/>
      <c r="CU436" s="196"/>
      <c r="CV436" s="196"/>
      <c r="CW436" s="197"/>
      <c r="CX436" s="170"/>
      <c r="CY436" s="171"/>
      <c r="CZ436" s="171"/>
      <c r="DA436" s="171"/>
      <c r="DB436" s="171"/>
      <c r="DC436" s="171"/>
      <c r="DD436" s="171"/>
      <c r="DE436" s="171"/>
      <c r="DF436" s="171"/>
      <c r="DG436" s="172"/>
      <c r="DH436" s="170"/>
      <c r="DI436" s="171"/>
      <c r="DJ436" s="171"/>
      <c r="DK436" s="171"/>
      <c r="DL436" s="171"/>
      <c r="DM436" s="171"/>
      <c r="DN436" s="171"/>
      <c r="DO436" s="171"/>
      <c r="DP436" s="171"/>
      <c r="DQ436" s="172"/>
      <c r="DR436" s="170"/>
      <c r="DS436" s="171"/>
      <c r="DT436" s="171"/>
      <c r="DU436" s="171"/>
      <c r="DV436" s="171"/>
      <c r="DW436" s="171"/>
      <c r="DX436" s="171"/>
      <c r="DY436" s="171"/>
      <c r="DZ436" s="171"/>
      <c r="EA436" s="172"/>
      <c r="EB436" s="170"/>
      <c r="EC436" s="171"/>
      <c r="ED436" s="171"/>
      <c r="EE436" s="171"/>
      <c r="EF436" s="171"/>
      <c r="EG436" s="171"/>
      <c r="EH436" s="171"/>
      <c r="EI436" s="171"/>
      <c r="EJ436" s="171"/>
      <c r="EK436" s="172"/>
      <c r="EL436" s="170"/>
      <c r="EM436" s="171"/>
      <c r="EN436" s="171"/>
      <c r="EO436" s="171"/>
      <c r="EP436" s="171"/>
      <c r="EQ436" s="171"/>
      <c r="ER436" s="171"/>
      <c r="ES436" s="171"/>
      <c r="ET436" s="171"/>
      <c r="EU436" s="172"/>
      <c r="EV436" s="170"/>
      <c r="EW436" s="171"/>
      <c r="EX436" s="171"/>
      <c r="EY436" s="171"/>
      <c r="EZ436" s="171"/>
      <c r="FA436" s="171"/>
      <c r="FB436" s="171"/>
      <c r="FC436" s="171"/>
      <c r="FD436" s="171"/>
      <c r="FE436" s="172"/>
    </row>
    <row r="437" spans="1:161" ht="15">
      <c r="A437" s="159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1"/>
      <c r="O437" s="159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1"/>
      <c r="AY437" s="159"/>
      <c r="AZ437" s="160"/>
      <c r="BA437" s="160"/>
      <c r="BB437" s="160"/>
      <c r="BC437" s="160"/>
      <c r="BD437" s="160"/>
      <c r="BE437" s="160"/>
      <c r="BF437" s="160"/>
      <c r="BG437" s="160"/>
      <c r="BH437" s="160"/>
      <c r="BI437" s="160"/>
      <c r="BJ437" s="160"/>
      <c r="BK437" s="160"/>
      <c r="BL437" s="160"/>
      <c r="BM437" s="160"/>
      <c r="BN437" s="160"/>
      <c r="BO437" s="160"/>
      <c r="BP437" s="160"/>
      <c r="BQ437" s="160"/>
      <c r="BR437" s="160"/>
      <c r="BS437" s="160"/>
      <c r="BT437" s="160"/>
      <c r="BU437" s="160"/>
      <c r="BV437" s="161"/>
      <c r="BW437" s="159"/>
      <c r="BX437" s="160"/>
      <c r="BY437" s="160"/>
      <c r="BZ437" s="160"/>
      <c r="CA437" s="160"/>
      <c r="CB437" s="160"/>
      <c r="CC437" s="160"/>
      <c r="CD437" s="160"/>
      <c r="CE437" s="160"/>
      <c r="CF437" s="160"/>
      <c r="CG437" s="161"/>
      <c r="CH437" s="201"/>
      <c r="CI437" s="202"/>
      <c r="CJ437" s="202"/>
      <c r="CK437" s="202"/>
      <c r="CL437" s="202"/>
      <c r="CM437" s="202"/>
      <c r="CN437" s="202"/>
      <c r="CO437" s="202"/>
      <c r="CP437" s="202"/>
      <c r="CQ437" s="202"/>
      <c r="CR437" s="202"/>
      <c r="CS437" s="202"/>
      <c r="CT437" s="202"/>
      <c r="CU437" s="202"/>
      <c r="CV437" s="202"/>
      <c r="CW437" s="203"/>
      <c r="CX437" s="165">
        <v>20</v>
      </c>
      <c r="CY437" s="166"/>
      <c r="CZ437" s="166"/>
      <c r="DA437" s="169" t="s">
        <v>113</v>
      </c>
      <c r="DB437" s="169"/>
      <c r="DC437" s="169"/>
      <c r="DD437" s="167" t="s">
        <v>29</v>
      </c>
      <c r="DE437" s="167"/>
      <c r="DF437" s="167"/>
      <c r="DG437" s="168"/>
      <c r="DH437" s="165">
        <v>20</v>
      </c>
      <c r="DI437" s="166"/>
      <c r="DJ437" s="166"/>
      <c r="DK437" s="169" t="s">
        <v>225</v>
      </c>
      <c r="DL437" s="169"/>
      <c r="DM437" s="169"/>
      <c r="DN437" s="167" t="s">
        <v>29</v>
      </c>
      <c r="DO437" s="167"/>
      <c r="DP437" s="167"/>
      <c r="DQ437" s="168"/>
      <c r="DR437" s="165">
        <v>20</v>
      </c>
      <c r="DS437" s="166"/>
      <c r="DT437" s="166"/>
      <c r="DU437" s="169" t="s">
        <v>226</v>
      </c>
      <c r="DV437" s="169"/>
      <c r="DW437" s="169"/>
      <c r="DX437" s="167" t="s">
        <v>29</v>
      </c>
      <c r="DY437" s="167"/>
      <c r="DZ437" s="167"/>
      <c r="EA437" s="168"/>
      <c r="EB437" s="165">
        <v>20</v>
      </c>
      <c r="EC437" s="166"/>
      <c r="ED437" s="166"/>
      <c r="EE437" s="169" t="s">
        <v>113</v>
      </c>
      <c r="EF437" s="169"/>
      <c r="EG437" s="169"/>
      <c r="EH437" s="167" t="s">
        <v>29</v>
      </c>
      <c r="EI437" s="167"/>
      <c r="EJ437" s="167"/>
      <c r="EK437" s="168"/>
      <c r="EL437" s="165">
        <v>20</v>
      </c>
      <c r="EM437" s="166"/>
      <c r="EN437" s="166"/>
      <c r="EO437" s="169" t="s">
        <v>225</v>
      </c>
      <c r="EP437" s="169"/>
      <c r="EQ437" s="169"/>
      <c r="ER437" s="167" t="s">
        <v>29</v>
      </c>
      <c r="ES437" s="167"/>
      <c r="ET437" s="167"/>
      <c r="EU437" s="168"/>
      <c r="EV437" s="165">
        <v>20</v>
      </c>
      <c r="EW437" s="166"/>
      <c r="EX437" s="166"/>
      <c r="EY437" s="169" t="s">
        <v>226</v>
      </c>
      <c r="EZ437" s="169"/>
      <c r="FA437" s="169"/>
      <c r="FB437" s="167" t="s">
        <v>29</v>
      </c>
      <c r="FC437" s="167"/>
      <c r="FD437" s="167"/>
      <c r="FE437" s="168"/>
    </row>
    <row r="438" spans="1:161" ht="15" customHeight="1">
      <c r="A438" s="159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1"/>
      <c r="O438" s="162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  <c r="Z438" s="163"/>
      <c r="AA438" s="163"/>
      <c r="AB438" s="163"/>
      <c r="AC438" s="163"/>
      <c r="AD438" s="163"/>
      <c r="AE438" s="163"/>
      <c r="AF438" s="163"/>
      <c r="AG438" s="163"/>
      <c r="AH438" s="163"/>
      <c r="AI438" s="163"/>
      <c r="AJ438" s="163"/>
      <c r="AK438" s="163"/>
      <c r="AL438" s="163"/>
      <c r="AM438" s="163"/>
      <c r="AN438" s="163"/>
      <c r="AO438" s="163"/>
      <c r="AP438" s="163"/>
      <c r="AQ438" s="163"/>
      <c r="AR438" s="163"/>
      <c r="AS438" s="163"/>
      <c r="AT438" s="163"/>
      <c r="AU438" s="163"/>
      <c r="AV438" s="163"/>
      <c r="AW438" s="163"/>
      <c r="AX438" s="164"/>
      <c r="AY438" s="162"/>
      <c r="AZ438" s="163"/>
      <c r="BA438" s="163"/>
      <c r="BB438" s="163"/>
      <c r="BC438" s="163"/>
      <c r="BD438" s="163"/>
      <c r="BE438" s="163"/>
      <c r="BF438" s="163"/>
      <c r="BG438" s="163"/>
      <c r="BH438" s="163"/>
      <c r="BI438" s="163"/>
      <c r="BJ438" s="163"/>
      <c r="BK438" s="163"/>
      <c r="BL438" s="163"/>
      <c r="BM438" s="163"/>
      <c r="BN438" s="163"/>
      <c r="BO438" s="163"/>
      <c r="BP438" s="163"/>
      <c r="BQ438" s="163"/>
      <c r="BR438" s="163"/>
      <c r="BS438" s="163"/>
      <c r="BT438" s="163"/>
      <c r="BU438" s="163"/>
      <c r="BV438" s="164"/>
      <c r="BW438" s="159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1"/>
      <c r="CH438" s="198"/>
      <c r="CI438" s="199"/>
      <c r="CJ438" s="199"/>
      <c r="CK438" s="199"/>
      <c r="CL438" s="199"/>
      <c r="CM438" s="199"/>
      <c r="CN438" s="199"/>
      <c r="CO438" s="199"/>
      <c r="CP438" s="199"/>
      <c r="CQ438" s="199"/>
      <c r="CR438" s="199"/>
      <c r="CS438" s="199"/>
      <c r="CT438" s="199"/>
      <c r="CU438" s="199"/>
      <c r="CV438" s="199"/>
      <c r="CW438" s="200"/>
      <c r="CX438" s="159" t="s">
        <v>32</v>
      </c>
      <c r="CY438" s="160"/>
      <c r="CZ438" s="160"/>
      <c r="DA438" s="160"/>
      <c r="DB438" s="160"/>
      <c r="DC438" s="160"/>
      <c r="DD438" s="160"/>
      <c r="DE438" s="160"/>
      <c r="DF438" s="160"/>
      <c r="DG438" s="161"/>
      <c r="DH438" s="159" t="s">
        <v>24</v>
      </c>
      <c r="DI438" s="160"/>
      <c r="DJ438" s="160"/>
      <c r="DK438" s="160"/>
      <c r="DL438" s="160"/>
      <c r="DM438" s="160"/>
      <c r="DN438" s="160"/>
      <c r="DO438" s="160"/>
      <c r="DP438" s="160"/>
      <c r="DQ438" s="161"/>
      <c r="DR438" s="159" t="s">
        <v>25</v>
      </c>
      <c r="DS438" s="160"/>
      <c r="DT438" s="160"/>
      <c r="DU438" s="160"/>
      <c r="DV438" s="160"/>
      <c r="DW438" s="160"/>
      <c r="DX438" s="160"/>
      <c r="DY438" s="160"/>
      <c r="DZ438" s="160"/>
      <c r="EA438" s="161"/>
      <c r="EB438" s="159" t="s">
        <v>32</v>
      </c>
      <c r="EC438" s="160"/>
      <c r="ED438" s="160"/>
      <c r="EE438" s="160"/>
      <c r="EF438" s="160"/>
      <c r="EG438" s="160"/>
      <c r="EH438" s="160"/>
      <c r="EI438" s="160"/>
      <c r="EJ438" s="160"/>
      <c r="EK438" s="161"/>
      <c r="EL438" s="159" t="s">
        <v>24</v>
      </c>
      <c r="EM438" s="160"/>
      <c r="EN438" s="160"/>
      <c r="EO438" s="160"/>
      <c r="EP438" s="160"/>
      <c r="EQ438" s="160"/>
      <c r="ER438" s="160"/>
      <c r="ES438" s="160"/>
      <c r="ET438" s="160"/>
      <c r="EU438" s="161"/>
      <c r="EV438" s="159" t="s">
        <v>25</v>
      </c>
      <c r="EW438" s="160"/>
      <c r="EX438" s="160"/>
      <c r="EY438" s="160"/>
      <c r="EZ438" s="160"/>
      <c r="FA438" s="160"/>
      <c r="FB438" s="160"/>
      <c r="FC438" s="160"/>
      <c r="FD438" s="160"/>
      <c r="FE438" s="161"/>
    </row>
    <row r="439" spans="1:161" ht="15" customHeight="1">
      <c r="A439" s="159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1"/>
      <c r="O439" s="153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5"/>
      <c r="AA439" s="153"/>
      <c r="AB439" s="154"/>
      <c r="AC439" s="154"/>
      <c r="AD439" s="154"/>
      <c r="AE439" s="154"/>
      <c r="AF439" s="154"/>
      <c r="AG439" s="154"/>
      <c r="AH439" s="154"/>
      <c r="AI439" s="154"/>
      <c r="AJ439" s="154"/>
      <c r="AK439" s="154"/>
      <c r="AL439" s="155"/>
      <c r="AM439" s="153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5"/>
      <c r="AY439" s="153"/>
      <c r="AZ439" s="154"/>
      <c r="BA439" s="154"/>
      <c r="BB439" s="154"/>
      <c r="BC439" s="154"/>
      <c r="BD439" s="154"/>
      <c r="BE439" s="154"/>
      <c r="BF439" s="154"/>
      <c r="BG439" s="154"/>
      <c r="BH439" s="154"/>
      <c r="BI439" s="154"/>
      <c r="BJ439" s="155"/>
      <c r="BK439" s="153"/>
      <c r="BL439" s="154"/>
      <c r="BM439" s="154"/>
      <c r="BN439" s="154"/>
      <c r="BO439" s="154"/>
      <c r="BP439" s="154"/>
      <c r="BQ439" s="154"/>
      <c r="BR439" s="154"/>
      <c r="BS439" s="154"/>
      <c r="BT439" s="154"/>
      <c r="BU439" s="154"/>
      <c r="BV439" s="155"/>
      <c r="BW439" s="159"/>
      <c r="BX439" s="160"/>
      <c r="BY439" s="160"/>
      <c r="BZ439" s="160"/>
      <c r="CA439" s="160"/>
      <c r="CB439" s="160"/>
      <c r="CC439" s="160"/>
      <c r="CD439" s="160"/>
      <c r="CE439" s="160"/>
      <c r="CF439" s="160"/>
      <c r="CG439" s="161"/>
      <c r="CH439" s="195" t="s">
        <v>20</v>
      </c>
      <c r="CI439" s="196"/>
      <c r="CJ439" s="196"/>
      <c r="CK439" s="196"/>
      <c r="CL439" s="196"/>
      <c r="CM439" s="196"/>
      <c r="CN439" s="196"/>
      <c r="CO439" s="196"/>
      <c r="CP439" s="196"/>
      <c r="CQ439" s="197"/>
      <c r="CR439" s="195" t="s">
        <v>21</v>
      </c>
      <c r="CS439" s="196"/>
      <c r="CT439" s="196"/>
      <c r="CU439" s="196"/>
      <c r="CV439" s="196"/>
      <c r="CW439" s="197"/>
      <c r="CX439" s="159"/>
      <c r="CY439" s="160"/>
      <c r="CZ439" s="160"/>
      <c r="DA439" s="160"/>
      <c r="DB439" s="160"/>
      <c r="DC439" s="160"/>
      <c r="DD439" s="160"/>
      <c r="DE439" s="160"/>
      <c r="DF439" s="160"/>
      <c r="DG439" s="161"/>
      <c r="DH439" s="159"/>
      <c r="DI439" s="160"/>
      <c r="DJ439" s="160"/>
      <c r="DK439" s="160"/>
      <c r="DL439" s="160"/>
      <c r="DM439" s="160"/>
      <c r="DN439" s="160"/>
      <c r="DO439" s="160"/>
      <c r="DP439" s="160"/>
      <c r="DQ439" s="161"/>
      <c r="DR439" s="159"/>
      <c r="DS439" s="160"/>
      <c r="DT439" s="160"/>
      <c r="DU439" s="160"/>
      <c r="DV439" s="160"/>
      <c r="DW439" s="160"/>
      <c r="DX439" s="160"/>
      <c r="DY439" s="160"/>
      <c r="DZ439" s="160"/>
      <c r="EA439" s="161"/>
      <c r="EB439" s="159"/>
      <c r="EC439" s="160"/>
      <c r="ED439" s="160"/>
      <c r="EE439" s="160"/>
      <c r="EF439" s="160"/>
      <c r="EG439" s="160"/>
      <c r="EH439" s="160"/>
      <c r="EI439" s="160"/>
      <c r="EJ439" s="160"/>
      <c r="EK439" s="161"/>
      <c r="EL439" s="159"/>
      <c r="EM439" s="160"/>
      <c r="EN439" s="160"/>
      <c r="EO439" s="160"/>
      <c r="EP439" s="160"/>
      <c r="EQ439" s="160"/>
      <c r="ER439" s="160"/>
      <c r="ES439" s="160"/>
      <c r="ET439" s="160"/>
      <c r="EU439" s="161"/>
      <c r="EV439" s="159"/>
      <c r="EW439" s="160"/>
      <c r="EX439" s="160"/>
      <c r="EY439" s="160"/>
      <c r="EZ439" s="160"/>
      <c r="FA439" s="160"/>
      <c r="FB439" s="160"/>
      <c r="FC439" s="160"/>
      <c r="FD439" s="160"/>
      <c r="FE439" s="161"/>
    </row>
    <row r="440" spans="1:161" ht="80.25" customHeight="1">
      <c r="A440" s="162"/>
      <c r="B440" s="163"/>
      <c r="C440" s="163"/>
      <c r="D440" s="163"/>
      <c r="E440" s="163"/>
      <c r="F440" s="163"/>
      <c r="G440" s="163"/>
      <c r="H440" s="163"/>
      <c r="I440" s="163"/>
      <c r="J440" s="163"/>
      <c r="K440" s="163"/>
      <c r="L440" s="163"/>
      <c r="M440" s="163"/>
      <c r="N440" s="164"/>
      <c r="O440" s="162" t="s">
        <v>133</v>
      </c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4"/>
      <c r="AA440" s="162" t="s">
        <v>121</v>
      </c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4"/>
      <c r="AM440" s="162" t="s">
        <v>26</v>
      </c>
      <c r="AN440" s="163"/>
      <c r="AO440" s="163"/>
      <c r="AP440" s="163"/>
      <c r="AQ440" s="163"/>
      <c r="AR440" s="163"/>
      <c r="AS440" s="163"/>
      <c r="AT440" s="163"/>
      <c r="AU440" s="163"/>
      <c r="AV440" s="163"/>
      <c r="AW440" s="163"/>
      <c r="AX440" s="164"/>
      <c r="AY440" s="162" t="s">
        <v>122</v>
      </c>
      <c r="AZ440" s="163"/>
      <c r="BA440" s="163"/>
      <c r="BB440" s="163"/>
      <c r="BC440" s="163"/>
      <c r="BD440" s="163"/>
      <c r="BE440" s="163"/>
      <c r="BF440" s="163"/>
      <c r="BG440" s="163"/>
      <c r="BH440" s="163"/>
      <c r="BI440" s="163"/>
      <c r="BJ440" s="164"/>
      <c r="BK440" s="162" t="s">
        <v>26</v>
      </c>
      <c r="BL440" s="163"/>
      <c r="BM440" s="163"/>
      <c r="BN440" s="163"/>
      <c r="BO440" s="163"/>
      <c r="BP440" s="163"/>
      <c r="BQ440" s="163"/>
      <c r="BR440" s="163"/>
      <c r="BS440" s="163"/>
      <c r="BT440" s="163"/>
      <c r="BU440" s="163"/>
      <c r="BV440" s="164"/>
      <c r="BW440" s="162"/>
      <c r="BX440" s="163"/>
      <c r="BY440" s="163"/>
      <c r="BZ440" s="163"/>
      <c r="CA440" s="163"/>
      <c r="CB440" s="163"/>
      <c r="CC440" s="163"/>
      <c r="CD440" s="163"/>
      <c r="CE440" s="163"/>
      <c r="CF440" s="163"/>
      <c r="CG440" s="164"/>
      <c r="CH440" s="198"/>
      <c r="CI440" s="199"/>
      <c r="CJ440" s="199"/>
      <c r="CK440" s="199"/>
      <c r="CL440" s="199"/>
      <c r="CM440" s="199"/>
      <c r="CN440" s="199"/>
      <c r="CO440" s="199"/>
      <c r="CP440" s="199"/>
      <c r="CQ440" s="200"/>
      <c r="CR440" s="198"/>
      <c r="CS440" s="199"/>
      <c r="CT440" s="199"/>
      <c r="CU440" s="199"/>
      <c r="CV440" s="199"/>
      <c r="CW440" s="200"/>
      <c r="CX440" s="162"/>
      <c r="CY440" s="163"/>
      <c r="CZ440" s="163"/>
      <c r="DA440" s="163"/>
      <c r="DB440" s="163"/>
      <c r="DC440" s="163"/>
      <c r="DD440" s="163"/>
      <c r="DE440" s="163"/>
      <c r="DF440" s="163"/>
      <c r="DG440" s="164"/>
      <c r="DH440" s="162"/>
      <c r="DI440" s="163"/>
      <c r="DJ440" s="163"/>
      <c r="DK440" s="163"/>
      <c r="DL440" s="163"/>
      <c r="DM440" s="163"/>
      <c r="DN440" s="163"/>
      <c r="DO440" s="163"/>
      <c r="DP440" s="163"/>
      <c r="DQ440" s="164"/>
      <c r="DR440" s="162"/>
      <c r="DS440" s="163"/>
      <c r="DT440" s="163"/>
      <c r="DU440" s="163"/>
      <c r="DV440" s="163"/>
      <c r="DW440" s="163"/>
      <c r="DX440" s="163"/>
      <c r="DY440" s="163"/>
      <c r="DZ440" s="163"/>
      <c r="EA440" s="164"/>
      <c r="EB440" s="162"/>
      <c r="EC440" s="163"/>
      <c r="ED440" s="163"/>
      <c r="EE440" s="163"/>
      <c r="EF440" s="163"/>
      <c r="EG440" s="163"/>
      <c r="EH440" s="163"/>
      <c r="EI440" s="163"/>
      <c r="EJ440" s="163"/>
      <c r="EK440" s="164"/>
      <c r="EL440" s="162"/>
      <c r="EM440" s="163"/>
      <c r="EN440" s="163"/>
      <c r="EO440" s="163"/>
      <c r="EP440" s="163"/>
      <c r="EQ440" s="163"/>
      <c r="ER440" s="163"/>
      <c r="ES440" s="163"/>
      <c r="ET440" s="163"/>
      <c r="EU440" s="164"/>
      <c r="EV440" s="162"/>
      <c r="EW440" s="163"/>
      <c r="EX440" s="163"/>
      <c r="EY440" s="163"/>
      <c r="EZ440" s="163"/>
      <c r="FA440" s="163"/>
      <c r="FB440" s="163"/>
      <c r="FC440" s="163"/>
      <c r="FD440" s="163"/>
      <c r="FE440" s="164"/>
    </row>
    <row r="441" spans="1:161" ht="15">
      <c r="A441" s="151">
        <v>1</v>
      </c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>
        <v>2</v>
      </c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>
        <v>3</v>
      </c>
      <c r="AB441" s="151"/>
      <c r="AC441" s="151"/>
      <c r="AD441" s="151"/>
      <c r="AE441" s="151"/>
      <c r="AF441" s="151"/>
      <c r="AG441" s="151"/>
      <c r="AH441" s="151"/>
      <c r="AI441" s="151"/>
      <c r="AJ441" s="151"/>
      <c r="AK441" s="151"/>
      <c r="AL441" s="151"/>
      <c r="AM441" s="151">
        <v>4</v>
      </c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  <c r="AX441" s="151"/>
      <c r="AY441" s="151">
        <v>5</v>
      </c>
      <c r="AZ441" s="151"/>
      <c r="BA441" s="151"/>
      <c r="BB441" s="151"/>
      <c r="BC441" s="151"/>
      <c r="BD441" s="151"/>
      <c r="BE441" s="151"/>
      <c r="BF441" s="151"/>
      <c r="BG441" s="151"/>
      <c r="BH441" s="151"/>
      <c r="BI441" s="151"/>
      <c r="BJ441" s="151"/>
      <c r="BK441" s="151">
        <v>6</v>
      </c>
      <c r="BL441" s="151"/>
      <c r="BM441" s="151"/>
      <c r="BN441" s="151"/>
      <c r="BO441" s="151"/>
      <c r="BP441" s="151"/>
      <c r="BQ441" s="151"/>
      <c r="BR441" s="151"/>
      <c r="BS441" s="151"/>
      <c r="BT441" s="151"/>
      <c r="BU441" s="151"/>
      <c r="BV441" s="151"/>
      <c r="BW441" s="151">
        <v>7</v>
      </c>
      <c r="BX441" s="151"/>
      <c r="BY441" s="151"/>
      <c r="BZ441" s="151"/>
      <c r="CA441" s="151"/>
      <c r="CB441" s="151"/>
      <c r="CC441" s="151"/>
      <c r="CD441" s="151"/>
      <c r="CE441" s="151"/>
      <c r="CF441" s="151"/>
      <c r="CG441" s="151"/>
      <c r="CH441" s="151">
        <v>8</v>
      </c>
      <c r="CI441" s="151"/>
      <c r="CJ441" s="151"/>
      <c r="CK441" s="151"/>
      <c r="CL441" s="151"/>
      <c r="CM441" s="151"/>
      <c r="CN441" s="151"/>
      <c r="CO441" s="151"/>
      <c r="CP441" s="151"/>
      <c r="CQ441" s="151"/>
      <c r="CR441" s="151">
        <v>9</v>
      </c>
      <c r="CS441" s="151"/>
      <c r="CT441" s="151"/>
      <c r="CU441" s="151"/>
      <c r="CV441" s="151"/>
      <c r="CW441" s="151"/>
      <c r="CX441" s="151">
        <v>10</v>
      </c>
      <c r="CY441" s="151"/>
      <c r="CZ441" s="151"/>
      <c r="DA441" s="151"/>
      <c r="DB441" s="151"/>
      <c r="DC441" s="151"/>
      <c r="DD441" s="151"/>
      <c r="DE441" s="151"/>
      <c r="DF441" s="151"/>
      <c r="DG441" s="151"/>
      <c r="DH441" s="151">
        <v>11</v>
      </c>
      <c r="DI441" s="151"/>
      <c r="DJ441" s="151"/>
      <c r="DK441" s="151"/>
      <c r="DL441" s="151"/>
      <c r="DM441" s="151"/>
      <c r="DN441" s="151"/>
      <c r="DO441" s="151"/>
      <c r="DP441" s="151"/>
      <c r="DQ441" s="151"/>
      <c r="DR441" s="151">
        <v>12</v>
      </c>
      <c r="DS441" s="151"/>
      <c r="DT441" s="151"/>
      <c r="DU441" s="151"/>
      <c r="DV441" s="151"/>
      <c r="DW441" s="151"/>
      <c r="DX441" s="151"/>
      <c r="DY441" s="151"/>
      <c r="DZ441" s="151"/>
      <c r="EA441" s="151"/>
      <c r="EB441" s="151">
        <v>13</v>
      </c>
      <c r="EC441" s="151"/>
      <c r="ED441" s="151"/>
      <c r="EE441" s="151"/>
      <c r="EF441" s="151"/>
      <c r="EG441" s="151"/>
      <c r="EH441" s="151"/>
      <c r="EI441" s="151"/>
      <c r="EJ441" s="151"/>
      <c r="EK441" s="151"/>
      <c r="EL441" s="151">
        <v>14</v>
      </c>
      <c r="EM441" s="151"/>
      <c r="EN441" s="151"/>
      <c r="EO441" s="151"/>
      <c r="EP441" s="151"/>
      <c r="EQ441" s="151"/>
      <c r="ER441" s="151"/>
      <c r="ES441" s="151"/>
      <c r="ET441" s="151"/>
      <c r="EU441" s="151"/>
      <c r="EV441" s="151">
        <v>15</v>
      </c>
      <c r="EW441" s="151"/>
      <c r="EX441" s="151"/>
      <c r="EY441" s="151"/>
      <c r="EZ441" s="151"/>
      <c r="FA441" s="151"/>
      <c r="FB441" s="151"/>
      <c r="FC441" s="151"/>
      <c r="FD441" s="151"/>
      <c r="FE441" s="151"/>
    </row>
    <row r="442" spans="1:161" ht="111" customHeight="1">
      <c r="A442" s="125" t="s">
        <v>305</v>
      </c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7"/>
      <c r="O442" s="128" t="s">
        <v>306</v>
      </c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30"/>
      <c r="AA442" s="131" t="s">
        <v>119</v>
      </c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32"/>
      <c r="AL442" s="133"/>
      <c r="AM442" s="134" t="s">
        <v>191</v>
      </c>
      <c r="AN442" s="135"/>
      <c r="AO442" s="135"/>
      <c r="AP442" s="135"/>
      <c r="AQ442" s="135"/>
      <c r="AR442" s="135"/>
      <c r="AS442" s="135"/>
      <c r="AT442" s="135"/>
      <c r="AU442" s="135"/>
      <c r="AV442" s="135"/>
      <c r="AW442" s="135"/>
      <c r="AX442" s="136"/>
      <c r="AY442" s="134" t="s">
        <v>120</v>
      </c>
      <c r="AZ442" s="135"/>
      <c r="BA442" s="135"/>
      <c r="BB442" s="135"/>
      <c r="BC442" s="135"/>
      <c r="BD442" s="135"/>
      <c r="BE442" s="135"/>
      <c r="BF442" s="135"/>
      <c r="BG442" s="135"/>
      <c r="BH442" s="135"/>
      <c r="BI442" s="135"/>
      <c r="BJ442" s="136"/>
      <c r="BK442" s="134" t="s">
        <v>191</v>
      </c>
      <c r="BL442" s="135"/>
      <c r="BM442" s="135"/>
      <c r="BN442" s="135"/>
      <c r="BO442" s="135"/>
      <c r="BP442" s="135"/>
      <c r="BQ442" s="135"/>
      <c r="BR442" s="135"/>
      <c r="BS442" s="135"/>
      <c r="BT442" s="135"/>
      <c r="BU442" s="135"/>
      <c r="BV442" s="136"/>
      <c r="BW442" s="137" t="s">
        <v>127</v>
      </c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9"/>
      <c r="CH442" s="131" t="s">
        <v>126</v>
      </c>
      <c r="CI442" s="132"/>
      <c r="CJ442" s="132"/>
      <c r="CK442" s="132"/>
      <c r="CL442" s="132"/>
      <c r="CM442" s="132"/>
      <c r="CN442" s="132"/>
      <c r="CO442" s="132"/>
      <c r="CP442" s="132"/>
      <c r="CQ442" s="133"/>
      <c r="CR442" s="140" t="s">
        <v>190</v>
      </c>
      <c r="CS442" s="141"/>
      <c r="CT442" s="141"/>
      <c r="CU442" s="141"/>
      <c r="CV442" s="141"/>
      <c r="CW442" s="142"/>
      <c r="CX442" s="134">
        <v>63</v>
      </c>
      <c r="CY442" s="135"/>
      <c r="CZ442" s="135"/>
      <c r="DA442" s="135"/>
      <c r="DB442" s="135"/>
      <c r="DC442" s="135"/>
      <c r="DD442" s="135"/>
      <c r="DE442" s="135"/>
      <c r="DF442" s="135"/>
      <c r="DG442" s="136"/>
      <c r="DH442" s="134"/>
      <c r="DI442" s="135"/>
      <c r="DJ442" s="135"/>
      <c r="DK442" s="135"/>
      <c r="DL442" s="135"/>
      <c r="DM442" s="135"/>
      <c r="DN442" s="135"/>
      <c r="DO442" s="135"/>
      <c r="DP442" s="135"/>
      <c r="DQ442" s="136"/>
      <c r="DR442" s="134"/>
      <c r="DS442" s="135"/>
      <c r="DT442" s="135"/>
      <c r="DU442" s="135"/>
      <c r="DV442" s="135"/>
      <c r="DW442" s="135"/>
      <c r="DX442" s="135"/>
      <c r="DY442" s="135"/>
      <c r="DZ442" s="135"/>
      <c r="EA442" s="136"/>
      <c r="EB442" s="234">
        <f>Свод!D65</f>
        <v>46217</v>
      </c>
      <c r="EC442" s="235"/>
      <c r="ED442" s="235"/>
      <c r="EE442" s="235"/>
      <c r="EF442" s="235"/>
      <c r="EG442" s="235"/>
      <c r="EH442" s="235"/>
      <c r="EI442" s="235"/>
      <c r="EJ442" s="235"/>
      <c r="EK442" s="236"/>
      <c r="EL442" s="134"/>
      <c r="EM442" s="135"/>
      <c r="EN442" s="135"/>
      <c r="EO442" s="135"/>
      <c r="EP442" s="135"/>
      <c r="EQ442" s="135"/>
      <c r="ER442" s="135"/>
      <c r="ES442" s="135"/>
      <c r="ET442" s="135"/>
      <c r="EU442" s="136"/>
      <c r="EV442" s="134"/>
      <c r="EW442" s="135"/>
      <c r="EX442" s="135"/>
      <c r="EY442" s="135"/>
      <c r="EZ442" s="135"/>
      <c r="FA442" s="135"/>
      <c r="FB442" s="135"/>
      <c r="FC442" s="135"/>
      <c r="FD442" s="135"/>
      <c r="FE442" s="136"/>
    </row>
    <row r="443" spans="1:161" ht="15.7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</row>
    <row r="444" spans="1:161" ht="15.75">
      <c r="A444" s="40" t="s">
        <v>80</v>
      </c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</row>
    <row r="445" spans="1:161" ht="15.75">
      <c r="A445" s="40" t="s">
        <v>79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189">
        <v>5</v>
      </c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0"/>
      <c r="BN445" s="190"/>
      <c r="BO445" s="190"/>
      <c r="BP445" s="190"/>
      <c r="BQ445" s="190"/>
      <c r="BR445" s="190"/>
      <c r="BS445" s="190"/>
      <c r="BT445" s="190"/>
      <c r="BU445" s="190"/>
      <c r="BV445" s="190"/>
      <c r="BW445" s="190"/>
      <c r="BX445" s="191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</row>
    <row r="446" spans="1:161" ht="15.75">
      <c r="A446" s="40" t="s">
        <v>35</v>
      </c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</row>
    <row r="447" spans="1:161" ht="15.7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</row>
    <row r="448" spans="1:161" ht="15">
      <c r="A448" s="186" t="s">
        <v>44</v>
      </c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187"/>
      <c r="BM448" s="187"/>
      <c r="BN448" s="187"/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/>
      <c r="CA448" s="187"/>
      <c r="CB448" s="187"/>
      <c r="CC448" s="187"/>
      <c r="CD448" s="187"/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87"/>
      <c r="DX448" s="187"/>
      <c r="DY448" s="187"/>
      <c r="DZ448" s="187"/>
      <c r="EA448" s="187"/>
      <c r="EB448" s="187"/>
      <c r="EC448" s="187"/>
      <c r="ED448" s="187"/>
      <c r="EE448" s="187"/>
      <c r="EF448" s="187"/>
      <c r="EG448" s="187"/>
      <c r="EH448" s="187"/>
      <c r="EI448" s="187"/>
      <c r="EJ448" s="187"/>
      <c r="EK448" s="187"/>
      <c r="EL448" s="187"/>
      <c r="EM448" s="187"/>
      <c r="EN448" s="187"/>
      <c r="EO448" s="187"/>
      <c r="EP448" s="187"/>
      <c r="EQ448" s="187"/>
      <c r="ER448" s="187"/>
      <c r="ES448" s="187"/>
      <c r="ET448" s="187"/>
      <c r="EU448" s="187"/>
      <c r="EV448" s="187"/>
      <c r="EW448" s="187"/>
      <c r="EX448" s="187"/>
      <c r="EY448" s="187"/>
      <c r="EZ448" s="187"/>
      <c r="FA448" s="187"/>
      <c r="FB448" s="187"/>
      <c r="FC448" s="187"/>
      <c r="FD448" s="187"/>
      <c r="FE448" s="188"/>
    </row>
    <row r="449" spans="1:161" ht="15" customHeight="1">
      <c r="A449" s="150" t="s">
        <v>37</v>
      </c>
      <c r="B449" s="150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 t="s">
        <v>38</v>
      </c>
      <c r="W449" s="150"/>
      <c r="X449" s="150"/>
      <c r="Y449" s="150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 t="s">
        <v>39</v>
      </c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 t="s">
        <v>40</v>
      </c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 t="s">
        <v>41</v>
      </c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</row>
    <row r="450" spans="1:161" ht="15">
      <c r="A450" s="146">
        <v>1</v>
      </c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>
        <v>2</v>
      </c>
      <c r="W450" s="146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7" t="s">
        <v>42</v>
      </c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 t="s">
        <v>43</v>
      </c>
      <c r="BJ450" s="147"/>
      <c r="BK450" s="147"/>
      <c r="BL450" s="147"/>
      <c r="BM450" s="147"/>
      <c r="BN450" s="147"/>
      <c r="BO450" s="147"/>
      <c r="BP450" s="147"/>
      <c r="BQ450" s="147"/>
      <c r="BR450" s="147"/>
      <c r="BS450" s="147"/>
      <c r="BT450" s="147"/>
      <c r="BU450" s="147"/>
      <c r="BV450" s="147"/>
      <c r="BW450" s="147"/>
      <c r="BX450" s="147"/>
      <c r="BY450" s="147"/>
      <c r="BZ450" s="147"/>
      <c r="CA450" s="147"/>
      <c r="CB450" s="147"/>
      <c r="CC450" s="146">
        <v>5</v>
      </c>
      <c r="CD450" s="146"/>
      <c r="CE450" s="146"/>
      <c r="CF450" s="146"/>
      <c r="CG450" s="146"/>
      <c r="CH450" s="146"/>
      <c r="CI450" s="146"/>
      <c r="CJ450" s="146"/>
      <c r="CK450" s="146"/>
      <c r="CL450" s="146"/>
      <c r="CM450" s="146"/>
      <c r="CN450" s="146"/>
      <c r="CO450" s="146"/>
      <c r="CP450" s="146"/>
      <c r="CQ450" s="146"/>
      <c r="CR450" s="146"/>
      <c r="CS450" s="146"/>
      <c r="CT450" s="146"/>
      <c r="CU450" s="146"/>
      <c r="CV450" s="146"/>
      <c r="CW450" s="146"/>
      <c r="CX450" s="146"/>
      <c r="CY450" s="146"/>
      <c r="CZ450" s="146"/>
      <c r="DA450" s="146"/>
      <c r="DB450" s="146"/>
      <c r="DC450" s="146"/>
      <c r="DD450" s="146"/>
      <c r="DE450" s="146"/>
      <c r="DF450" s="146"/>
      <c r="DG450" s="146"/>
      <c r="DH450" s="146"/>
      <c r="DI450" s="146"/>
      <c r="DJ450" s="146"/>
      <c r="DK450" s="146"/>
      <c r="DL450" s="146"/>
      <c r="DM450" s="146"/>
      <c r="DN450" s="146"/>
      <c r="DO450" s="146"/>
      <c r="DP450" s="146"/>
      <c r="DQ450" s="146"/>
      <c r="DR450" s="146"/>
      <c r="DS450" s="146"/>
      <c r="DT450" s="146"/>
      <c r="DU450" s="146"/>
      <c r="DV450" s="146"/>
      <c r="DW450" s="146"/>
      <c r="DX450" s="146"/>
      <c r="DY450" s="146"/>
      <c r="DZ450" s="146"/>
      <c r="EA450" s="146"/>
      <c r="EB450" s="146"/>
      <c r="EC450" s="146"/>
      <c r="ED450" s="146"/>
      <c r="EE450" s="146"/>
      <c r="EF450" s="146"/>
      <c r="EG450" s="146"/>
      <c r="EH450" s="146"/>
      <c r="EI450" s="146"/>
      <c r="EJ450" s="146"/>
      <c r="EK450" s="146"/>
      <c r="EL450" s="146"/>
      <c r="EM450" s="146"/>
      <c r="EN450" s="146"/>
      <c r="EO450" s="146"/>
      <c r="EP450" s="146"/>
      <c r="EQ450" s="146"/>
      <c r="ER450" s="146"/>
      <c r="ES450" s="146"/>
      <c r="ET450" s="146"/>
      <c r="EU450" s="146"/>
      <c r="EV450" s="146"/>
      <c r="EW450" s="146"/>
      <c r="EX450" s="146"/>
      <c r="EY450" s="146"/>
      <c r="EZ450" s="146"/>
      <c r="FA450" s="146"/>
      <c r="FB450" s="146"/>
      <c r="FC450" s="146"/>
      <c r="FD450" s="146"/>
      <c r="FE450" s="146"/>
    </row>
    <row r="451" spans="1:161" ht="15">
      <c r="A451" s="150"/>
      <c r="B451" s="150"/>
      <c r="C451" s="150"/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7"/>
      <c r="BL451" s="147"/>
      <c r="BM451" s="147"/>
      <c r="BN451" s="147"/>
      <c r="BO451" s="147"/>
      <c r="BP451" s="147"/>
      <c r="BQ451" s="147"/>
      <c r="BR451" s="147"/>
      <c r="BS451" s="147"/>
      <c r="BT451" s="147"/>
      <c r="BU451" s="147"/>
      <c r="BV451" s="147"/>
      <c r="BW451" s="147"/>
      <c r="BX451" s="147"/>
      <c r="BY451" s="147"/>
      <c r="BZ451" s="147"/>
      <c r="CA451" s="147"/>
      <c r="CB451" s="147"/>
      <c r="CC451" s="182"/>
      <c r="CD451" s="182"/>
      <c r="CE451" s="182"/>
      <c r="CF451" s="182"/>
      <c r="CG451" s="182"/>
      <c r="CH451" s="182"/>
      <c r="CI451" s="182"/>
      <c r="CJ451" s="182"/>
      <c r="CK451" s="182"/>
      <c r="CL451" s="182"/>
      <c r="CM451" s="182"/>
      <c r="CN451" s="182"/>
      <c r="CO451" s="182"/>
      <c r="CP451" s="182"/>
      <c r="CQ451" s="182"/>
      <c r="CR451" s="182"/>
      <c r="CS451" s="182"/>
      <c r="CT451" s="182"/>
      <c r="CU451" s="182"/>
      <c r="CV451" s="182"/>
      <c r="CW451" s="182"/>
      <c r="CX451" s="182"/>
      <c r="CY451" s="182"/>
      <c r="CZ451" s="182"/>
      <c r="DA451" s="182"/>
      <c r="DB451" s="182"/>
      <c r="DC451" s="182"/>
      <c r="DD451" s="182"/>
      <c r="DE451" s="182"/>
      <c r="DF451" s="182"/>
      <c r="DG451" s="182"/>
      <c r="DH451" s="182"/>
      <c r="DI451" s="182"/>
      <c r="DJ451" s="182"/>
      <c r="DK451" s="182"/>
      <c r="DL451" s="182"/>
      <c r="DM451" s="182"/>
      <c r="DN451" s="182"/>
      <c r="DO451" s="182"/>
      <c r="DP451" s="182"/>
      <c r="DQ451" s="182"/>
      <c r="DR451" s="182"/>
      <c r="DS451" s="182"/>
      <c r="DT451" s="182"/>
      <c r="DU451" s="182"/>
      <c r="DV451" s="182"/>
      <c r="DW451" s="182"/>
      <c r="DX451" s="182"/>
      <c r="DY451" s="182"/>
      <c r="DZ451" s="182"/>
      <c r="EA451" s="182"/>
      <c r="EB451" s="182"/>
      <c r="EC451" s="182"/>
      <c r="ED451" s="182"/>
      <c r="EE451" s="182"/>
      <c r="EF451" s="182"/>
      <c r="EG451" s="182"/>
      <c r="EH451" s="182"/>
      <c r="EI451" s="182"/>
      <c r="EJ451" s="182"/>
      <c r="EK451" s="182"/>
      <c r="EL451" s="182"/>
      <c r="EM451" s="182"/>
      <c r="EN451" s="182"/>
      <c r="EO451" s="182"/>
      <c r="EP451" s="182"/>
      <c r="EQ451" s="182"/>
      <c r="ER451" s="182"/>
      <c r="ES451" s="182"/>
      <c r="ET451" s="182"/>
      <c r="EU451" s="182"/>
      <c r="EV451" s="182"/>
      <c r="EW451" s="182"/>
      <c r="EX451" s="182"/>
      <c r="EY451" s="182"/>
      <c r="EZ451" s="182"/>
      <c r="FA451" s="182"/>
      <c r="FB451" s="182"/>
      <c r="FC451" s="182"/>
      <c r="FD451" s="182"/>
      <c r="FE451" s="182"/>
    </row>
    <row r="452" spans="1:161" ht="15">
      <c r="A452" s="150"/>
      <c r="B452" s="150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7"/>
      <c r="BL452" s="147"/>
      <c r="BM452" s="147"/>
      <c r="BN452" s="147"/>
      <c r="BO452" s="147"/>
      <c r="BP452" s="147"/>
      <c r="BQ452" s="147"/>
      <c r="BR452" s="147"/>
      <c r="BS452" s="147"/>
      <c r="BT452" s="147"/>
      <c r="BU452" s="147"/>
      <c r="BV452" s="147"/>
      <c r="BW452" s="147"/>
      <c r="BX452" s="147"/>
      <c r="BY452" s="147"/>
      <c r="BZ452" s="147"/>
      <c r="CA452" s="147"/>
      <c r="CB452" s="147"/>
      <c r="CC452" s="182"/>
      <c r="CD452" s="182"/>
      <c r="CE452" s="182"/>
      <c r="CF452" s="182"/>
      <c r="CG452" s="182"/>
      <c r="CH452" s="182"/>
      <c r="CI452" s="182"/>
      <c r="CJ452" s="182"/>
      <c r="CK452" s="182"/>
      <c r="CL452" s="182"/>
      <c r="CM452" s="182"/>
      <c r="CN452" s="182"/>
      <c r="CO452" s="182"/>
      <c r="CP452" s="182"/>
      <c r="CQ452" s="182"/>
      <c r="CR452" s="182"/>
      <c r="CS452" s="182"/>
      <c r="CT452" s="182"/>
      <c r="CU452" s="182"/>
      <c r="CV452" s="182"/>
      <c r="CW452" s="182"/>
      <c r="CX452" s="182"/>
      <c r="CY452" s="182"/>
      <c r="CZ452" s="182"/>
      <c r="DA452" s="182"/>
      <c r="DB452" s="182"/>
      <c r="DC452" s="182"/>
      <c r="DD452" s="182"/>
      <c r="DE452" s="182"/>
      <c r="DF452" s="182"/>
      <c r="DG452" s="182"/>
      <c r="DH452" s="182"/>
      <c r="DI452" s="182"/>
      <c r="DJ452" s="182"/>
      <c r="DK452" s="182"/>
      <c r="DL452" s="182"/>
      <c r="DM452" s="182"/>
      <c r="DN452" s="182"/>
      <c r="DO452" s="182"/>
      <c r="DP452" s="182"/>
      <c r="DQ452" s="182"/>
      <c r="DR452" s="182"/>
      <c r="DS452" s="182"/>
      <c r="DT452" s="182"/>
      <c r="DU452" s="182"/>
      <c r="DV452" s="182"/>
      <c r="DW452" s="182"/>
      <c r="DX452" s="182"/>
      <c r="DY452" s="182"/>
      <c r="DZ452" s="182"/>
      <c r="EA452" s="182"/>
      <c r="EB452" s="182"/>
      <c r="EC452" s="182"/>
      <c r="ED452" s="182"/>
      <c r="EE452" s="182"/>
      <c r="EF452" s="182"/>
      <c r="EG452" s="182"/>
      <c r="EH452" s="182"/>
      <c r="EI452" s="182"/>
      <c r="EJ452" s="182"/>
      <c r="EK452" s="182"/>
      <c r="EL452" s="182"/>
      <c r="EM452" s="182"/>
      <c r="EN452" s="182"/>
      <c r="EO452" s="182"/>
      <c r="EP452" s="182"/>
      <c r="EQ452" s="182"/>
      <c r="ER452" s="182"/>
      <c r="ES452" s="182"/>
      <c r="ET452" s="182"/>
      <c r="EU452" s="182"/>
      <c r="EV452" s="182"/>
      <c r="EW452" s="182"/>
      <c r="EX452" s="182"/>
      <c r="EY452" s="182"/>
      <c r="EZ452" s="182"/>
      <c r="FA452" s="182"/>
      <c r="FB452" s="182"/>
      <c r="FC452" s="182"/>
      <c r="FD452" s="182"/>
      <c r="FE452" s="182"/>
    </row>
    <row r="453" spans="1:161" ht="15.7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</row>
    <row r="454" spans="1:161" ht="15.75">
      <c r="A454" s="40" t="s">
        <v>45</v>
      </c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</row>
    <row r="455" spans="1:161" ht="15.75">
      <c r="A455" s="40" t="s">
        <v>46</v>
      </c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</row>
    <row r="456" spans="1:161" ht="15.75" customHeight="1">
      <c r="A456" s="185" t="s">
        <v>202</v>
      </c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  <c r="AA456" s="185"/>
      <c r="AB456" s="185"/>
      <c r="AC456" s="185"/>
      <c r="AD456" s="185"/>
      <c r="AE456" s="185"/>
      <c r="AF456" s="185"/>
      <c r="AG456" s="185"/>
      <c r="AH456" s="185"/>
      <c r="AI456" s="185"/>
      <c r="AJ456" s="185"/>
      <c r="AK456" s="185"/>
      <c r="AL456" s="185"/>
      <c r="AM456" s="185"/>
      <c r="AN456" s="185"/>
      <c r="AO456" s="185"/>
      <c r="AP456" s="185"/>
      <c r="AQ456" s="185"/>
      <c r="AR456" s="185"/>
      <c r="AS456" s="185"/>
      <c r="AT456" s="185"/>
      <c r="AU456" s="185"/>
      <c r="AV456" s="185"/>
      <c r="AW456" s="185"/>
      <c r="AX456" s="185"/>
      <c r="AY456" s="185"/>
      <c r="AZ456" s="185"/>
      <c r="BA456" s="185"/>
      <c r="BB456" s="185"/>
      <c r="BC456" s="185"/>
      <c r="BD456" s="185"/>
      <c r="BE456" s="185"/>
      <c r="BF456" s="185"/>
      <c r="BG456" s="185"/>
      <c r="BH456" s="185"/>
      <c r="BI456" s="185"/>
      <c r="BJ456" s="185"/>
      <c r="BK456" s="185"/>
      <c r="BL456" s="185"/>
      <c r="BM456" s="185"/>
      <c r="BN456" s="185"/>
      <c r="BO456" s="185"/>
      <c r="BP456" s="185"/>
      <c r="BQ456" s="185"/>
      <c r="BR456" s="185"/>
      <c r="BS456" s="185"/>
      <c r="BT456" s="185"/>
      <c r="BU456" s="185"/>
      <c r="BV456" s="185"/>
      <c r="BW456" s="185"/>
      <c r="BX456" s="185"/>
      <c r="BY456" s="185"/>
      <c r="BZ456" s="185"/>
      <c r="CA456" s="185"/>
      <c r="CB456" s="185"/>
      <c r="CC456" s="185"/>
      <c r="CD456" s="185"/>
      <c r="CE456" s="185"/>
      <c r="CF456" s="185"/>
      <c r="CG456" s="185"/>
      <c r="CH456" s="185"/>
      <c r="CI456" s="185"/>
      <c r="CJ456" s="185"/>
      <c r="CK456" s="185"/>
      <c r="CL456" s="185"/>
      <c r="CM456" s="185"/>
      <c r="CN456" s="185"/>
      <c r="CO456" s="185"/>
      <c r="CP456" s="185"/>
      <c r="CQ456" s="185"/>
      <c r="CR456" s="185"/>
      <c r="CS456" s="185"/>
      <c r="CT456" s="185"/>
      <c r="CU456" s="185"/>
      <c r="CV456" s="185"/>
      <c r="CW456" s="185"/>
      <c r="CX456" s="185"/>
      <c r="CY456" s="185"/>
      <c r="CZ456" s="185"/>
      <c r="DA456" s="185"/>
      <c r="DB456" s="185"/>
      <c r="DC456" s="185"/>
      <c r="DD456" s="185"/>
      <c r="DE456" s="185"/>
      <c r="DF456" s="185"/>
      <c r="DG456" s="185"/>
      <c r="DH456" s="185"/>
      <c r="DI456" s="185"/>
      <c r="DJ456" s="185"/>
      <c r="DK456" s="185"/>
      <c r="DL456" s="185"/>
      <c r="DM456" s="185"/>
      <c r="DN456" s="185"/>
      <c r="DO456" s="185"/>
      <c r="DP456" s="185"/>
      <c r="DQ456" s="185"/>
      <c r="DR456" s="185"/>
      <c r="DS456" s="185"/>
      <c r="DT456" s="185"/>
      <c r="DU456" s="185"/>
      <c r="DV456" s="185"/>
      <c r="DW456" s="185"/>
      <c r="DX456" s="185"/>
      <c r="DY456" s="185"/>
      <c r="DZ456" s="185"/>
      <c r="EA456" s="185"/>
      <c r="EB456" s="185"/>
      <c r="EC456" s="185"/>
      <c r="ED456" s="185"/>
      <c r="EE456" s="185"/>
      <c r="EF456" s="185"/>
      <c r="EG456" s="185"/>
      <c r="EH456" s="185"/>
      <c r="EI456" s="185"/>
      <c r="EJ456" s="185"/>
      <c r="EK456" s="185"/>
      <c r="EL456" s="185"/>
      <c r="EM456" s="185"/>
      <c r="EN456" s="185"/>
      <c r="EO456" s="185"/>
      <c r="EP456" s="185"/>
      <c r="EQ456" s="185"/>
      <c r="ER456" s="185"/>
      <c r="ES456" s="185"/>
      <c r="ET456" s="185"/>
      <c r="EU456" s="185"/>
      <c r="EV456" s="185"/>
      <c r="EW456" s="185"/>
      <c r="EX456" s="40"/>
      <c r="EY456" s="40"/>
      <c r="EZ456" s="40"/>
      <c r="FA456" s="40"/>
      <c r="FB456" s="40"/>
      <c r="FC456" s="40"/>
      <c r="FD456" s="40"/>
      <c r="FE456" s="40"/>
    </row>
    <row r="457" spans="1:161" ht="15.75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  <c r="AL457" s="184"/>
      <c r="AM457" s="184"/>
      <c r="AN457" s="184"/>
      <c r="AO457" s="184"/>
      <c r="AP457" s="184"/>
      <c r="AQ457" s="184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4"/>
      <c r="BN457" s="184"/>
      <c r="BO457" s="184"/>
      <c r="BP457" s="184"/>
      <c r="BQ457" s="184"/>
      <c r="BR457" s="184"/>
      <c r="BS457" s="184"/>
      <c r="BT457" s="184"/>
      <c r="BU457" s="184"/>
      <c r="BV457" s="184"/>
      <c r="BW457" s="184"/>
      <c r="BX457" s="184"/>
      <c r="BY457" s="184"/>
      <c r="BZ457" s="184"/>
      <c r="CA457" s="184"/>
      <c r="CB457" s="184"/>
      <c r="CC457" s="184"/>
      <c r="CD457" s="184"/>
      <c r="CE457" s="184"/>
      <c r="CF457" s="184"/>
      <c r="CG457" s="184"/>
      <c r="CH457" s="184"/>
      <c r="CI457" s="184"/>
      <c r="CJ457" s="184"/>
      <c r="CK457" s="184"/>
      <c r="CL457" s="184"/>
      <c r="CM457" s="184"/>
      <c r="CN457" s="184"/>
      <c r="CO457" s="184"/>
      <c r="CP457" s="184"/>
      <c r="CQ457" s="184"/>
      <c r="CR457" s="184"/>
      <c r="CS457" s="184"/>
      <c r="CT457" s="184"/>
      <c r="CU457" s="184"/>
      <c r="CV457" s="184"/>
      <c r="CW457" s="184"/>
      <c r="CX457" s="184"/>
      <c r="CY457" s="184"/>
      <c r="CZ457" s="184"/>
      <c r="DA457" s="184"/>
      <c r="DB457" s="184"/>
      <c r="DC457" s="184"/>
      <c r="DD457" s="184"/>
      <c r="DE457" s="184"/>
      <c r="DF457" s="184"/>
      <c r="DG457" s="184"/>
      <c r="DH457" s="184"/>
      <c r="DI457" s="184"/>
      <c r="DJ457" s="184"/>
      <c r="DK457" s="184"/>
      <c r="DL457" s="184"/>
      <c r="DM457" s="184"/>
      <c r="DN457" s="184"/>
      <c r="DO457" s="184"/>
      <c r="DP457" s="184"/>
      <c r="DQ457" s="184"/>
      <c r="DR457" s="184"/>
      <c r="DS457" s="184"/>
      <c r="DT457" s="184"/>
      <c r="DU457" s="184"/>
      <c r="DV457" s="184"/>
      <c r="DW457" s="184"/>
      <c r="DX457" s="184"/>
      <c r="DY457" s="184"/>
      <c r="DZ457" s="184"/>
      <c r="EA457" s="184"/>
      <c r="EB457" s="184"/>
      <c r="EC457" s="184"/>
      <c r="ED457" s="184"/>
      <c r="EE457" s="184"/>
      <c r="EF457" s="184"/>
      <c r="EG457" s="184"/>
      <c r="EH457" s="184"/>
      <c r="EI457" s="184"/>
      <c r="EJ457" s="184"/>
      <c r="EK457" s="184"/>
      <c r="EL457" s="184"/>
      <c r="EM457" s="184"/>
      <c r="EN457" s="184"/>
      <c r="EO457" s="184"/>
      <c r="EP457" s="184"/>
      <c r="EQ457" s="184"/>
      <c r="ER457" s="184"/>
      <c r="ES457" s="184"/>
      <c r="ET457" s="184"/>
      <c r="EU457" s="184"/>
      <c r="EV457" s="184"/>
      <c r="EW457" s="184"/>
      <c r="EX457" s="184"/>
      <c r="EY457" s="184"/>
      <c r="EZ457" s="184"/>
      <c r="FA457" s="184"/>
      <c r="FB457" s="184"/>
      <c r="FC457" s="184"/>
      <c r="FD457" s="184"/>
      <c r="FE457" s="184"/>
    </row>
    <row r="458" spans="1:161" ht="15">
      <c r="A458" s="183" t="s">
        <v>47</v>
      </c>
      <c r="B458" s="183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I458" s="183"/>
      <c r="AJ458" s="183"/>
      <c r="AK458" s="183"/>
      <c r="AL458" s="183"/>
      <c r="AM458" s="183"/>
      <c r="AN458" s="183"/>
      <c r="AO458" s="183"/>
      <c r="AP458" s="183"/>
      <c r="AQ458" s="183"/>
      <c r="AR458" s="183"/>
      <c r="AS458" s="183"/>
      <c r="AT458" s="183"/>
      <c r="AU458" s="183"/>
      <c r="AV458" s="183"/>
      <c r="AW458" s="183"/>
      <c r="AX458" s="183"/>
      <c r="AY458" s="183"/>
      <c r="AZ458" s="183"/>
      <c r="BA458" s="183"/>
      <c r="BB458" s="183"/>
      <c r="BC458" s="183"/>
      <c r="BD458" s="183"/>
      <c r="BE458" s="183"/>
      <c r="BF458" s="183"/>
      <c r="BG458" s="183"/>
      <c r="BH458" s="183"/>
      <c r="BI458" s="183"/>
      <c r="BJ458" s="183"/>
      <c r="BK458" s="183"/>
      <c r="BL458" s="183"/>
      <c r="BM458" s="183"/>
      <c r="BN458" s="183"/>
      <c r="BO458" s="183"/>
      <c r="BP458" s="183"/>
      <c r="BQ458" s="183"/>
      <c r="BR458" s="183"/>
      <c r="BS458" s="183"/>
      <c r="BT458" s="183"/>
      <c r="BU458" s="183"/>
      <c r="BV458" s="183"/>
      <c r="BW458" s="183"/>
      <c r="BX458" s="183"/>
      <c r="BY458" s="183"/>
      <c r="BZ458" s="183"/>
      <c r="CA458" s="183"/>
      <c r="CB458" s="183"/>
      <c r="CC458" s="183"/>
      <c r="CD458" s="183"/>
      <c r="CE458" s="183"/>
      <c r="CF458" s="183"/>
      <c r="CG458" s="183"/>
      <c r="CH458" s="183"/>
      <c r="CI458" s="183"/>
      <c r="CJ458" s="183"/>
      <c r="CK458" s="183"/>
      <c r="CL458" s="183"/>
      <c r="CM458" s="183"/>
      <c r="CN458" s="183"/>
      <c r="CO458" s="183"/>
      <c r="CP458" s="183"/>
      <c r="CQ458" s="183"/>
      <c r="CR458" s="183"/>
      <c r="CS458" s="183"/>
      <c r="CT458" s="183"/>
      <c r="CU458" s="183"/>
      <c r="CV458" s="183"/>
      <c r="CW458" s="183"/>
      <c r="CX458" s="183"/>
      <c r="CY458" s="183"/>
      <c r="CZ458" s="183"/>
      <c r="DA458" s="183"/>
      <c r="DB458" s="183"/>
      <c r="DC458" s="183"/>
      <c r="DD458" s="183"/>
      <c r="DE458" s="183"/>
      <c r="DF458" s="183"/>
      <c r="DG458" s="183"/>
      <c r="DH458" s="183"/>
      <c r="DI458" s="183"/>
      <c r="DJ458" s="183"/>
      <c r="DK458" s="183"/>
      <c r="DL458" s="183"/>
      <c r="DM458" s="183"/>
      <c r="DN458" s="183"/>
      <c r="DO458" s="183"/>
      <c r="DP458" s="183"/>
      <c r="DQ458" s="183"/>
      <c r="DR458" s="183"/>
      <c r="DS458" s="183"/>
      <c r="DT458" s="183"/>
      <c r="DU458" s="183"/>
      <c r="DV458" s="183"/>
      <c r="DW458" s="183"/>
      <c r="DX458" s="183"/>
      <c r="DY458" s="183"/>
      <c r="DZ458" s="183"/>
      <c r="EA458" s="183"/>
      <c r="EB458" s="183"/>
      <c r="EC458" s="183"/>
      <c r="ED458" s="183"/>
      <c r="EE458" s="183"/>
      <c r="EF458" s="183"/>
      <c r="EG458" s="183"/>
      <c r="EH458" s="183"/>
      <c r="EI458" s="183"/>
      <c r="EJ458" s="183"/>
      <c r="EK458" s="183"/>
      <c r="EL458" s="183"/>
      <c r="EM458" s="183"/>
      <c r="EN458" s="183"/>
      <c r="EO458" s="183"/>
      <c r="EP458" s="183"/>
      <c r="EQ458" s="183"/>
      <c r="ER458" s="183"/>
      <c r="ES458" s="183"/>
      <c r="ET458" s="183"/>
      <c r="EU458" s="183"/>
      <c r="EV458" s="183"/>
      <c r="EW458" s="183"/>
      <c r="EX458" s="183"/>
      <c r="EY458" s="183"/>
      <c r="EZ458" s="183"/>
      <c r="FA458" s="183"/>
      <c r="FB458" s="183"/>
      <c r="FC458" s="183"/>
      <c r="FD458" s="183"/>
      <c r="FE458" s="183"/>
    </row>
    <row r="459" spans="1:161" ht="15.75">
      <c r="A459" s="40" t="s">
        <v>48</v>
      </c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</row>
    <row r="460" spans="1:161" ht="15.7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</row>
    <row r="461" spans="1:161" ht="15" customHeight="1">
      <c r="A461" s="150" t="s">
        <v>49</v>
      </c>
      <c r="B461" s="150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 t="s">
        <v>50</v>
      </c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 t="s">
        <v>51</v>
      </c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</row>
    <row r="462" spans="1:161" ht="15">
      <c r="A462" s="146">
        <v>1</v>
      </c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7" t="s">
        <v>52</v>
      </c>
      <c r="BD462" s="147"/>
      <c r="BE462" s="147"/>
      <c r="BF462" s="147"/>
      <c r="BG462" s="147"/>
      <c r="BH462" s="147"/>
      <c r="BI462" s="147"/>
      <c r="BJ462" s="147"/>
      <c r="BK462" s="147"/>
      <c r="BL462" s="147"/>
      <c r="BM462" s="147"/>
      <c r="BN462" s="147"/>
      <c r="BO462" s="147"/>
      <c r="BP462" s="147"/>
      <c r="BQ462" s="147"/>
      <c r="BR462" s="147"/>
      <c r="BS462" s="147"/>
      <c r="BT462" s="147"/>
      <c r="BU462" s="147"/>
      <c r="BV462" s="147"/>
      <c r="BW462" s="147"/>
      <c r="BX462" s="147"/>
      <c r="BY462" s="147"/>
      <c r="BZ462" s="147"/>
      <c r="CA462" s="147"/>
      <c r="CB462" s="147"/>
      <c r="CC462" s="147"/>
      <c r="CD462" s="147"/>
      <c r="CE462" s="147"/>
      <c r="CF462" s="147"/>
      <c r="CG462" s="147"/>
      <c r="CH462" s="147"/>
      <c r="CI462" s="147"/>
      <c r="CJ462" s="147"/>
      <c r="CK462" s="147"/>
      <c r="CL462" s="147"/>
      <c r="CM462" s="147"/>
      <c r="CN462" s="147"/>
      <c r="CO462" s="147"/>
      <c r="CP462" s="147"/>
      <c r="CQ462" s="147"/>
      <c r="CR462" s="147"/>
      <c r="CS462" s="147"/>
      <c r="CT462" s="147"/>
      <c r="CU462" s="147"/>
      <c r="CV462" s="147"/>
      <c r="CW462" s="147"/>
      <c r="CX462" s="147"/>
      <c r="CY462" s="147"/>
      <c r="CZ462" s="147"/>
      <c r="DA462" s="147"/>
      <c r="DB462" s="147"/>
      <c r="DC462" s="147"/>
      <c r="DD462" s="147"/>
      <c r="DE462" s="143">
        <v>3</v>
      </c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</row>
    <row r="463" spans="1:161" ht="15" customHeight="1">
      <c r="A463" s="145" t="s">
        <v>128</v>
      </c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4" t="s">
        <v>130</v>
      </c>
      <c r="BD463" s="144"/>
      <c r="BE463" s="144"/>
      <c r="BF463" s="144"/>
      <c r="BG463" s="144"/>
      <c r="BH463" s="144"/>
      <c r="BI463" s="144"/>
      <c r="BJ463" s="144"/>
      <c r="BK463" s="144"/>
      <c r="BL463" s="144"/>
      <c r="BM463" s="144"/>
      <c r="BN463" s="144"/>
      <c r="BO463" s="144"/>
      <c r="BP463" s="144"/>
      <c r="BQ463" s="144"/>
      <c r="BR463" s="144"/>
      <c r="BS463" s="144"/>
      <c r="BT463" s="144"/>
      <c r="BU463" s="144"/>
      <c r="BV463" s="144"/>
      <c r="BW463" s="144"/>
      <c r="BX463" s="144"/>
      <c r="BY463" s="144"/>
      <c r="BZ463" s="144"/>
      <c r="CA463" s="144"/>
      <c r="CB463" s="144"/>
      <c r="CC463" s="144"/>
      <c r="CD463" s="144"/>
      <c r="CE463" s="144"/>
      <c r="CF463" s="144"/>
      <c r="CG463" s="144"/>
      <c r="CH463" s="144"/>
      <c r="CI463" s="144"/>
      <c r="CJ463" s="144"/>
      <c r="CK463" s="144"/>
      <c r="CL463" s="144"/>
      <c r="CM463" s="144"/>
      <c r="CN463" s="144"/>
      <c r="CO463" s="144"/>
      <c r="CP463" s="144"/>
      <c r="CQ463" s="144"/>
      <c r="CR463" s="144"/>
      <c r="CS463" s="144"/>
      <c r="CT463" s="144"/>
      <c r="CU463" s="144"/>
      <c r="CV463" s="144"/>
      <c r="CW463" s="144"/>
      <c r="CX463" s="144"/>
      <c r="CY463" s="144"/>
      <c r="CZ463" s="144"/>
      <c r="DA463" s="144"/>
      <c r="DB463" s="144"/>
      <c r="DC463" s="144"/>
      <c r="DD463" s="144"/>
      <c r="DE463" s="144" t="s">
        <v>129</v>
      </c>
      <c r="DF463" s="144"/>
      <c r="DG463" s="144"/>
      <c r="DH463" s="144"/>
      <c r="DI463" s="144"/>
      <c r="DJ463" s="144"/>
      <c r="DK463" s="144"/>
      <c r="DL463" s="144"/>
      <c r="DM463" s="144"/>
      <c r="DN463" s="144"/>
      <c r="DO463" s="144"/>
      <c r="DP463" s="144"/>
      <c r="DQ463" s="144"/>
      <c r="DR463" s="144"/>
      <c r="DS463" s="144"/>
      <c r="DT463" s="144"/>
      <c r="DU463" s="144"/>
      <c r="DV463" s="144"/>
      <c r="DW463" s="144"/>
      <c r="DX463" s="144"/>
      <c r="DY463" s="144"/>
      <c r="DZ463" s="144"/>
      <c r="EA463" s="144"/>
      <c r="EB463" s="144"/>
      <c r="EC463" s="144"/>
      <c r="ED463" s="144"/>
      <c r="EE463" s="144"/>
      <c r="EF463" s="144"/>
      <c r="EG463" s="144"/>
      <c r="EH463" s="144"/>
      <c r="EI463" s="144"/>
      <c r="EJ463" s="144"/>
      <c r="EK463" s="144"/>
      <c r="EL463" s="144"/>
      <c r="EM463" s="144"/>
      <c r="EN463" s="144"/>
      <c r="EO463" s="144"/>
      <c r="EP463" s="144"/>
      <c r="EQ463" s="144"/>
      <c r="ER463" s="144"/>
      <c r="ES463" s="144"/>
      <c r="ET463" s="144"/>
      <c r="EU463" s="144"/>
      <c r="EV463" s="144"/>
      <c r="EW463" s="144"/>
      <c r="EX463" s="144"/>
      <c r="EY463" s="144"/>
      <c r="EZ463" s="144"/>
      <c r="FA463" s="144"/>
      <c r="FB463" s="144"/>
      <c r="FC463" s="144"/>
      <c r="FD463" s="144"/>
      <c r="FE463" s="144"/>
    </row>
    <row r="464" spans="1:161" ht="15" customHeight="1">
      <c r="A464" s="145" t="s">
        <v>131</v>
      </c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4" t="s">
        <v>130</v>
      </c>
      <c r="BD464" s="144"/>
      <c r="BE464" s="144"/>
      <c r="BF464" s="144"/>
      <c r="BG464" s="144"/>
      <c r="BH464" s="144"/>
      <c r="BI464" s="144"/>
      <c r="BJ464" s="144"/>
      <c r="BK464" s="144"/>
      <c r="BL464" s="144"/>
      <c r="BM464" s="144"/>
      <c r="BN464" s="144"/>
      <c r="BO464" s="144"/>
      <c r="BP464" s="144"/>
      <c r="BQ464" s="144"/>
      <c r="BR464" s="144"/>
      <c r="BS464" s="144"/>
      <c r="BT464" s="144"/>
      <c r="BU464" s="144"/>
      <c r="BV464" s="144"/>
      <c r="BW464" s="144"/>
      <c r="BX464" s="144"/>
      <c r="BY464" s="144"/>
      <c r="BZ464" s="144"/>
      <c r="CA464" s="144"/>
      <c r="CB464" s="144"/>
      <c r="CC464" s="144"/>
      <c r="CD464" s="144"/>
      <c r="CE464" s="144"/>
      <c r="CF464" s="144"/>
      <c r="CG464" s="144"/>
      <c r="CH464" s="144"/>
      <c r="CI464" s="144"/>
      <c r="CJ464" s="144"/>
      <c r="CK464" s="144"/>
      <c r="CL464" s="144"/>
      <c r="CM464" s="144"/>
      <c r="CN464" s="144"/>
      <c r="CO464" s="144"/>
      <c r="CP464" s="144"/>
      <c r="CQ464" s="144"/>
      <c r="CR464" s="144"/>
      <c r="CS464" s="144"/>
      <c r="CT464" s="144"/>
      <c r="CU464" s="144"/>
      <c r="CV464" s="144"/>
      <c r="CW464" s="144"/>
      <c r="CX464" s="144"/>
      <c r="CY464" s="144"/>
      <c r="CZ464" s="144"/>
      <c r="DA464" s="144"/>
      <c r="DB464" s="144"/>
      <c r="DC464" s="144"/>
      <c r="DD464" s="144"/>
      <c r="DE464" s="144" t="s">
        <v>129</v>
      </c>
      <c r="DF464" s="144"/>
      <c r="DG464" s="144"/>
      <c r="DH464" s="144"/>
      <c r="DI464" s="144"/>
      <c r="DJ464" s="144"/>
      <c r="DK464" s="144"/>
      <c r="DL464" s="144"/>
      <c r="DM464" s="144"/>
      <c r="DN464" s="144"/>
      <c r="DO464" s="144"/>
      <c r="DP464" s="144"/>
      <c r="DQ464" s="144"/>
      <c r="DR464" s="144"/>
      <c r="DS464" s="144"/>
      <c r="DT464" s="144"/>
      <c r="DU464" s="144"/>
      <c r="DV464" s="144"/>
      <c r="DW464" s="144"/>
      <c r="DX464" s="144"/>
      <c r="DY464" s="144"/>
      <c r="DZ464" s="144"/>
      <c r="EA464" s="144"/>
      <c r="EB464" s="144"/>
      <c r="EC464" s="144"/>
      <c r="ED464" s="144"/>
      <c r="EE464" s="144"/>
      <c r="EF464" s="144"/>
      <c r="EG464" s="144"/>
      <c r="EH464" s="144"/>
      <c r="EI464" s="144"/>
      <c r="EJ464" s="144"/>
      <c r="EK464" s="144"/>
      <c r="EL464" s="144"/>
      <c r="EM464" s="144"/>
      <c r="EN464" s="144"/>
      <c r="EO464" s="144"/>
      <c r="EP464" s="144"/>
      <c r="EQ464" s="144"/>
      <c r="ER464" s="144"/>
      <c r="ES464" s="144"/>
      <c r="ET464" s="144"/>
      <c r="EU464" s="144"/>
      <c r="EV464" s="144"/>
      <c r="EW464" s="144"/>
      <c r="EX464" s="144"/>
      <c r="EY464" s="144"/>
      <c r="EZ464" s="144"/>
      <c r="FA464" s="144"/>
      <c r="FB464" s="144"/>
      <c r="FC464" s="144"/>
      <c r="FD464" s="144"/>
      <c r="FE464" s="144"/>
    </row>
    <row r="465" spans="1:161" ht="15"/>
    <row r="466" spans="1:161" ht="18.75">
      <c r="A466" s="148" t="s">
        <v>70</v>
      </c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8"/>
      <c r="DF466" s="148"/>
      <c r="DG466" s="148"/>
      <c r="DH466" s="148"/>
      <c r="DI466" s="148"/>
      <c r="DJ466" s="148"/>
      <c r="DK466" s="148"/>
      <c r="DL466" s="148"/>
      <c r="DM466" s="148"/>
      <c r="DN466" s="148"/>
      <c r="DO466" s="148"/>
      <c r="DP466" s="148"/>
      <c r="DQ466" s="148"/>
      <c r="DR466" s="148"/>
      <c r="DS466" s="148"/>
      <c r="DT466" s="148"/>
      <c r="DU466" s="148"/>
      <c r="DV466" s="148"/>
      <c r="DW466" s="148"/>
      <c r="DX466" s="148"/>
      <c r="DY466" s="148"/>
      <c r="DZ466" s="148"/>
      <c r="EA466" s="148"/>
      <c r="EB466" s="148"/>
      <c r="EC466" s="148"/>
      <c r="ED466" s="148"/>
      <c r="EE466" s="148"/>
      <c r="EF466" s="148"/>
      <c r="EG466" s="148"/>
      <c r="EH466" s="148"/>
      <c r="EI466" s="148"/>
      <c r="EJ466" s="148"/>
      <c r="EK466" s="148"/>
      <c r="EL466" s="148"/>
      <c r="EM466" s="148"/>
      <c r="EN466" s="148"/>
      <c r="EO466" s="148"/>
      <c r="EP466" s="148"/>
      <c r="EQ466" s="148"/>
      <c r="ER466" s="148"/>
      <c r="ES466" s="148"/>
      <c r="ET466" s="148"/>
      <c r="EU466" s="148"/>
      <c r="EV466" s="148"/>
      <c r="EW466" s="148"/>
      <c r="EX466" s="148"/>
      <c r="EY466" s="148"/>
      <c r="EZ466" s="148"/>
      <c r="FA466" s="148"/>
      <c r="FB466" s="148"/>
      <c r="FC466" s="148"/>
      <c r="FD466" s="148"/>
      <c r="FE466" s="148"/>
    </row>
    <row r="467" spans="1:161" ht="15.75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7" t="s">
        <v>77</v>
      </c>
      <c r="CE467" s="149" t="s">
        <v>313</v>
      </c>
      <c r="CF467" s="149"/>
      <c r="CG467" s="149"/>
      <c r="CH467" s="149"/>
      <c r="CI467" s="149"/>
      <c r="CJ467" s="149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</row>
    <row r="468" spans="1:161" ht="16.5" thickBo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205" t="s">
        <v>134</v>
      </c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05"/>
      <c r="BN468" s="205"/>
      <c r="BO468" s="205"/>
      <c r="BP468" s="205"/>
      <c r="BQ468" s="205"/>
      <c r="BR468" s="205"/>
      <c r="BS468" s="205"/>
      <c r="BT468" s="205"/>
      <c r="BU468" s="205"/>
      <c r="BV468" s="205"/>
      <c r="BW468" s="205"/>
      <c r="BX468" s="205"/>
      <c r="BY468" s="205"/>
      <c r="BZ468" s="205"/>
      <c r="CA468" s="205"/>
      <c r="CB468" s="205"/>
      <c r="CC468" s="205"/>
      <c r="CD468" s="205"/>
      <c r="CE468" s="205"/>
      <c r="CF468" s="205"/>
      <c r="CG468" s="205"/>
      <c r="CH468" s="205"/>
      <c r="CI468" s="205"/>
      <c r="CJ468" s="205"/>
      <c r="CK468" s="205"/>
      <c r="CL468" s="205"/>
      <c r="CM468" s="205"/>
      <c r="CN468" s="205"/>
      <c r="CO468" s="205"/>
      <c r="CP468" s="205"/>
      <c r="CQ468" s="205"/>
      <c r="CR468" s="205"/>
      <c r="CS468" s="205"/>
      <c r="CT468" s="205"/>
      <c r="CU468" s="205"/>
      <c r="CV468" s="205"/>
      <c r="CW468" s="205"/>
      <c r="CX468" s="205"/>
      <c r="CY468" s="205"/>
      <c r="CZ468" s="205"/>
      <c r="DA468" s="205"/>
      <c r="DB468" s="205"/>
      <c r="DC468" s="205"/>
      <c r="DD468" s="205"/>
      <c r="DE468" s="205"/>
      <c r="DF468" s="205"/>
      <c r="DG468" s="205"/>
      <c r="DH468" s="205"/>
      <c r="DI468" s="205"/>
      <c r="DJ468" s="205"/>
      <c r="DK468" s="205"/>
      <c r="DL468" s="205"/>
      <c r="DM468" s="205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</row>
    <row r="469" spans="1:161" ht="15.75" customHeight="1">
      <c r="A469" s="219" t="s">
        <v>9</v>
      </c>
      <c r="B469" s="219"/>
      <c r="C469" s="219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19"/>
      <c r="R469" s="219"/>
      <c r="S469" s="219"/>
      <c r="T469" s="219"/>
      <c r="U469" s="219"/>
      <c r="V469" s="219"/>
      <c r="W469" s="219"/>
      <c r="X469" s="219"/>
      <c r="Y469" s="219"/>
      <c r="Z469" s="219"/>
      <c r="AA469" s="219"/>
      <c r="AB469" s="219"/>
      <c r="AC469" s="219"/>
      <c r="AD469" s="219"/>
      <c r="AE469" s="219"/>
      <c r="AF469" s="219"/>
      <c r="AG469" s="219"/>
      <c r="AH469" s="219"/>
      <c r="AI469" s="219"/>
      <c r="AJ469" s="219"/>
      <c r="AK469" s="219"/>
      <c r="AL469" s="219"/>
      <c r="AM469" s="219"/>
      <c r="AN469" s="219"/>
      <c r="AO469" s="219"/>
      <c r="AP469" s="219"/>
      <c r="AQ469" s="219"/>
      <c r="AR469" s="219"/>
      <c r="AS469" s="219"/>
      <c r="AT469" s="219"/>
      <c r="AU469" s="219"/>
      <c r="AV469" s="233"/>
      <c r="AW469" s="233"/>
      <c r="AX469" s="233"/>
      <c r="AY469" s="233"/>
      <c r="AZ469" s="233"/>
      <c r="BA469" s="233"/>
      <c r="BB469" s="233"/>
      <c r="BC469" s="233"/>
      <c r="BD469" s="233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33"/>
      <c r="CE469" s="233"/>
      <c r="CF469" s="233"/>
      <c r="CG469" s="233"/>
      <c r="CH469" s="233"/>
      <c r="CI469" s="233"/>
      <c r="CJ469" s="233"/>
      <c r="CK469" s="233"/>
      <c r="CL469" s="233"/>
      <c r="CM469" s="233"/>
      <c r="CN469" s="233"/>
      <c r="CO469" s="233"/>
      <c r="CP469" s="233"/>
      <c r="CQ469" s="233"/>
      <c r="CR469" s="233"/>
      <c r="CS469" s="233"/>
      <c r="CT469" s="233"/>
      <c r="CU469" s="233"/>
      <c r="CV469" s="233"/>
      <c r="CW469" s="233"/>
      <c r="CX469" s="233"/>
      <c r="CY469" s="233"/>
      <c r="CZ469" s="233"/>
      <c r="DA469" s="233"/>
      <c r="DB469" s="233"/>
      <c r="DC469" s="233"/>
      <c r="DD469" s="233"/>
      <c r="DE469" s="233"/>
      <c r="DF469" s="233"/>
      <c r="DG469" s="233"/>
      <c r="DH469" s="233"/>
      <c r="DI469" s="233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8" t="s">
        <v>11</v>
      </c>
      <c r="ER469" s="40"/>
      <c r="ES469" s="224" t="s">
        <v>308</v>
      </c>
      <c r="ET469" s="225"/>
      <c r="EU469" s="225"/>
      <c r="EV469" s="225"/>
      <c r="EW469" s="225"/>
      <c r="EX469" s="225"/>
      <c r="EY469" s="225"/>
      <c r="EZ469" s="225"/>
      <c r="FA469" s="225"/>
      <c r="FB469" s="225"/>
      <c r="FC469" s="225"/>
      <c r="FD469" s="225"/>
      <c r="FE469" s="226"/>
    </row>
    <row r="470" spans="1:161" ht="63" customHeight="1">
      <c r="A470" s="204" t="s">
        <v>309</v>
      </c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04"/>
      <c r="BN470" s="204"/>
      <c r="BO470" s="204"/>
      <c r="BP470" s="204"/>
      <c r="BQ470" s="204"/>
      <c r="BR470" s="204"/>
      <c r="BS470" s="204"/>
      <c r="BT470" s="204"/>
      <c r="BU470" s="204"/>
      <c r="BV470" s="204"/>
      <c r="BW470" s="204"/>
      <c r="BX470" s="204"/>
      <c r="BY470" s="204"/>
      <c r="BZ470" s="204"/>
      <c r="CA470" s="204"/>
      <c r="CB470" s="204"/>
      <c r="CC470" s="204"/>
      <c r="CD470" s="204"/>
      <c r="CE470" s="204"/>
      <c r="CF470" s="204"/>
      <c r="CG470" s="204"/>
      <c r="CH470" s="204"/>
      <c r="CI470" s="204"/>
      <c r="CJ470" s="204"/>
      <c r="CK470" s="204"/>
      <c r="CL470" s="204"/>
      <c r="CM470" s="204"/>
      <c r="CN470" s="204"/>
      <c r="CO470" s="204"/>
      <c r="CP470" s="204"/>
      <c r="CQ470" s="204"/>
      <c r="CR470" s="204"/>
      <c r="CS470" s="204"/>
      <c r="CT470" s="204"/>
      <c r="CU470" s="204"/>
      <c r="CV470" s="204"/>
      <c r="CW470" s="204"/>
      <c r="CX470" s="204"/>
      <c r="CY470" s="204"/>
      <c r="CZ470" s="204"/>
      <c r="DA470" s="204"/>
      <c r="DB470" s="204"/>
      <c r="DC470" s="204"/>
      <c r="DD470" s="204"/>
      <c r="DE470" s="204"/>
      <c r="DF470" s="204"/>
      <c r="DG470" s="204"/>
      <c r="DH470" s="204"/>
      <c r="DI470" s="204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8" t="s">
        <v>12</v>
      </c>
      <c r="ER470" s="40"/>
      <c r="ES470" s="227"/>
      <c r="ET470" s="228"/>
      <c r="EU470" s="228"/>
      <c r="EV470" s="228"/>
      <c r="EW470" s="228"/>
      <c r="EX470" s="228"/>
      <c r="EY470" s="228"/>
      <c r="EZ470" s="228"/>
      <c r="FA470" s="228"/>
      <c r="FB470" s="228"/>
      <c r="FC470" s="228"/>
      <c r="FD470" s="228"/>
      <c r="FE470" s="229"/>
    </row>
    <row r="471" spans="1:161" ht="16.5" thickBot="1">
      <c r="A471" s="220" t="s">
        <v>10</v>
      </c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36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8" t="s">
        <v>13</v>
      </c>
      <c r="ER471" s="40"/>
      <c r="ES471" s="230"/>
      <c r="ET471" s="231"/>
      <c r="EU471" s="231"/>
      <c r="EV471" s="231"/>
      <c r="EW471" s="231"/>
      <c r="EX471" s="231"/>
      <c r="EY471" s="231"/>
      <c r="EZ471" s="231"/>
      <c r="FA471" s="231"/>
      <c r="FB471" s="231"/>
      <c r="FC471" s="231"/>
      <c r="FD471" s="231"/>
      <c r="FE471" s="232"/>
    </row>
    <row r="472" spans="1:161" ht="15.75" customHeight="1">
      <c r="A472" s="204" t="s">
        <v>119</v>
      </c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  <c r="AA472" s="204"/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23"/>
      <c r="BE472" s="223"/>
      <c r="BF472" s="223"/>
      <c r="BG472" s="223"/>
      <c r="BH472" s="223"/>
      <c r="BI472" s="223"/>
      <c r="BJ472" s="223"/>
      <c r="BK472" s="223"/>
      <c r="BL472" s="223"/>
      <c r="BM472" s="223"/>
      <c r="BN472" s="223"/>
      <c r="BO472" s="223"/>
      <c r="BP472" s="223"/>
      <c r="BQ472" s="223"/>
      <c r="BR472" s="223"/>
      <c r="BS472" s="223"/>
      <c r="BT472" s="223"/>
      <c r="BU472" s="223"/>
      <c r="BV472" s="223"/>
      <c r="BW472" s="223"/>
      <c r="BX472" s="223"/>
      <c r="BY472" s="223"/>
      <c r="BZ472" s="223"/>
      <c r="CA472" s="223"/>
      <c r="CB472" s="223"/>
      <c r="CC472" s="223"/>
      <c r="CD472" s="223"/>
      <c r="CE472" s="223"/>
      <c r="CF472" s="223"/>
      <c r="CG472" s="223"/>
      <c r="CH472" s="223"/>
      <c r="CI472" s="223"/>
      <c r="CJ472" s="223"/>
      <c r="CK472" s="223"/>
      <c r="CL472" s="223"/>
      <c r="CM472" s="223"/>
      <c r="CN472" s="223"/>
      <c r="CO472" s="223"/>
      <c r="CP472" s="223"/>
      <c r="CQ472" s="223"/>
      <c r="CR472" s="223"/>
      <c r="CS472" s="223"/>
      <c r="CT472" s="223"/>
      <c r="CU472" s="223"/>
      <c r="CV472" s="223"/>
      <c r="CW472" s="223"/>
      <c r="CX472" s="223"/>
      <c r="CY472" s="223"/>
      <c r="CZ472" s="223"/>
      <c r="DA472" s="223"/>
      <c r="DB472" s="223"/>
      <c r="DC472" s="223"/>
      <c r="DD472" s="223"/>
      <c r="DE472" s="223"/>
      <c r="DF472" s="223"/>
      <c r="DG472" s="223"/>
      <c r="DH472" s="223"/>
      <c r="DI472" s="223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</row>
    <row r="473" spans="1:161" ht="15.75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  <c r="AA473" s="205"/>
      <c r="AB473" s="205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205"/>
      <c r="BN473" s="205"/>
      <c r="BO473" s="205"/>
      <c r="BP473" s="205"/>
      <c r="BQ473" s="205"/>
      <c r="BR473" s="205"/>
      <c r="BS473" s="205"/>
      <c r="BT473" s="205"/>
      <c r="BU473" s="205"/>
      <c r="BV473" s="205"/>
      <c r="BW473" s="205"/>
      <c r="BX473" s="205"/>
      <c r="BY473" s="205"/>
      <c r="BZ473" s="205"/>
      <c r="CA473" s="205"/>
      <c r="CB473" s="205"/>
      <c r="CC473" s="205"/>
      <c r="CD473" s="205"/>
      <c r="CE473" s="205"/>
      <c r="CF473" s="205"/>
      <c r="CG473" s="205"/>
      <c r="CH473" s="205"/>
      <c r="CI473" s="205"/>
      <c r="CJ473" s="205"/>
      <c r="CK473" s="205"/>
      <c r="CL473" s="205"/>
      <c r="CM473" s="205"/>
      <c r="CN473" s="205"/>
      <c r="CO473" s="205"/>
      <c r="CP473" s="205"/>
      <c r="CQ473" s="205"/>
      <c r="CR473" s="205"/>
      <c r="CS473" s="205"/>
      <c r="CT473" s="205"/>
      <c r="CU473" s="205"/>
      <c r="CV473" s="205"/>
      <c r="CW473" s="205"/>
      <c r="CX473" s="205"/>
      <c r="CY473" s="205"/>
      <c r="CZ473" s="205"/>
      <c r="DA473" s="205"/>
      <c r="DB473" s="205"/>
      <c r="DC473" s="205"/>
      <c r="DD473" s="205"/>
      <c r="DE473" s="205"/>
      <c r="DF473" s="205"/>
      <c r="DG473" s="205"/>
      <c r="DH473" s="205"/>
      <c r="DI473" s="205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</row>
    <row r="474" spans="1:161" ht="15.75">
      <c r="A474" s="40" t="s">
        <v>74</v>
      </c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</row>
    <row r="475" spans="1:161" ht="15.75">
      <c r="A475" s="40" t="s">
        <v>73</v>
      </c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</row>
    <row r="476" spans="1:161" ht="15.7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</row>
    <row r="477" spans="1:161" ht="55.5" customHeight="1">
      <c r="A477" s="156" t="s">
        <v>14</v>
      </c>
      <c r="B477" s="157"/>
      <c r="C477" s="157"/>
      <c r="D477" s="157"/>
      <c r="E477" s="157"/>
      <c r="F477" s="157"/>
      <c r="G477" s="157"/>
      <c r="H477" s="157"/>
      <c r="I477" s="157"/>
      <c r="J477" s="157"/>
      <c r="K477" s="157"/>
      <c r="L477" s="157"/>
      <c r="M477" s="157"/>
      <c r="N477" s="158"/>
      <c r="O477" s="156" t="s">
        <v>16</v>
      </c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  <c r="Z477" s="157"/>
      <c r="AA477" s="157"/>
      <c r="AB477" s="157"/>
      <c r="AC477" s="157"/>
      <c r="AD477" s="157"/>
      <c r="AE477" s="157"/>
      <c r="AF477" s="157"/>
      <c r="AG477" s="157"/>
      <c r="AH477" s="157"/>
      <c r="AI477" s="157"/>
      <c r="AJ477" s="157"/>
      <c r="AK477" s="157"/>
      <c r="AL477" s="157"/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/>
      <c r="BG477" s="158"/>
      <c r="BH477" s="156" t="s">
        <v>18</v>
      </c>
      <c r="BI477" s="157"/>
      <c r="BJ477" s="157"/>
      <c r="BK477" s="157"/>
      <c r="BL477" s="157"/>
      <c r="BM477" s="157"/>
      <c r="BN477" s="157"/>
      <c r="BO477" s="157"/>
      <c r="BP477" s="157"/>
      <c r="BQ477" s="157"/>
      <c r="BR477" s="157"/>
      <c r="BS477" s="157"/>
      <c r="BT477" s="157"/>
      <c r="BU477" s="157"/>
      <c r="BV477" s="157"/>
      <c r="BW477" s="157"/>
      <c r="BX477" s="157"/>
      <c r="BY477" s="157"/>
      <c r="BZ477" s="157"/>
      <c r="CA477" s="157"/>
      <c r="CB477" s="157"/>
      <c r="CC477" s="157"/>
      <c r="CD477" s="157"/>
      <c r="CE477" s="157"/>
      <c r="CF477" s="157"/>
      <c r="CG477" s="157"/>
      <c r="CH477" s="157"/>
      <c r="CI477" s="157"/>
      <c r="CJ477" s="157"/>
      <c r="CK477" s="158"/>
      <c r="CL477" s="156" t="s">
        <v>19</v>
      </c>
      <c r="CM477" s="157"/>
      <c r="CN477" s="157"/>
      <c r="CO477" s="157"/>
      <c r="CP477" s="157"/>
      <c r="CQ477" s="157"/>
      <c r="CR477" s="157"/>
      <c r="CS477" s="157"/>
      <c r="CT477" s="157"/>
      <c r="CU477" s="157"/>
      <c r="CV477" s="157"/>
      <c r="CW477" s="157"/>
      <c r="CX477" s="157"/>
      <c r="CY477" s="157"/>
      <c r="CZ477" s="157"/>
      <c r="DA477" s="157"/>
      <c r="DB477" s="157"/>
      <c r="DC477" s="157"/>
      <c r="DD477" s="157"/>
      <c r="DE477" s="157"/>
      <c r="DF477" s="157"/>
      <c r="DG477" s="157"/>
      <c r="DH477" s="157"/>
      <c r="DI477" s="157"/>
      <c r="DJ477" s="157"/>
      <c r="DK477" s="157"/>
      <c r="DL477" s="157"/>
      <c r="DM477" s="157"/>
      <c r="DN477" s="157"/>
      <c r="DO477" s="157"/>
      <c r="DP477" s="157"/>
      <c r="DQ477" s="157"/>
      <c r="DR477" s="158"/>
      <c r="DS477" s="153" t="s">
        <v>63</v>
      </c>
      <c r="DT477" s="154"/>
      <c r="DU477" s="154"/>
      <c r="DV477" s="154"/>
      <c r="DW477" s="154"/>
      <c r="DX477" s="154"/>
      <c r="DY477" s="154"/>
      <c r="DZ477" s="154"/>
      <c r="EA477" s="154"/>
      <c r="EB477" s="154"/>
      <c r="EC477" s="154"/>
      <c r="ED477" s="154"/>
      <c r="EE477" s="154"/>
      <c r="EF477" s="154"/>
      <c r="EG477" s="154"/>
      <c r="EH477" s="154"/>
      <c r="EI477" s="154"/>
      <c r="EJ477" s="154"/>
      <c r="EK477" s="154"/>
      <c r="EL477" s="154"/>
      <c r="EM477" s="154"/>
      <c r="EN477" s="154"/>
      <c r="EO477" s="154"/>
      <c r="EP477" s="154"/>
      <c r="EQ477" s="154"/>
      <c r="ER477" s="154"/>
      <c r="ES477" s="154"/>
      <c r="ET477" s="154"/>
      <c r="EU477" s="154"/>
      <c r="EV477" s="154"/>
      <c r="EW477" s="154"/>
      <c r="EX477" s="154"/>
      <c r="EY477" s="154"/>
      <c r="EZ477" s="154"/>
      <c r="FA477" s="154"/>
      <c r="FB477" s="154"/>
      <c r="FC477" s="154"/>
      <c r="FD477" s="154"/>
      <c r="FE477" s="155"/>
    </row>
    <row r="478" spans="1:161" ht="15" customHeight="1">
      <c r="A478" s="159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1"/>
      <c r="O478" s="159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1"/>
      <c r="BH478" s="159"/>
      <c r="BI478" s="160"/>
      <c r="BJ478" s="160"/>
      <c r="BK478" s="160"/>
      <c r="BL478" s="160"/>
      <c r="BM478" s="160"/>
      <c r="BN478" s="160"/>
      <c r="BO478" s="160"/>
      <c r="BP478" s="160"/>
      <c r="BQ478" s="160"/>
      <c r="BR478" s="160"/>
      <c r="BS478" s="160"/>
      <c r="BT478" s="160"/>
      <c r="BU478" s="160"/>
      <c r="BV478" s="160"/>
      <c r="BW478" s="160"/>
      <c r="BX478" s="160"/>
      <c r="BY478" s="160"/>
      <c r="BZ478" s="160"/>
      <c r="CA478" s="160"/>
      <c r="CB478" s="160"/>
      <c r="CC478" s="160"/>
      <c r="CD478" s="160"/>
      <c r="CE478" s="160"/>
      <c r="CF478" s="160"/>
      <c r="CG478" s="160"/>
      <c r="CH478" s="160"/>
      <c r="CI478" s="160"/>
      <c r="CJ478" s="160"/>
      <c r="CK478" s="161"/>
      <c r="CL478" s="156" t="s">
        <v>15</v>
      </c>
      <c r="CM478" s="157"/>
      <c r="CN478" s="157"/>
      <c r="CO478" s="157"/>
      <c r="CP478" s="157"/>
      <c r="CQ478" s="157"/>
      <c r="CR478" s="157"/>
      <c r="CS478" s="157"/>
      <c r="CT478" s="157"/>
      <c r="CU478" s="157"/>
      <c r="CV478" s="157"/>
      <c r="CW478" s="157"/>
      <c r="CX478" s="157"/>
      <c r="CY478" s="157"/>
      <c r="CZ478" s="158"/>
      <c r="DA478" s="195" t="s">
        <v>22</v>
      </c>
      <c r="DB478" s="196"/>
      <c r="DC478" s="196"/>
      <c r="DD478" s="196"/>
      <c r="DE478" s="196"/>
      <c r="DF478" s="196"/>
      <c r="DG478" s="196"/>
      <c r="DH478" s="196"/>
      <c r="DI478" s="196"/>
      <c r="DJ478" s="196"/>
      <c r="DK478" s="196"/>
      <c r="DL478" s="196"/>
      <c r="DM478" s="196"/>
      <c r="DN478" s="196"/>
      <c r="DO478" s="196"/>
      <c r="DP478" s="196"/>
      <c r="DQ478" s="196"/>
      <c r="DR478" s="197"/>
      <c r="DS478" s="216">
        <v>20</v>
      </c>
      <c r="DT478" s="217"/>
      <c r="DU478" s="217"/>
      <c r="DV478" s="217"/>
      <c r="DW478" s="218" t="s">
        <v>113</v>
      </c>
      <c r="DX478" s="218"/>
      <c r="DY478" s="218"/>
      <c r="DZ478" s="218"/>
      <c r="EA478" s="221" t="s">
        <v>29</v>
      </c>
      <c r="EB478" s="221"/>
      <c r="EC478" s="221"/>
      <c r="ED478" s="221"/>
      <c r="EE478" s="222"/>
      <c r="EF478" s="216">
        <v>20</v>
      </c>
      <c r="EG478" s="217"/>
      <c r="EH478" s="217"/>
      <c r="EI478" s="217"/>
      <c r="EJ478" s="218" t="s">
        <v>225</v>
      </c>
      <c r="EK478" s="218"/>
      <c r="EL478" s="218"/>
      <c r="EM478" s="218"/>
      <c r="EN478" s="221" t="s">
        <v>29</v>
      </c>
      <c r="EO478" s="221"/>
      <c r="EP478" s="221"/>
      <c r="EQ478" s="221"/>
      <c r="ER478" s="222"/>
      <c r="ES478" s="216">
        <v>20</v>
      </c>
      <c r="ET478" s="217"/>
      <c r="EU478" s="217"/>
      <c r="EV478" s="217"/>
      <c r="EW478" s="218" t="s">
        <v>226</v>
      </c>
      <c r="EX478" s="218"/>
      <c r="EY478" s="218"/>
      <c r="EZ478" s="218"/>
      <c r="FA478" s="221" t="s">
        <v>29</v>
      </c>
      <c r="FB478" s="221"/>
      <c r="FC478" s="221"/>
      <c r="FD478" s="221"/>
      <c r="FE478" s="222"/>
    </row>
    <row r="479" spans="1:161" ht="15" customHeight="1">
      <c r="A479" s="159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1"/>
      <c r="O479" s="162"/>
      <c r="P479" s="163"/>
      <c r="Q479" s="163"/>
      <c r="R479" s="163"/>
      <c r="S479" s="163"/>
      <c r="T479" s="163"/>
      <c r="U479" s="163"/>
      <c r="V479" s="163"/>
      <c r="W479" s="163"/>
      <c r="X479" s="163"/>
      <c r="Y479" s="163"/>
      <c r="Z479" s="163"/>
      <c r="AA479" s="163"/>
      <c r="AB479" s="163"/>
      <c r="AC479" s="163"/>
      <c r="AD479" s="163"/>
      <c r="AE479" s="163"/>
      <c r="AF479" s="163"/>
      <c r="AG479" s="163"/>
      <c r="AH479" s="163"/>
      <c r="AI479" s="163"/>
      <c r="AJ479" s="163"/>
      <c r="AK479" s="163"/>
      <c r="AL479" s="163"/>
      <c r="AM479" s="163"/>
      <c r="AN479" s="163"/>
      <c r="AO479" s="163"/>
      <c r="AP479" s="163"/>
      <c r="AQ479" s="163"/>
      <c r="AR479" s="163"/>
      <c r="AS479" s="163"/>
      <c r="AT479" s="163"/>
      <c r="AU479" s="163"/>
      <c r="AV479" s="163"/>
      <c r="AW479" s="163"/>
      <c r="AX479" s="163"/>
      <c r="AY479" s="163"/>
      <c r="AZ479" s="163"/>
      <c r="BA479" s="163"/>
      <c r="BB479" s="163"/>
      <c r="BC479" s="163"/>
      <c r="BD479" s="163"/>
      <c r="BE479" s="163"/>
      <c r="BF479" s="163"/>
      <c r="BG479" s="164"/>
      <c r="BH479" s="162"/>
      <c r="BI479" s="163"/>
      <c r="BJ479" s="163"/>
      <c r="BK479" s="163"/>
      <c r="BL479" s="163"/>
      <c r="BM479" s="163"/>
      <c r="BN479" s="163"/>
      <c r="BO479" s="163"/>
      <c r="BP479" s="163"/>
      <c r="BQ479" s="163"/>
      <c r="BR479" s="163"/>
      <c r="BS479" s="163"/>
      <c r="BT479" s="163"/>
      <c r="BU479" s="163"/>
      <c r="BV479" s="163"/>
      <c r="BW479" s="163"/>
      <c r="BX479" s="163"/>
      <c r="BY479" s="163"/>
      <c r="BZ479" s="163"/>
      <c r="CA479" s="163"/>
      <c r="CB479" s="163"/>
      <c r="CC479" s="163"/>
      <c r="CD479" s="163"/>
      <c r="CE479" s="163"/>
      <c r="CF479" s="163"/>
      <c r="CG479" s="163"/>
      <c r="CH479" s="163"/>
      <c r="CI479" s="163"/>
      <c r="CJ479" s="163"/>
      <c r="CK479" s="164"/>
      <c r="CL479" s="159"/>
      <c r="CM479" s="160"/>
      <c r="CN479" s="160"/>
      <c r="CO479" s="160"/>
      <c r="CP479" s="160"/>
      <c r="CQ479" s="160"/>
      <c r="CR479" s="160"/>
      <c r="CS479" s="160"/>
      <c r="CT479" s="160"/>
      <c r="CU479" s="160"/>
      <c r="CV479" s="160"/>
      <c r="CW479" s="160"/>
      <c r="CX479" s="160"/>
      <c r="CY479" s="160"/>
      <c r="CZ479" s="161"/>
      <c r="DA479" s="198"/>
      <c r="DB479" s="199"/>
      <c r="DC479" s="199"/>
      <c r="DD479" s="199"/>
      <c r="DE479" s="199"/>
      <c r="DF479" s="199"/>
      <c r="DG479" s="199"/>
      <c r="DH479" s="199"/>
      <c r="DI479" s="199"/>
      <c r="DJ479" s="199"/>
      <c r="DK479" s="199"/>
      <c r="DL479" s="199"/>
      <c r="DM479" s="199"/>
      <c r="DN479" s="199"/>
      <c r="DO479" s="199"/>
      <c r="DP479" s="199"/>
      <c r="DQ479" s="199"/>
      <c r="DR479" s="200"/>
      <c r="DS479" s="159" t="s">
        <v>23</v>
      </c>
      <c r="DT479" s="160"/>
      <c r="DU479" s="160"/>
      <c r="DV479" s="160"/>
      <c r="DW479" s="160"/>
      <c r="DX479" s="160"/>
      <c r="DY479" s="160"/>
      <c r="DZ479" s="160"/>
      <c r="EA479" s="160"/>
      <c r="EB479" s="160"/>
      <c r="EC479" s="160"/>
      <c r="ED479" s="160"/>
      <c r="EE479" s="161"/>
      <c r="EF479" s="159" t="s">
        <v>24</v>
      </c>
      <c r="EG479" s="160"/>
      <c r="EH479" s="160"/>
      <c r="EI479" s="160"/>
      <c r="EJ479" s="160"/>
      <c r="EK479" s="160"/>
      <c r="EL479" s="160"/>
      <c r="EM479" s="160"/>
      <c r="EN479" s="160"/>
      <c r="EO479" s="160"/>
      <c r="EP479" s="160"/>
      <c r="EQ479" s="160"/>
      <c r="ER479" s="161"/>
      <c r="ES479" s="159" t="s">
        <v>25</v>
      </c>
      <c r="ET479" s="160"/>
      <c r="EU479" s="160"/>
      <c r="EV479" s="160"/>
      <c r="EW479" s="160"/>
      <c r="EX479" s="160"/>
      <c r="EY479" s="160"/>
      <c r="EZ479" s="160"/>
      <c r="FA479" s="160"/>
      <c r="FB479" s="160"/>
      <c r="FC479" s="160"/>
      <c r="FD479" s="160"/>
      <c r="FE479" s="161"/>
    </row>
    <row r="480" spans="1:161" ht="15" customHeight="1">
      <c r="A480" s="159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1"/>
      <c r="O480" s="206"/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  <c r="BI480" s="206"/>
      <c r="BJ480" s="206"/>
      <c r="BK480" s="206"/>
      <c r="BL480" s="206"/>
      <c r="BM480" s="206"/>
      <c r="BN480" s="206"/>
      <c r="BO480" s="206"/>
      <c r="BP480" s="206"/>
      <c r="BQ480" s="206"/>
      <c r="BR480" s="206"/>
      <c r="BS480" s="206"/>
      <c r="BT480" s="206"/>
      <c r="BU480" s="206"/>
      <c r="BV480" s="206"/>
      <c r="BW480" s="206"/>
      <c r="BX480" s="206"/>
      <c r="BY480" s="206"/>
      <c r="BZ480" s="206"/>
      <c r="CA480" s="206"/>
      <c r="CB480" s="206"/>
      <c r="CC480" s="206"/>
      <c r="CD480" s="206"/>
      <c r="CE480" s="206"/>
      <c r="CF480" s="206"/>
      <c r="CG480" s="206"/>
      <c r="CH480" s="206"/>
      <c r="CI480" s="206"/>
      <c r="CJ480" s="206"/>
      <c r="CK480" s="206"/>
      <c r="CL480" s="159"/>
      <c r="CM480" s="160"/>
      <c r="CN480" s="160"/>
      <c r="CO480" s="160"/>
      <c r="CP480" s="160"/>
      <c r="CQ480" s="160"/>
      <c r="CR480" s="160"/>
      <c r="CS480" s="160"/>
      <c r="CT480" s="160"/>
      <c r="CU480" s="160"/>
      <c r="CV480" s="160"/>
      <c r="CW480" s="160"/>
      <c r="CX480" s="160"/>
      <c r="CY480" s="160"/>
      <c r="CZ480" s="161"/>
      <c r="DA480" s="195" t="s">
        <v>20</v>
      </c>
      <c r="DB480" s="196"/>
      <c r="DC480" s="196"/>
      <c r="DD480" s="196"/>
      <c r="DE480" s="196"/>
      <c r="DF480" s="196"/>
      <c r="DG480" s="196"/>
      <c r="DH480" s="196"/>
      <c r="DI480" s="196"/>
      <c r="DJ480" s="196"/>
      <c r="DK480" s="197"/>
      <c r="DL480" s="195" t="s">
        <v>21</v>
      </c>
      <c r="DM480" s="196"/>
      <c r="DN480" s="196"/>
      <c r="DO480" s="196"/>
      <c r="DP480" s="196"/>
      <c r="DQ480" s="196"/>
      <c r="DR480" s="197"/>
      <c r="DS480" s="159"/>
      <c r="DT480" s="160"/>
      <c r="DU480" s="160"/>
      <c r="DV480" s="160"/>
      <c r="DW480" s="160"/>
      <c r="DX480" s="160"/>
      <c r="DY480" s="160"/>
      <c r="DZ480" s="160"/>
      <c r="EA480" s="160"/>
      <c r="EB480" s="160"/>
      <c r="EC480" s="160"/>
      <c r="ED480" s="160"/>
      <c r="EE480" s="161"/>
      <c r="EF480" s="159"/>
      <c r="EG480" s="160"/>
      <c r="EH480" s="160"/>
      <c r="EI480" s="160"/>
      <c r="EJ480" s="160"/>
      <c r="EK480" s="160"/>
      <c r="EL480" s="160"/>
      <c r="EM480" s="160"/>
      <c r="EN480" s="160"/>
      <c r="EO480" s="160"/>
      <c r="EP480" s="160"/>
      <c r="EQ480" s="160"/>
      <c r="ER480" s="161"/>
      <c r="ES480" s="159"/>
      <c r="ET480" s="160"/>
      <c r="EU480" s="160"/>
      <c r="EV480" s="160"/>
      <c r="EW480" s="160"/>
      <c r="EX480" s="160"/>
      <c r="EY480" s="160"/>
      <c r="EZ480" s="160"/>
      <c r="FA480" s="160"/>
      <c r="FB480" s="160"/>
      <c r="FC480" s="160"/>
      <c r="FD480" s="160"/>
      <c r="FE480" s="161"/>
    </row>
    <row r="481" spans="1:161" ht="66" customHeight="1">
      <c r="A481" s="162"/>
      <c r="B481" s="163"/>
      <c r="C481" s="163"/>
      <c r="D481" s="163"/>
      <c r="E481" s="163"/>
      <c r="F481" s="163"/>
      <c r="G481" s="163"/>
      <c r="H481" s="163"/>
      <c r="I481" s="163"/>
      <c r="J481" s="163"/>
      <c r="K481" s="163"/>
      <c r="L481" s="163"/>
      <c r="M481" s="163"/>
      <c r="N481" s="164"/>
      <c r="O481" s="162" t="s">
        <v>133</v>
      </c>
      <c r="P481" s="163"/>
      <c r="Q481" s="163"/>
      <c r="R481" s="163"/>
      <c r="S481" s="163"/>
      <c r="T481" s="163"/>
      <c r="U481" s="163"/>
      <c r="V481" s="163"/>
      <c r="W481" s="163"/>
      <c r="X481" s="163"/>
      <c r="Y481" s="163"/>
      <c r="Z481" s="163"/>
      <c r="AA481" s="163"/>
      <c r="AB481" s="163"/>
      <c r="AC481" s="164"/>
      <c r="AD481" s="162" t="s">
        <v>121</v>
      </c>
      <c r="AE481" s="163"/>
      <c r="AF481" s="163"/>
      <c r="AG481" s="163"/>
      <c r="AH481" s="163"/>
      <c r="AI481" s="163"/>
      <c r="AJ481" s="163"/>
      <c r="AK481" s="163"/>
      <c r="AL481" s="163"/>
      <c r="AM481" s="163"/>
      <c r="AN481" s="163"/>
      <c r="AO481" s="163"/>
      <c r="AP481" s="163"/>
      <c r="AQ481" s="163"/>
      <c r="AR481" s="164"/>
      <c r="AS481" s="162" t="s">
        <v>17</v>
      </c>
      <c r="AT481" s="163"/>
      <c r="AU481" s="163"/>
      <c r="AV481" s="163"/>
      <c r="AW481" s="163"/>
      <c r="AX481" s="163"/>
      <c r="AY481" s="163"/>
      <c r="AZ481" s="163"/>
      <c r="BA481" s="163"/>
      <c r="BB481" s="163"/>
      <c r="BC481" s="163"/>
      <c r="BD481" s="163"/>
      <c r="BE481" s="163"/>
      <c r="BF481" s="163"/>
      <c r="BG481" s="164"/>
      <c r="BH481" s="162" t="s">
        <v>122</v>
      </c>
      <c r="BI481" s="163"/>
      <c r="BJ481" s="163"/>
      <c r="BK481" s="163"/>
      <c r="BL481" s="163"/>
      <c r="BM481" s="163"/>
      <c r="BN481" s="163"/>
      <c r="BO481" s="163"/>
      <c r="BP481" s="163"/>
      <c r="BQ481" s="163"/>
      <c r="BR481" s="163"/>
      <c r="BS481" s="163"/>
      <c r="BT481" s="163"/>
      <c r="BU481" s="163"/>
      <c r="BV481" s="164"/>
      <c r="BW481" s="162" t="s">
        <v>17</v>
      </c>
      <c r="BX481" s="163"/>
      <c r="BY481" s="163"/>
      <c r="BZ481" s="163"/>
      <c r="CA481" s="163"/>
      <c r="CB481" s="163"/>
      <c r="CC481" s="163"/>
      <c r="CD481" s="163"/>
      <c r="CE481" s="163"/>
      <c r="CF481" s="163"/>
      <c r="CG481" s="163"/>
      <c r="CH481" s="163"/>
      <c r="CI481" s="163"/>
      <c r="CJ481" s="163"/>
      <c r="CK481" s="164"/>
      <c r="CL481" s="162"/>
      <c r="CM481" s="163"/>
      <c r="CN481" s="163"/>
      <c r="CO481" s="163"/>
      <c r="CP481" s="163"/>
      <c r="CQ481" s="163"/>
      <c r="CR481" s="163"/>
      <c r="CS481" s="163"/>
      <c r="CT481" s="163"/>
      <c r="CU481" s="163"/>
      <c r="CV481" s="163"/>
      <c r="CW481" s="163"/>
      <c r="CX481" s="163"/>
      <c r="CY481" s="163"/>
      <c r="CZ481" s="164"/>
      <c r="DA481" s="198"/>
      <c r="DB481" s="199"/>
      <c r="DC481" s="199"/>
      <c r="DD481" s="199"/>
      <c r="DE481" s="199"/>
      <c r="DF481" s="199"/>
      <c r="DG481" s="199"/>
      <c r="DH481" s="199"/>
      <c r="DI481" s="199"/>
      <c r="DJ481" s="199"/>
      <c r="DK481" s="200"/>
      <c r="DL481" s="198"/>
      <c r="DM481" s="199"/>
      <c r="DN481" s="199"/>
      <c r="DO481" s="199"/>
      <c r="DP481" s="199"/>
      <c r="DQ481" s="199"/>
      <c r="DR481" s="200"/>
      <c r="DS481" s="162"/>
      <c r="DT481" s="163"/>
      <c r="DU481" s="163"/>
      <c r="DV481" s="163"/>
      <c r="DW481" s="163"/>
      <c r="DX481" s="163"/>
      <c r="DY481" s="163"/>
      <c r="DZ481" s="163"/>
      <c r="EA481" s="163"/>
      <c r="EB481" s="163"/>
      <c r="EC481" s="163"/>
      <c r="ED481" s="163"/>
      <c r="EE481" s="164"/>
      <c r="EF481" s="162"/>
      <c r="EG481" s="163"/>
      <c r="EH481" s="163"/>
      <c r="EI481" s="163"/>
      <c r="EJ481" s="163"/>
      <c r="EK481" s="163"/>
      <c r="EL481" s="163"/>
      <c r="EM481" s="163"/>
      <c r="EN481" s="163"/>
      <c r="EO481" s="163"/>
      <c r="EP481" s="163"/>
      <c r="EQ481" s="163"/>
      <c r="ER481" s="164"/>
      <c r="ES481" s="162"/>
      <c r="ET481" s="163"/>
      <c r="EU481" s="163"/>
      <c r="EV481" s="163"/>
      <c r="EW481" s="163"/>
      <c r="EX481" s="163"/>
      <c r="EY481" s="163"/>
      <c r="EZ481" s="163"/>
      <c r="FA481" s="163"/>
      <c r="FB481" s="163"/>
      <c r="FC481" s="163"/>
      <c r="FD481" s="163"/>
      <c r="FE481" s="164"/>
    </row>
    <row r="482" spans="1:161" ht="15">
      <c r="A482" s="192">
        <v>1</v>
      </c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193"/>
      <c r="N482" s="194"/>
      <c r="O482" s="192">
        <v>2</v>
      </c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  <c r="AA482" s="193"/>
      <c r="AB482" s="193"/>
      <c r="AC482" s="194"/>
      <c r="AD482" s="192">
        <v>3</v>
      </c>
      <c r="AE482" s="193"/>
      <c r="AF482" s="193"/>
      <c r="AG482" s="193"/>
      <c r="AH482" s="193"/>
      <c r="AI482" s="193"/>
      <c r="AJ482" s="193"/>
      <c r="AK482" s="193"/>
      <c r="AL482" s="193"/>
      <c r="AM482" s="193"/>
      <c r="AN482" s="193"/>
      <c r="AO482" s="193"/>
      <c r="AP482" s="193"/>
      <c r="AQ482" s="193"/>
      <c r="AR482" s="194"/>
      <c r="AS482" s="192">
        <v>4</v>
      </c>
      <c r="AT482" s="193"/>
      <c r="AU482" s="193"/>
      <c r="AV482" s="193"/>
      <c r="AW482" s="193"/>
      <c r="AX482" s="193"/>
      <c r="AY482" s="193"/>
      <c r="AZ482" s="193"/>
      <c r="BA482" s="193"/>
      <c r="BB482" s="193"/>
      <c r="BC482" s="193"/>
      <c r="BD482" s="193"/>
      <c r="BE482" s="193"/>
      <c r="BF482" s="193"/>
      <c r="BG482" s="194"/>
      <c r="BH482" s="192">
        <v>5</v>
      </c>
      <c r="BI482" s="193"/>
      <c r="BJ482" s="193"/>
      <c r="BK482" s="193"/>
      <c r="BL482" s="193"/>
      <c r="BM482" s="193"/>
      <c r="BN482" s="193"/>
      <c r="BO482" s="193"/>
      <c r="BP482" s="193"/>
      <c r="BQ482" s="193"/>
      <c r="BR482" s="193"/>
      <c r="BS482" s="193"/>
      <c r="BT482" s="193"/>
      <c r="BU482" s="193"/>
      <c r="BV482" s="194"/>
      <c r="BW482" s="192">
        <v>6</v>
      </c>
      <c r="BX482" s="193"/>
      <c r="BY482" s="193"/>
      <c r="BZ482" s="193"/>
      <c r="CA482" s="193"/>
      <c r="CB482" s="193"/>
      <c r="CC482" s="193"/>
      <c r="CD482" s="193"/>
      <c r="CE482" s="193"/>
      <c r="CF482" s="193"/>
      <c r="CG482" s="193"/>
      <c r="CH482" s="193"/>
      <c r="CI482" s="193"/>
      <c r="CJ482" s="193"/>
      <c r="CK482" s="194"/>
      <c r="CL482" s="192">
        <v>7</v>
      </c>
      <c r="CM482" s="193"/>
      <c r="CN482" s="193"/>
      <c r="CO482" s="193"/>
      <c r="CP482" s="193"/>
      <c r="CQ482" s="193"/>
      <c r="CR482" s="193"/>
      <c r="CS482" s="193"/>
      <c r="CT482" s="193"/>
      <c r="CU482" s="193"/>
      <c r="CV482" s="193"/>
      <c r="CW482" s="193"/>
      <c r="CX482" s="193"/>
      <c r="CY482" s="193"/>
      <c r="CZ482" s="194"/>
      <c r="DA482" s="192">
        <v>8</v>
      </c>
      <c r="DB482" s="193"/>
      <c r="DC482" s="193"/>
      <c r="DD482" s="193"/>
      <c r="DE482" s="193"/>
      <c r="DF482" s="193"/>
      <c r="DG482" s="193"/>
      <c r="DH482" s="193"/>
      <c r="DI482" s="193"/>
      <c r="DJ482" s="193"/>
      <c r="DK482" s="194"/>
      <c r="DL482" s="192">
        <v>9</v>
      </c>
      <c r="DM482" s="193"/>
      <c r="DN482" s="193"/>
      <c r="DO482" s="193"/>
      <c r="DP482" s="193"/>
      <c r="DQ482" s="193"/>
      <c r="DR482" s="194"/>
      <c r="DS482" s="192">
        <v>10</v>
      </c>
      <c r="DT482" s="193"/>
      <c r="DU482" s="193"/>
      <c r="DV482" s="193"/>
      <c r="DW482" s="193"/>
      <c r="DX482" s="193"/>
      <c r="DY482" s="193"/>
      <c r="DZ482" s="193"/>
      <c r="EA482" s="193"/>
      <c r="EB482" s="193"/>
      <c r="EC482" s="193"/>
      <c r="ED482" s="193"/>
      <c r="EE482" s="194"/>
      <c r="EF482" s="192">
        <v>11</v>
      </c>
      <c r="EG482" s="193"/>
      <c r="EH482" s="193"/>
      <c r="EI482" s="193"/>
      <c r="EJ482" s="193"/>
      <c r="EK482" s="193"/>
      <c r="EL482" s="193"/>
      <c r="EM482" s="193"/>
      <c r="EN482" s="193"/>
      <c r="EO482" s="193"/>
      <c r="EP482" s="193"/>
      <c r="EQ482" s="193"/>
      <c r="ER482" s="194"/>
      <c r="ES482" s="192">
        <v>12</v>
      </c>
      <c r="ET482" s="193"/>
      <c r="EU482" s="193"/>
      <c r="EV482" s="193"/>
      <c r="EW482" s="193"/>
      <c r="EX482" s="193"/>
      <c r="EY482" s="193"/>
      <c r="EZ482" s="193"/>
      <c r="FA482" s="193"/>
      <c r="FB482" s="193"/>
      <c r="FC482" s="193"/>
      <c r="FD482" s="193"/>
      <c r="FE482" s="194"/>
    </row>
    <row r="483" spans="1:161" ht="209.25" customHeight="1">
      <c r="A483" s="122" t="s">
        <v>310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3" t="s">
        <v>311</v>
      </c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 t="s">
        <v>119</v>
      </c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4" t="s">
        <v>191</v>
      </c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 t="s">
        <v>120</v>
      </c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 t="s">
        <v>191</v>
      </c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328" t="s">
        <v>155</v>
      </c>
      <c r="CM483" s="329"/>
      <c r="CN483" s="329"/>
      <c r="CO483" s="329"/>
      <c r="CP483" s="329"/>
      <c r="CQ483" s="329"/>
      <c r="CR483" s="329"/>
      <c r="CS483" s="329"/>
      <c r="CT483" s="329"/>
      <c r="CU483" s="329"/>
      <c r="CV483" s="329"/>
      <c r="CW483" s="329"/>
      <c r="CX483" s="329"/>
      <c r="CY483" s="329"/>
      <c r="CZ483" s="330"/>
      <c r="DA483" s="131" t="s">
        <v>123</v>
      </c>
      <c r="DB483" s="132"/>
      <c r="DC483" s="132"/>
      <c r="DD483" s="132"/>
      <c r="DE483" s="132"/>
      <c r="DF483" s="132"/>
      <c r="DG483" s="132"/>
      <c r="DH483" s="132"/>
      <c r="DI483" s="132"/>
      <c r="DJ483" s="132"/>
      <c r="DK483" s="133"/>
      <c r="DL483" s="140" t="s">
        <v>189</v>
      </c>
      <c r="DM483" s="141"/>
      <c r="DN483" s="141"/>
      <c r="DO483" s="141"/>
      <c r="DP483" s="141"/>
      <c r="DQ483" s="141"/>
      <c r="DR483" s="142"/>
      <c r="DS483" s="131" t="s">
        <v>282</v>
      </c>
      <c r="DT483" s="132"/>
      <c r="DU483" s="132"/>
      <c r="DV483" s="132"/>
      <c r="DW483" s="132"/>
      <c r="DX483" s="132"/>
      <c r="DY483" s="132"/>
      <c r="DZ483" s="132"/>
      <c r="EA483" s="132"/>
      <c r="EB483" s="132"/>
      <c r="EC483" s="132"/>
      <c r="ED483" s="132"/>
      <c r="EE483" s="133"/>
      <c r="EF483" s="134"/>
      <c r="EG483" s="135"/>
      <c r="EH483" s="135"/>
      <c r="EI483" s="135"/>
      <c r="EJ483" s="135"/>
      <c r="EK483" s="135"/>
      <c r="EL483" s="135"/>
      <c r="EM483" s="135"/>
      <c r="EN483" s="135"/>
      <c r="EO483" s="135"/>
      <c r="EP483" s="135"/>
      <c r="EQ483" s="135"/>
      <c r="ER483" s="136"/>
      <c r="ES483" s="134"/>
      <c r="ET483" s="135"/>
      <c r="EU483" s="135"/>
      <c r="EV483" s="135"/>
      <c r="EW483" s="135"/>
      <c r="EX483" s="135"/>
      <c r="EY483" s="135"/>
      <c r="EZ483" s="135"/>
      <c r="FA483" s="135"/>
      <c r="FB483" s="135"/>
      <c r="FC483" s="135"/>
      <c r="FD483" s="135"/>
      <c r="FE483" s="136"/>
    </row>
    <row r="484" spans="1:161" ht="64.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328" t="s">
        <v>148</v>
      </c>
      <c r="CM484" s="329"/>
      <c r="CN484" s="329"/>
      <c r="CO484" s="329"/>
      <c r="CP484" s="329"/>
      <c r="CQ484" s="329"/>
      <c r="CR484" s="329"/>
      <c r="CS484" s="329"/>
      <c r="CT484" s="329"/>
      <c r="CU484" s="329"/>
      <c r="CV484" s="329"/>
      <c r="CW484" s="329"/>
      <c r="CX484" s="329"/>
      <c r="CY484" s="329"/>
      <c r="CZ484" s="330"/>
      <c r="DA484" s="131" t="s">
        <v>123</v>
      </c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3"/>
      <c r="DL484" s="140" t="s">
        <v>189</v>
      </c>
      <c r="DM484" s="141"/>
      <c r="DN484" s="141"/>
      <c r="DO484" s="141"/>
      <c r="DP484" s="141"/>
      <c r="DQ484" s="141"/>
      <c r="DR484" s="142"/>
      <c r="DS484" s="131" t="s">
        <v>276</v>
      </c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3"/>
      <c r="EF484" s="134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6"/>
      <c r="ES484" s="134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6"/>
    </row>
    <row r="485" spans="1:161" ht="158.2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79" t="s">
        <v>156</v>
      </c>
      <c r="CM485" s="180"/>
      <c r="CN485" s="180"/>
      <c r="CO485" s="180"/>
      <c r="CP485" s="180"/>
      <c r="CQ485" s="180"/>
      <c r="CR485" s="180"/>
      <c r="CS485" s="180"/>
      <c r="CT485" s="180"/>
      <c r="CU485" s="180"/>
      <c r="CV485" s="180"/>
      <c r="CW485" s="180"/>
      <c r="CX485" s="180"/>
      <c r="CY485" s="180"/>
      <c r="CZ485" s="181"/>
      <c r="DA485" s="131" t="s">
        <v>123</v>
      </c>
      <c r="DB485" s="132"/>
      <c r="DC485" s="132"/>
      <c r="DD485" s="132"/>
      <c r="DE485" s="132"/>
      <c r="DF485" s="132"/>
      <c r="DG485" s="132"/>
      <c r="DH485" s="132"/>
      <c r="DI485" s="132"/>
      <c r="DJ485" s="132"/>
      <c r="DK485" s="133"/>
      <c r="DL485" s="140" t="s">
        <v>189</v>
      </c>
      <c r="DM485" s="141"/>
      <c r="DN485" s="141"/>
      <c r="DO485" s="141"/>
      <c r="DP485" s="141"/>
      <c r="DQ485" s="141"/>
      <c r="DR485" s="142"/>
      <c r="DS485" s="131" t="s">
        <v>282</v>
      </c>
      <c r="DT485" s="132"/>
      <c r="DU485" s="132"/>
      <c r="DV485" s="132"/>
      <c r="DW485" s="132"/>
      <c r="DX485" s="132"/>
      <c r="DY485" s="132"/>
      <c r="DZ485" s="132"/>
      <c r="EA485" s="132"/>
      <c r="EB485" s="132"/>
      <c r="EC485" s="132"/>
      <c r="ED485" s="132"/>
      <c r="EE485" s="133"/>
      <c r="EF485" s="134"/>
      <c r="EG485" s="135"/>
      <c r="EH485" s="135"/>
      <c r="EI485" s="135"/>
      <c r="EJ485" s="135"/>
      <c r="EK485" s="135"/>
      <c r="EL485" s="135"/>
      <c r="EM485" s="135"/>
      <c r="EN485" s="135"/>
      <c r="EO485" s="135"/>
      <c r="EP485" s="135"/>
      <c r="EQ485" s="135"/>
      <c r="ER485" s="136"/>
      <c r="ES485" s="134"/>
      <c r="ET485" s="135"/>
      <c r="EU485" s="135"/>
      <c r="EV485" s="135"/>
      <c r="EW485" s="135"/>
      <c r="EX485" s="135"/>
      <c r="EY485" s="135"/>
      <c r="EZ485" s="135"/>
      <c r="FA485" s="135"/>
      <c r="FB485" s="135"/>
      <c r="FC485" s="135"/>
      <c r="FD485" s="135"/>
      <c r="FE485" s="136"/>
    </row>
    <row r="486" spans="1:161" ht="141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79" t="s">
        <v>157</v>
      </c>
      <c r="CM486" s="180"/>
      <c r="CN486" s="180"/>
      <c r="CO486" s="180"/>
      <c r="CP486" s="180"/>
      <c r="CQ486" s="180"/>
      <c r="CR486" s="180"/>
      <c r="CS486" s="180"/>
      <c r="CT486" s="180"/>
      <c r="CU486" s="180"/>
      <c r="CV486" s="180"/>
      <c r="CW486" s="180"/>
      <c r="CX486" s="180"/>
      <c r="CY486" s="180"/>
      <c r="CZ486" s="181"/>
      <c r="DA486" s="131" t="s">
        <v>123</v>
      </c>
      <c r="DB486" s="132"/>
      <c r="DC486" s="132"/>
      <c r="DD486" s="132"/>
      <c r="DE486" s="132"/>
      <c r="DF486" s="132"/>
      <c r="DG486" s="132"/>
      <c r="DH486" s="132"/>
      <c r="DI486" s="132"/>
      <c r="DJ486" s="132"/>
      <c r="DK486" s="133"/>
      <c r="DL486" s="140" t="s">
        <v>189</v>
      </c>
      <c r="DM486" s="141"/>
      <c r="DN486" s="141"/>
      <c r="DO486" s="141"/>
      <c r="DP486" s="141"/>
      <c r="DQ486" s="141"/>
      <c r="DR486" s="142"/>
      <c r="DS486" s="131" t="s">
        <v>282</v>
      </c>
      <c r="DT486" s="132"/>
      <c r="DU486" s="132"/>
      <c r="DV486" s="132"/>
      <c r="DW486" s="132"/>
      <c r="DX486" s="132"/>
      <c r="DY486" s="132"/>
      <c r="DZ486" s="132"/>
      <c r="EA486" s="132"/>
      <c r="EB486" s="132"/>
      <c r="EC486" s="132"/>
      <c r="ED486" s="132"/>
      <c r="EE486" s="133"/>
      <c r="EF486" s="134"/>
      <c r="EG486" s="135"/>
      <c r="EH486" s="135"/>
      <c r="EI486" s="135"/>
      <c r="EJ486" s="135"/>
      <c r="EK486" s="135"/>
      <c r="EL486" s="135"/>
      <c r="EM486" s="135"/>
      <c r="EN486" s="135"/>
      <c r="EO486" s="135"/>
      <c r="EP486" s="135"/>
      <c r="EQ486" s="135"/>
      <c r="ER486" s="136"/>
      <c r="ES486" s="134"/>
      <c r="ET486" s="135"/>
      <c r="EU486" s="135"/>
      <c r="EV486" s="135"/>
      <c r="EW486" s="135"/>
      <c r="EX486" s="135"/>
      <c r="EY486" s="135"/>
      <c r="EZ486" s="135"/>
      <c r="FA486" s="135"/>
      <c r="FB486" s="135"/>
      <c r="FC486" s="135"/>
      <c r="FD486" s="135"/>
      <c r="FE486" s="136"/>
    </row>
    <row r="487" spans="1:161" ht="1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4"/>
      <c r="DM487" s="34"/>
      <c r="DN487" s="34"/>
      <c r="DO487" s="34"/>
      <c r="DP487" s="34"/>
      <c r="DQ487" s="34"/>
      <c r="DR487" s="34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</row>
    <row r="488" spans="1:161" ht="15.75">
      <c r="A488" s="40" t="s">
        <v>78</v>
      </c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</row>
    <row r="489" spans="1:161" ht="15.75">
      <c r="A489" s="40" t="s">
        <v>79</v>
      </c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189">
        <v>5</v>
      </c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0"/>
      <c r="BN489" s="190"/>
      <c r="BO489" s="190"/>
      <c r="BP489" s="190"/>
      <c r="BQ489" s="190"/>
      <c r="BR489" s="190"/>
      <c r="BS489" s="190"/>
      <c r="BT489" s="190"/>
      <c r="BU489" s="190"/>
      <c r="BV489" s="190"/>
      <c r="BW489" s="190"/>
      <c r="BX489" s="191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</row>
    <row r="490" spans="1:161" ht="15.7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2"/>
      <c r="AZ490" s="42"/>
      <c r="BA490" s="42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</row>
    <row r="491" spans="1:161" ht="15.75">
      <c r="A491" s="40" t="s">
        <v>64</v>
      </c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</row>
    <row r="492" spans="1:161" ht="15.7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</row>
    <row r="493" spans="1:161" ht="57.75" customHeight="1">
      <c r="A493" s="156" t="s">
        <v>14</v>
      </c>
      <c r="B493" s="157"/>
      <c r="C493" s="157"/>
      <c r="D493" s="157"/>
      <c r="E493" s="157"/>
      <c r="F493" s="157"/>
      <c r="G493" s="157"/>
      <c r="H493" s="157"/>
      <c r="I493" s="157"/>
      <c r="J493" s="157"/>
      <c r="K493" s="157"/>
      <c r="L493" s="157"/>
      <c r="M493" s="157"/>
      <c r="N493" s="158"/>
      <c r="O493" s="156" t="s">
        <v>31</v>
      </c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  <c r="AA493" s="157"/>
      <c r="AB493" s="157"/>
      <c r="AC493" s="157"/>
      <c r="AD493" s="157"/>
      <c r="AE493" s="157"/>
      <c r="AF493" s="157"/>
      <c r="AG493" s="157"/>
      <c r="AH493" s="157"/>
      <c r="AI493" s="157"/>
      <c r="AJ493" s="157"/>
      <c r="AK493" s="157"/>
      <c r="AL493" s="157"/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8"/>
      <c r="AY493" s="156" t="s">
        <v>30</v>
      </c>
      <c r="AZ493" s="157"/>
      <c r="BA493" s="157"/>
      <c r="BB493" s="157"/>
      <c r="BC493" s="157"/>
      <c r="BD493" s="157"/>
      <c r="BE493" s="157"/>
      <c r="BF493" s="157"/>
      <c r="BG493" s="157"/>
      <c r="BH493" s="157"/>
      <c r="BI493" s="157"/>
      <c r="BJ493" s="157"/>
      <c r="BK493" s="157"/>
      <c r="BL493" s="157"/>
      <c r="BM493" s="157"/>
      <c r="BN493" s="157"/>
      <c r="BO493" s="157"/>
      <c r="BP493" s="157"/>
      <c r="BQ493" s="157"/>
      <c r="BR493" s="157"/>
      <c r="BS493" s="157"/>
      <c r="BT493" s="157"/>
      <c r="BU493" s="157"/>
      <c r="BV493" s="158"/>
      <c r="BW493" s="156" t="s">
        <v>27</v>
      </c>
      <c r="BX493" s="157"/>
      <c r="BY493" s="157"/>
      <c r="BZ493" s="157"/>
      <c r="CA493" s="157"/>
      <c r="CB493" s="157"/>
      <c r="CC493" s="157"/>
      <c r="CD493" s="157"/>
      <c r="CE493" s="157"/>
      <c r="CF493" s="157"/>
      <c r="CG493" s="157"/>
      <c r="CH493" s="157"/>
      <c r="CI493" s="157"/>
      <c r="CJ493" s="157"/>
      <c r="CK493" s="157"/>
      <c r="CL493" s="157"/>
      <c r="CM493" s="157"/>
      <c r="CN493" s="157"/>
      <c r="CO493" s="157"/>
      <c r="CP493" s="157"/>
      <c r="CQ493" s="157"/>
      <c r="CR493" s="157"/>
      <c r="CS493" s="157"/>
      <c r="CT493" s="157"/>
      <c r="CU493" s="157"/>
      <c r="CV493" s="157"/>
      <c r="CW493" s="158"/>
      <c r="CX493" s="153" t="s">
        <v>33</v>
      </c>
      <c r="CY493" s="154"/>
      <c r="CZ493" s="154"/>
      <c r="DA493" s="154"/>
      <c r="DB493" s="154"/>
      <c r="DC493" s="154"/>
      <c r="DD493" s="154"/>
      <c r="DE493" s="154"/>
      <c r="DF493" s="154"/>
      <c r="DG493" s="154"/>
      <c r="DH493" s="154"/>
      <c r="DI493" s="154"/>
      <c r="DJ493" s="154"/>
      <c r="DK493" s="154"/>
      <c r="DL493" s="154"/>
      <c r="DM493" s="154"/>
      <c r="DN493" s="154"/>
      <c r="DO493" s="154"/>
      <c r="DP493" s="154"/>
      <c r="DQ493" s="154"/>
      <c r="DR493" s="154"/>
      <c r="DS493" s="154"/>
      <c r="DT493" s="154"/>
      <c r="DU493" s="154"/>
      <c r="DV493" s="154"/>
      <c r="DW493" s="154"/>
      <c r="DX493" s="154"/>
      <c r="DY493" s="154"/>
      <c r="DZ493" s="154"/>
      <c r="EA493" s="155"/>
      <c r="EB493" s="153" t="s">
        <v>34</v>
      </c>
      <c r="EC493" s="154"/>
      <c r="ED493" s="154"/>
      <c r="EE493" s="154"/>
      <c r="EF493" s="154"/>
      <c r="EG493" s="154"/>
      <c r="EH493" s="154"/>
      <c r="EI493" s="154"/>
      <c r="EJ493" s="154"/>
      <c r="EK493" s="154"/>
      <c r="EL493" s="154"/>
      <c r="EM493" s="154"/>
      <c r="EN493" s="154"/>
      <c r="EO493" s="154"/>
      <c r="EP493" s="154"/>
      <c r="EQ493" s="154"/>
      <c r="ER493" s="154"/>
      <c r="ES493" s="154"/>
      <c r="ET493" s="154"/>
      <c r="EU493" s="154"/>
      <c r="EV493" s="154"/>
      <c r="EW493" s="154"/>
      <c r="EX493" s="154"/>
      <c r="EY493" s="154"/>
      <c r="EZ493" s="154"/>
      <c r="FA493" s="154"/>
      <c r="FB493" s="154"/>
      <c r="FC493" s="154"/>
      <c r="FD493" s="154"/>
      <c r="FE493" s="155"/>
    </row>
    <row r="494" spans="1:161" ht="15" customHeight="1">
      <c r="A494" s="159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1"/>
      <c r="O494" s="159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1"/>
      <c r="AY494" s="159"/>
      <c r="AZ494" s="160"/>
      <c r="BA494" s="160"/>
      <c r="BB494" s="160"/>
      <c r="BC494" s="160"/>
      <c r="BD494" s="160"/>
      <c r="BE494" s="160"/>
      <c r="BF494" s="160"/>
      <c r="BG494" s="160"/>
      <c r="BH494" s="160"/>
      <c r="BI494" s="160"/>
      <c r="BJ494" s="160"/>
      <c r="BK494" s="160"/>
      <c r="BL494" s="160"/>
      <c r="BM494" s="160"/>
      <c r="BN494" s="160"/>
      <c r="BO494" s="160"/>
      <c r="BP494" s="160"/>
      <c r="BQ494" s="160"/>
      <c r="BR494" s="160"/>
      <c r="BS494" s="160"/>
      <c r="BT494" s="160"/>
      <c r="BU494" s="160"/>
      <c r="BV494" s="161"/>
      <c r="BW494" s="156" t="s">
        <v>28</v>
      </c>
      <c r="BX494" s="157"/>
      <c r="BY494" s="157"/>
      <c r="BZ494" s="157"/>
      <c r="CA494" s="157"/>
      <c r="CB494" s="157"/>
      <c r="CC494" s="157"/>
      <c r="CD494" s="157"/>
      <c r="CE494" s="157"/>
      <c r="CF494" s="157"/>
      <c r="CG494" s="158"/>
      <c r="CH494" s="195" t="s">
        <v>22</v>
      </c>
      <c r="CI494" s="196"/>
      <c r="CJ494" s="196"/>
      <c r="CK494" s="196"/>
      <c r="CL494" s="196"/>
      <c r="CM494" s="196"/>
      <c r="CN494" s="196"/>
      <c r="CO494" s="196"/>
      <c r="CP494" s="196"/>
      <c r="CQ494" s="196"/>
      <c r="CR494" s="196"/>
      <c r="CS494" s="196"/>
      <c r="CT494" s="196"/>
      <c r="CU494" s="196"/>
      <c r="CV494" s="196"/>
      <c r="CW494" s="197"/>
      <c r="CX494" s="170"/>
      <c r="CY494" s="171"/>
      <c r="CZ494" s="171"/>
      <c r="DA494" s="171"/>
      <c r="DB494" s="171"/>
      <c r="DC494" s="171"/>
      <c r="DD494" s="171"/>
      <c r="DE494" s="171"/>
      <c r="DF494" s="171"/>
      <c r="DG494" s="172"/>
      <c r="DH494" s="170"/>
      <c r="DI494" s="171"/>
      <c r="DJ494" s="171"/>
      <c r="DK494" s="171"/>
      <c r="DL494" s="171"/>
      <c r="DM494" s="171"/>
      <c r="DN494" s="171"/>
      <c r="DO494" s="171"/>
      <c r="DP494" s="171"/>
      <c r="DQ494" s="172"/>
      <c r="DR494" s="170"/>
      <c r="DS494" s="171"/>
      <c r="DT494" s="171"/>
      <c r="DU494" s="171"/>
      <c r="DV494" s="171"/>
      <c r="DW494" s="171"/>
      <c r="DX494" s="171"/>
      <c r="DY494" s="171"/>
      <c r="DZ494" s="171"/>
      <c r="EA494" s="172"/>
      <c r="EB494" s="170"/>
      <c r="EC494" s="171"/>
      <c r="ED494" s="171"/>
      <c r="EE494" s="171"/>
      <c r="EF494" s="171"/>
      <c r="EG494" s="171"/>
      <c r="EH494" s="171"/>
      <c r="EI494" s="171"/>
      <c r="EJ494" s="171"/>
      <c r="EK494" s="172"/>
      <c r="EL494" s="170"/>
      <c r="EM494" s="171"/>
      <c r="EN494" s="171"/>
      <c r="EO494" s="171"/>
      <c r="EP494" s="171"/>
      <c r="EQ494" s="171"/>
      <c r="ER494" s="171"/>
      <c r="ES494" s="171"/>
      <c r="ET494" s="171"/>
      <c r="EU494" s="172"/>
      <c r="EV494" s="170"/>
      <c r="EW494" s="171"/>
      <c r="EX494" s="171"/>
      <c r="EY494" s="171"/>
      <c r="EZ494" s="171"/>
      <c r="FA494" s="171"/>
      <c r="FB494" s="171"/>
      <c r="FC494" s="171"/>
      <c r="FD494" s="171"/>
      <c r="FE494" s="172"/>
    </row>
    <row r="495" spans="1:161" ht="15">
      <c r="A495" s="159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1"/>
      <c r="O495" s="159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1"/>
      <c r="AY495" s="159"/>
      <c r="AZ495" s="160"/>
      <c r="BA495" s="160"/>
      <c r="BB495" s="160"/>
      <c r="BC495" s="160"/>
      <c r="BD495" s="160"/>
      <c r="BE495" s="160"/>
      <c r="BF495" s="160"/>
      <c r="BG495" s="160"/>
      <c r="BH495" s="160"/>
      <c r="BI495" s="160"/>
      <c r="BJ495" s="160"/>
      <c r="BK495" s="160"/>
      <c r="BL495" s="160"/>
      <c r="BM495" s="160"/>
      <c r="BN495" s="160"/>
      <c r="BO495" s="160"/>
      <c r="BP495" s="160"/>
      <c r="BQ495" s="160"/>
      <c r="BR495" s="160"/>
      <c r="BS495" s="160"/>
      <c r="BT495" s="160"/>
      <c r="BU495" s="160"/>
      <c r="BV495" s="161"/>
      <c r="BW495" s="159"/>
      <c r="BX495" s="160"/>
      <c r="BY495" s="160"/>
      <c r="BZ495" s="160"/>
      <c r="CA495" s="160"/>
      <c r="CB495" s="160"/>
      <c r="CC495" s="160"/>
      <c r="CD495" s="160"/>
      <c r="CE495" s="160"/>
      <c r="CF495" s="160"/>
      <c r="CG495" s="161"/>
      <c r="CH495" s="201"/>
      <c r="CI495" s="202"/>
      <c r="CJ495" s="202"/>
      <c r="CK495" s="202"/>
      <c r="CL495" s="202"/>
      <c r="CM495" s="202"/>
      <c r="CN495" s="202"/>
      <c r="CO495" s="202"/>
      <c r="CP495" s="202"/>
      <c r="CQ495" s="202"/>
      <c r="CR495" s="202"/>
      <c r="CS495" s="202"/>
      <c r="CT495" s="202"/>
      <c r="CU495" s="202"/>
      <c r="CV495" s="202"/>
      <c r="CW495" s="203"/>
      <c r="CX495" s="165">
        <v>20</v>
      </c>
      <c r="CY495" s="166"/>
      <c r="CZ495" s="166"/>
      <c r="DA495" s="169" t="s">
        <v>113</v>
      </c>
      <c r="DB495" s="169"/>
      <c r="DC495" s="169"/>
      <c r="DD495" s="167" t="s">
        <v>29</v>
      </c>
      <c r="DE495" s="167"/>
      <c r="DF495" s="167"/>
      <c r="DG495" s="168"/>
      <c r="DH495" s="165">
        <v>20</v>
      </c>
      <c r="DI495" s="166"/>
      <c r="DJ495" s="166"/>
      <c r="DK495" s="169" t="s">
        <v>225</v>
      </c>
      <c r="DL495" s="169"/>
      <c r="DM495" s="169"/>
      <c r="DN495" s="167" t="s">
        <v>29</v>
      </c>
      <c r="DO495" s="167"/>
      <c r="DP495" s="167"/>
      <c r="DQ495" s="168"/>
      <c r="DR495" s="165">
        <v>20</v>
      </c>
      <c r="DS495" s="166"/>
      <c r="DT495" s="166"/>
      <c r="DU495" s="169" t="s">
        <v>226</v>
      </c>
      <c r="DV495" s="169"/>
      <c r="DW495" s="169"/>
      <c r="DX495" s="167" t="s">
        <v>29</v>
      </c>
      <c r="DY495" s="167"/>
      <c r="DZ495" s="167"/>
      <c r="EA495" s="168"/>
      <c r="EB495" s="165">
        <v>20</v>
      </c>
      <c r="EC495" s="166"/>
      <c r="ED495" s="166"/>
      <c r="EE495" s="169" t="s">
        <v>113</v>
      </c>
      <c r="EF495" s="169"/>
      <c r="EG495" s="169"/>
      <c r="EH495" s="167" t="s">
        <v>29</v>
      </c>
      <c r="EI495" s="167"/>
      <c r="EJ495" s="167"/>
      <c r="EK495" s="168"/>
      <c r="EL495" s="165">
        <v>20</v>
      </c>
      <c r="EM495" s="166"/>
      <c r="EN495" s="166"/>
      <c r="EO495" s="169" t="s">
        <v>225</v>
      </c>
      <c r="EP495" s="169"/>
      <c r="EQ495" s="169"/>
      <c r="ER495" s="167" t="s">
        <v>29</v>
      </c>
      <c r="ES495" s="167"/>
      <c r="ET495" s="167"/>
      <c r="EU495" s="168"/>
      <c r="EV495" s="165">
        <v>20</v>
      </c>
      <c r="EW495" s="166"/>
      <c r="EX495" s="166"/>
      <c r="EY495" s="169" t="s">
        <v>226</v>
      </c>
      <c r="EZ495" s="169"/>
      <c r="FA495" s="169"/>
      <c r="FB495" s="167" t="s">
        <v>29</v>
      </c>
      <c r="FC495" s="167"/>
      <c r="FD495" s="167"/>
      <c r="FE495" s="168"/>
    </row>
    <row r="496" spans="1:161" ht="15" customHeight="1">
      <c r="A496" s="159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1"/>
      <c r="O496" s="162"/>
      <c r="P496" s="163"/>
      <c r="Q496" s="163"/>
      <c r="R496" s="163"/>
      <c r="S496" s="163"/>
      <c r="T496" s="163"/>
      <c r="U496" s="163"/>
      <c r="V496" s="163"/>
      <c r="W496" s="163"/>
      <c r="X496" s="163"/>
      <c r="Y496" s="163"/>
      <c r="Z496" s="163"/>
      <c r="AA496" s="163"/>
      <c r="AB496" s="163"/>
      <c r="AC496" s="163"/>
      <c r="AD496" s="163"/>
      <c r="AE496" s="163"/>
      <c r="AF496" s="163"/>
      <c r="AG496" s="163"/>
      <c r="AH496" s="163"/>
      <c r="AI496" s="163"/>
      <c r="AJ496" s="163"/>
      <c r="AK496" s="163"/>
      <c r="AL496" s="163"/>
      <c r="AM496" s="163"/>
      <c r="AN496" s="163"/>
      <c r="AO496" s="163"/>
      <c r="AP496" s="163"/>
      <c r="AQ496" s="163"/>
      <c r="AR496" s="163"/>
      <c r="AS496" s="163"/>
      <c r="AT496" s="163"/>
      <c r="AU496" s="163"/>
      <c r="AV496" s="163"/>
      <c r="AW496" s="163"/>
      <c r="AX496" s="164"/>
      <c r="AY496" s="162"/>
      <c r="AZ496" s="163"/>
      <c r="BA496" s="163"/>
      <c r="BB496" s="163"/>
      <c r="BC496" s="163"/>
      <c r="BD496" s="163"/>
      <c r="BE496" s="163"/>
      <c r="BF496" s="163"/>
      <c r="BG496" s="163"/>
      <c r="BH496" s="163"/>
      <c r="BI496" s="163"/>
      <c r="BJ496" s="163"/>
      <c r="BK496" s="163"/>
      <c r="BL496" s="163"/>
      <c r="BM496" s="163"/>
      <c r="BN496" s="163"/>
      <c r="BO496" s="163"/>
      <c r="BP496" s="163"/>
      <c r="BQ496" s="163"/>
      <c r="BR496" s="163"/>
      <c r="BS496" s="163"/>
      <c r="BT496" s="163"/>
      <c r="BU496" s="163"/>
      <c r="BV496" s="164"/>
      <c r="BW496" s="159"/>
      <c r="BX496" s="160"/>
      <c r="BY496" s="160"/>
      <c r="BZ496" s="160"/>
      <c r="CA496" s="160"/>
      <c r="CB496" s="160"/>
      <c r="CC496" s="160"/>
      <c r="CD496" s="160"/>
      <c r="CE496" s="160"/>
      <c r="CF496" s="160"/>
      <c r="CG496" s="161"/>
      <c r="CH496" s="198"/>
      <c r="CI496" s="199"/>
      <c r="CJ496" s="199"/>
      <c r="CK496" s="199"/>
      <c r="CL496" s="199"/>
      <c r="CM496" s="199"/>
      <c r="CN496" s="199"/>
      <c r="CO496" s="199"/>
      <c r="CP496" s="199"/>
      <c r="CQ496" s="199"/>
      <c r="CR496" s="199"/>
      <c r="CS496" s="199"/>
      <c r="CT496" s="199"/>
      <c r="CU496" s="199"/>
      <c r="CV496" s="199"/>
      <c r="CW496" s="200"/>
      <c r="CX496" s="159">
        <v>17</v>
      </c>
      <c r="CY496" s="160"/>
      <c r="CZ496" s="160"/>
      <c r="DA496" s="160"/>
      <c r="DB496" s="160"/>
      <c r="DC496" s="160"/>
      <c r="DD496" s="160"/>
      <c r="DE496" s="160"/>
      <c r="DF496" s="160"/>
      <c r="DG496" s="161"/>
      <c r="DH496" s="159" t="s">
        <v>24</v>
      </c>
      <c r="DI496" s="160"/>
      <c r="DJ496" s="160"/>
      <c r="DK496" s="160"/>
      <c r="DL496" s="160"/>
      <c r="DM496" s="160"/>
      <c r="DN496" s="160"/>
      <c r="DO496" s="160"/>
      <c r="DP496" s="160"/>
      <c r="DQ496" s="161"/>
      <c r="DR496" s="159" t="s">
        <v>25</v>
      </c>
      <c r="DS496" s="160"/>
      <c r="DT496" s="160"/>
      <c r="DU496" s="160"/>
      <c r="DV496" s="160"/>
      <c r="DW496" s="160"/>
      <c r="DX496" s="160"/>
      <c r="DY496" s="160"/>
      <c r="DZ496" s="160"/>
      <c r="EA496" s="161"/>
      <c r="EB496" s="159" t="s">
        <v>32</v>
      </c>
      <c r="EC496" s="160"/>
      <c r="ED496" s="160"/>
      <c r="EE496" s="160"/>
      <c r="EF496" s="160"/>
      <c r="EG496" s="160"/>
      <c r="EH496" s="160"/>
      <c r="EI496" s="160"/>
      <c r="EJ496" s="160"/>
      <c r="EK496" s="161"/>
      <c r="EL496" s="159" t="s">
        <v>24</v>
      </c>
      <c r="EM496" s="160"/>
      <c r="EN496" s="160"/>
      <c r="EO496" s="160"/>
      <c r="EP496" s="160"/>
      <c r="EQ496" s="160"/>
      <c r="ER496" s="160"/>
      <c r="ES496" s="160"/>
      <c r="ET496" s="160"/>
      <c r="EU496" s="161"/>
      <c r="EV496" s="159" t="s">
        <v>25</v>
      </c>
      <c r="EW496" s="160"/>
      <c r="EX496" s="160"/>
      <c r="EY496" s="160"/>
      <c r="EZ496" s="160"/>
      <c r="FA496" s="160"/>
      <c r="FB496" s="160"/>
      <c r="FC496" s="160"/>
      <c r="FD496" s="160"/>
      <c r="FE496" s="161"/>
    </row>
    <row r="497" spans="1:161" ht="15" customHeight="1">
      <c r="A497" s="159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1"/>
      <c r="O497" s="153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5"/>
      <c r="AA497" s="153"/>
      <c r="AB497" s="154"/>
      <c r="AC497" s="154"/>
      <c r="AD497" s="154"/>
      <c r="AE497" s="154"/>
      <c r="AF497" s="154"/>
      <c r="AG497" s="154"/>
      <c r="AH497" s="154"/>
      <c r="AI497" s="154"/>
      <c r="AJ497" s="154"/>
      <c r="AK497" s="154"/>
      <c r="AL497" s="155"/>
      <c r="AM497" s="153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5"/>
      <c r="AY497" s="153"/>
      <c r="AZ497" s="154"/>
      <c r="BA497" s="154"/>
      <c r="BB497" s="154"/>
      <c r="BC497" s="154"/>
      <c r="BD497" s="154"/>
      <c r="BE497" s="154"/>
      <c r="BF497" s="154"/>
      <c r="BG497" s="154"/>
      <c r="BH497" s="154"/>
      <c r="BI497" s="154"/>
      <c r="BJ497" s="155"/>
      <c r="BK497" s="153"/>
      <c r="BL497" s="154"/>
      <c r="BM497" s="154"/>
      <c r="BN497" s="154"/>
      <c r="BO497" s="154"/>
      <c r="BP497" s="154"/>
      <c r="BQ497" s="154"/>
      <c r="BR497" s="154"/>
      <c r="BS497" s="154"/>
      <c r="BT497" s="154"/>
      <c r="BU497" s="154"/>
      <c r="BV497" s="155"/>
      <c r="BW497" s="159"/>
      <c r="BX497" s="160"/>
      <c r="BY497" s="160"/>
      <c r="BZ497" s="160"/>
      <c r="CA497" s="160"/>
      <c r="CB497" s="160"/>
      <c r="CC497" s="160"/>
      <c r="CD497" s="160"/>
      <c r="CE497" s="160"/>
      <c r="CF497" s="160"/>
      <c r="CG497" s="161"/>
      <c r="CH497" s="195" t="s">
        <v>20</v>
      </c>
      <c r="CI497" s="196"/>
      <c r="CJ497" s="196"/>
      <c r="CK497" s="196"/>
      <c r="CL497" s="196"/>
      <c r="CM497" s="196"/>
      <c r="CN497" s="196"/>
      <c r="CO497" s="196"/>
      <c r="CP497" s="196"/>
      <c r="CQ497" s="197"/>
      <c r="CR497" s="195" t="s">
        <v>21</v>
      </c>
      <c r="CS497" s="196"/>
      <c r="CT497" s="196"/>
      <c r="CU497" s="196"/>
      <c r="CV497" s="196"/>
      <c r="CW497" s="197"/>
      <c r="CX497" s="159"/>
      <c r="CY497" s="160"/>
      <c r="CZ497" s="160"/>
      <c r="DA497" s="160"/>
      <c r="DB497" s="160"/>
      <c r="DC497" s="160"/>
      <c r="DD497" s="160"/>
      <c r="DE497" s="160"/>
      <c r="DF497" s="160"/>
      <c r="DG497" s="161"/>
      <c r="DH497" s="159"/>
      <c r="DI497" s="160"/>
      <c r="DJ497" s="160"/>
      <c r="DK497" s="160"/>
      <c r="DL497" s="160"/>
      <c r="DM497" s="160"/>
      <c r="DN497" s="160"/>
      <c r="DO497" s="160"/>
      <c r="DP497" s="160"/>
      <c r="DQ497" s="161"/>
      <c r="DR497" s="159"/>
      <c r="DS497" s="160"/>
      <c r="DT497" s="160"/>
      <c r="DU497" s="160"/>
      <c r="DV497" s="160"/>
      <c r="DW497" s="160"/>
      <c r="DX497" s="160"/>
      <c r="DY497" s="160"/>
      <c r="DZ497" s="160"/>
      <c r="EA497" s="161"/>
      <c r="EB497" s="159"/>
      <c r="EC497" s="160"/>
      <c r="ED497" s="160"/>
      <c r="EE497" s="160"/>
      <c r="EF497" s="160"/>
      <c r="EG497" s="160"/>
      <c r="EH497" s="160"/>
      <c r="EI497" s="160"/>
      <c r="EJ497" s="160"/>
      <c r="EK497" s="161"/>
      <c r="EL497" s="159"/>
      <c r="EM497" s="160"/>
      <c r="EN497" s="160"/>
      <c r="EO497" s="160"/>
      <c r="EP497" s="160"/>
      <c r="EQ497" s="160"/>
      <c r="ER497" s="160"/>
      <c r="ES497" s="160"/>
      <c r="ET497" s="160"/>
      <c r="EU497" s="161"/>
      <c r="EV497" s="159"/>
      <c r="EW497" s="160"/>
      <c r="EX497" s="160"/>
      <c r="EY497" s="160"/>
      <c r="EZ497" s="160"/>
      <c r="FA497" s="160"/>
      <c r="FB497" s="160"/>
      <c r="FC497" s="160"/>
      <c r="FD497" s="160"/>
      <c r="FE497" s="161"/>
    </row>
    <row r="498" spans="1:161" ht="15" customHeight="1">
      <c r="A498" s="162"/>
      <c r="B498" s="163"/>
      <c r="C498" s="163"/>
      <c r="D498" s="163"/>
      <c r="E498" s="163"/>
      <c r="F498" s="163"/>
      <c r="G498" s="163"/>
      <c r="H498" s="163"/>
      <c r="I498" s="163"/>
      <c r="J498" s="163"/>
      <c r="K498" s="163"/>
      <c r="L498" s="163"/>
      <c r="M498" s="163"/>
      <c r="N498" s="164"/>
      <c r="O498" s="162" t="s">
        <v>133</v>
      </c>
      <c r="P498" s="163"/>
      <c r="Q498" s="163"/>
      <c r="R498" s="163"/>
      <c r="S498" s="163"/>
      <c r="T498" s="163"/>
      <c r="U498" s="163"/>
      <c r="V498" s="163"/>
      <c r="W498" s="163"/>
      <c r="X498" s="163"/>
      <c r="Y498" s="163"/>
      <c r="Z498" s="164"/>
      <c r="AA498" s="162" t="s">
        <v>121</v>
      </c>
      <c r="AB498" s="163"/>
      <c r="AC498" s="163"/>
      <c r="AD498" s="163"/>
      <c r="AE498" s="163"/>
      <c r="AF498" s="163"/>
      <c r="AG498" s="163"/>
      <c r="AH498" s="163"/>
      <c r="AI498" s="163"/>
      <c r="AJ498" s="163"/>
      <c r="AK498" s="163"/>
      <c r="AL498" s="164"/>
      <c r="AM498" s="162" t="s">
        <v>26</v>
      </c>
      <c r="AN498" s="163"/>
      <c r="AO498" s="163"/>
      <c r="AP498" s="163"/>
      <c r="AQ498" s="163"/>
      <c r="AR498" s="163"/>
      <c r="AS498" s="163"/>
      <c r="AT498" s="163"/>
      <c r="AU498" s="163"/>
      <c r="AV498" s="163"/>
      <c r="AW498" s="163"/>
      <c r="AX498" s="164"/>
      <c r="AY498" s="162" t="s">
        <v>122</v>
      </c>
      <c r="AZ498" s="163"/>
      <c r="BA498" s="163"/>
      <c r="BB498" s="163"/>
      <c r="BC498" s="163"/>
      <c r="BD498" s="163"/>
      <c r="BE498" s="163"/>
      <c r="BF498" s="163"/>
      <c r="BG498" s="163"/>
      <c r="BH498" s="163"/>
      <c r="BI498" s="163"/>
      <c r="BJ498" s="164"/>
      <c r="BK498" s="162" t="s">
        <v>26</v>
      </c>
      <c r="BL498" s="163"/>
      <c r="BM498" s="163"/>
      <c r="BN498" s="163"/>
      <c r="BO498" s="163"/>
      <c r="BP498" s="163"/>
      <c r="BQ498" s="163"/>
      <c r="BR498" s="163"/>
      <c r="BS498" s="163"/>
      <c r="BT498" s="163"/>
      <c r="BU498" s="163"/>
      <c r="BV498" s="164"/>
      <c r="BW498" s="162"/>
      <c r="BX498" s="163"/>
      <c r="BY498" s="163"/>
      <c r="BZ498" s="163"/>
      <c r="CA498" s="163"/>
      <c r="CB498" s="163"/>
      <c r="CC498" s="163"/>
      <c r="CD498" s="163"/>
      <c r="CE498" s="163"/>
      <c r="CF498" s="163"/>
      <c r="CG498" s="164"/>
      <c r="CH498" s="198"/>
      <c r="CI498" s="199"/>
      <c r="CJ498" s="199"/>
      <c r="CK498" s="199"/>
      <c r="CL498" s="199"/>
      <c r="CM498" s="199"/>
      <c r="CN498" s="199"/>
      <c r="CO498" s="199"/>
      <c r="CP498" s="199"/>
      <c r="CQ498" s="200"/>
      <c r="CR498" s="198"/>
      <c r="CS498" s="199"/>
      <c r="CT498" s="199"/>
      <c r="CU498" s="199"/>
      <c r="CV498" s="199"/>
      <c r="CW498" s="200"/>
      <c r="CX498" s="162"/>
      <c r="CY498" s="163"/>
      <c r="CZ498" s="163"/>
      <c r="DA498" s="163"/>
      <c r="DB498" s="163"/>
      <c r="DC498" s="163"/>
      <c r="DD498" s="163"/>
      <c r="DE498" s="163"/>
      <c r="DF498" s="163"/>
      <c r="DG498" s="164"/>
      <c r="DH498" s="162"/>
      <c r="DI498" s="163"/>
      <c r="DJ498" s="163"/>
      <c r="DK498" s="163"/>
      <c r="DL498" s="163"/>
      <c r="DM498" s="163"/>
      <c r="DN498" s="163"/>
      <c r="DO498" s="163"/>
      <c r="DP498" s="163"/>
      <c r="DQ498" s="164"/>
      <c r="DR498" s="162"/>
      <c r="DS498" s="163"/>
      <c r="DT498" s="163"/>
      <c r="DU498" s="163"/>
      <c r="DV498" s="163"/>
      <c r="DW498" s="163"/>
      <c r="DX498" s="163"/>
      <c r="DY498" s="163"/>
      <c r="DZ498" s="163"/>
      <c r="EA498" s="164"/>
      <c r="EB498" s="162"/>
      <c r="EC498" s="163"/>
      <c r="ED498" s="163"/>
      <c r="EE498" s="163"/>
      <c r="EF498" s="163"/>
      <c r="EG498" s="163"/>
      <c r="EH498" s="163"/>
      <c r="EI498" s="163"/>
      <c r="EJ498" s="163"/>
      <c r="EK498" s="164"/>
      <c r="EL498" s="162"/>
      <c r="EM498" s="163"/>
      <c r="EN498" s="163"/>
      <c r="EO498" s="163"/>
      <c r="EP498" s="163"/>
      <c r="EQ498" s="163"/>
      <c r="ER498" s="163"/>
      <c r="ES498" s="163"/>
      <c r="ET498" s="163"/>
      <c r="EU498" s="164"/>
      <c r="EV498" s="162"/>
      <c r="EW498" s="163"/>
      <c r="EX498" s="163"/>
      <c r="EY498" s="163"/>
      <c r="EZ498" s="163"/>
      <c r="FA498" s="163"/>
      <c r="FB498" s="163"/>
      <c r="FC498" s="163"/>
      <c r="FD498" s="163"/>
      <c r="FE498" s="164"/>
    </row>
    <row r="499" spans="1:161" ht="15">
      <c r="A499" s="151">
        <v>1</v>
      </c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>
        <v>2</v>
      </c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>
        <v>3</v>
      </c>
      <c r="AB499" s="151"/>
      <c r="AC499" s="151"/>
      <c r="AD499" s="151"/>
      <c r="AE499" s="151"/>
      <c r="AF499" s="151"/>
      <c r="AG499" s="151"/>
      <c r="AH499" s="151"/>
      <c r="AI499" s="151"/>
      <c r="AJ499" s="151"/>
      <c r="AK499" s="151"/>
      <c r="AL499" s="151"/>
      <c r="AM499" s="151">
        <v>4</v>
      </c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  <c r="AX499" s="151"/>
      <c r="AY499" s="151">
        <v>5</v>
      </c>
      <c r="AZ499" s="151"/>
      <c r="BA499" s="151"/>
      <c r="BB499" s="151"/>
      <c r="BC499" s="151"/>
      <c r="BD499" s="151"/>
      <c r="BE499" s="151"/>
      <c r="BF499" s="151"/>
      <c r="BG499" s="151"/>
      <c r="BH499" s="151"/>
      <c r="BI499" s="151"/>
      <c r="BJ499" s="151"/>
      <c r="BK499" s="151">
        <v>6</v>
      </c>
      <c r="BL499" s="151"/>
      <c r="BM499" s="151"/>
      <c r="BN499" s="151"/>
      <c r="BO499" s="151"/>
      <c r="BP499" s="151"/>
      <c r="BQ499" s="151"/>
      <c r="BR499" s="151"/>
      <c r="BS499" s="151"/>
      <c r="BT499" s="151"/>
      <c r="BU499" s="151"/>
      <c r="BV499" s="151"/>
      <c r="BW499" s="151">
        <v>7</v>
      </c>
      <c r="BX499" s="151"/>
      <c r="BY499" s="151"/>
      <c r="BZ499" s="151"/>
      <c r="CA499" s="151"/>
      <c r="CB499" s="151"/>
      <c r="CC499" s="151"/>
      <c r="CD499" s="151"/>
      <c r="CE499" s="151"/>
      <c r="CF499" s="151"/>
      <c r="CG499" s="151"/>
      <c r="CH499" s="151">
        <v>8</v>
      </c>
      <c r="CI499" s="151"/>
      <c r="CJ499" s="151"/>
      <c r="CK499" s="151"/>
      <c r="CL499" s="151"/>
      <c r="CM499" s="151"/>
      <c r="CN499" s="151"/>
      <c r="CO499" s="151"/>
      <c r="CP499" s="151"/>
      <c r="CQ499" s="151"/>
      <c r="CR499" s="151">
        <v>9</v>
      </c>
      <c r="CS499" s="151"/>
      <c r="CT499" s="151"/>
      <c r="CU499" s="151"/>
      <c r="CV499" s="151"/>
      <c r="CW499" s="151"/>
      <c r="CX499" s="151">
        <v>10</v>
      </c>
      <c r="CY499" s="151"/>
      <c r="CZ499" s="151"/>
      <c r="DA499" s="151"/>
      <c r="DB499" s="151"/>
      <c r="DC499" s="151"/>
      <c r="DD499" s="151"/>
      <c r="DE499" s="151"/>
      <c r="DF499" s="151"/>
      <c r="DG499" s="151"/>
      <c r="DH499" s="151">
        <v>11</v>
      </c>
      <c r="DI499" s="151"/>
      <c r="DJ499" s="151"/>
      <c r="DK499" s="151"/>
      <c r="DL499" s="151"/>
      <c r="DM499" s="151"/>
      <c r="DN499" s="151"/>
      <c r="DO499" s="151"/>
      <c r="DP499" s="151"/>
      <c r="DQ499" s="151"/>
      <c r="DR499" s="151">
        <v>12</v>
      </c>
      <c r="DS499" s="151"/>
      <c r="DT499" s="151"/>
      <c r="DU499" s="151"/>
      <c r="DV499" s="151"/>
      <c r="DW499" s="151"/>
      <c r="DX499" s="151"/>
      <c r="DY499" s="151"/>
      <c r="DZ499" s="151"/>
      <c r="EA499" s="151"/>
      <c r="EB499" s="151">
        <v>13</v>
      </c>
      <c r="EC499" s="151"/>
      <c r="ED499" s="151"/>
      <c r="EE499" s="151"/>
      <c r="EF499" s="151"/>
      <c r="EG499" s="151"/>
      <c r="EH499" s="151"/>
      <c r="EI499" s="151"/>
      <c r="EJ499" s="151"/>
      <c r="EK499" s="151"/>
      <c r="EL499" s="151">
        <v>14</v>
      </c>
      <c r="EM499" s="151"/>
      <c r="EN499" s="151"/>
      <c r="EO499" s="151"/>
      <c r="EP499" s="151"/>
      <c r="EQ499" s="151"/>
      <c r="ER499" s="151"/>
      <c r="ES499" s="151"/>
      <c r="ET499" s="151"/>
      <c r="EU499" s="151"/>
      <c r="EV499" s="151">
        <v>15</v>
      </c>
      <c r="EW499" s="151"/>
      <c r="EX499" s="151"/>
      <c r="EY499" s="151"/>
      <c r="EZ499" s="151"/>
      <c r="FA499" s="151"/>
      <c r="FB499" s="151"/>
      <c r="FC499" s="151"/>
      <c r="FD499" s="151"/>
      <c r="FE499" s="151"/>
    </row>
    <row r="500" spans="1:161" ht="114.75" customHeight="1">
      <c r="A500" s="125" t="s">
        <v>310</v>
      </c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7"/>
      <c r="O500" s="128" t="s">
        <v>311</v>
      </c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30"/>
      <c r="AA500" s="131" t="s">
        <v>119</v>
      </c>
      <c r="AB500" s="132"/>
      <c r="AC500" s="132"/>
      <c r="AD500" s="132"/>
      <c r="AE500" s="132"/>
      <c r="AF500" s="132"/>
      <c r="AG500" s="132"/>
      <c r="AH500" s="132"/>
      <c r="AI500" s="132"/>
      <c r="AJ500" s="132"/>
      <c r="AK500" s="132"/>
      <c r="AL500" s="133"/>
      <c r="AM500" s="134" t="s">
        <v>191</v>
      </c>
      <c r="AN500" s="135"/>
      <c r="AO500" s="135"/>
      <c r="AP500" s="135"/>
      <c r="AQ500" s="135"/>
      <c r="AR500" s="135"/>
      <c r="AS500" s="135"/>
      <c r="AT500" s="135"/>
      <c r="AU500" s="135"/>
      <c r="AV500" s="135"/>
      <c r="AW500" s="135"/>
      <c r="AX500" s="136"/>
      <c r="AY500" s="134" t="s">
        <v>120</v>
      </c>
      <c r="AZ500" s="135"/>
      <c r="BA500" s="135"/>
      <c r="BB500" s="135"/>
      <c r="BC500" s="135"/>
      <c r="BD500" s="135"/>
      <c r="BE500" s="135"/>
      <c r="BF500" s="135"/>
      <c r="BG500" s="135"/>
      <c r="BH500" s="135"/>
      <c r="BI500" s="135"/>
      <c r="BJ500" s="136"/>
      <c r="BK500" s="134" t="s">
        <v>191</v>
      </c>
      <c r="BL500" s="135"/>
      <c r="BM500" s="135"/>
      <c r="BN500" s="135"/>
      <c r="BO500" s="135"/>
      <c r="BP500" s="135"/>
      <c r="BQ500" s="135"/>
      <c r="BR500" s="135"/>
      <c r="BS500" s="135"/>
      <c r="BT500" s="135"/>
      <c r="BU500" s="135"/>
      <c r="BV500" s="136"/>
      <c r="BW500" s="137" t="s">
        <v>127</v>
      </c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9"/>
      <c r="CH500" s="131" t="s">
        <v>126</v>
      </c>
      <c r="CI500" s="132"/>
      <c r="CJ500" s="132"/>
      <c r="CK500" s="132"/>
      <c r="CL500" s="132"/>
      <c r="CM500" s="132"/>
      <c r="CN500" s="132"/>
      <c r="CO500" s="132"/>
      <c r="CP500" s="132"/>
      <c r="CQ500" s="133"/>
      <c r="CR500" s="140" t="s">
        <v>124</v>
      </c>
      <c r="CS500" s="141"/>
      <c r="CT500" s="141"/>
      <c r="CU500" s="141"/>
      <c r="CV500" s="141"/>
      <c r="CW500" s="142"/>
      <c r="CX500" s="134">
        <v>22</v>
      </c>
      <c r="CY500" s="135"/>
      <c r="CZ500" s="135"/>
      <c r="DA500" s="135"/>
      <c r="DB500" s="135"/>
      <c r="DC500" s="135"/>
      <c r="DD500" s="135"/>
      <c r="DE500" s="135"/>
      <c r="DF500" s="135"/>
      <c r="DG500" s="136"/>
      <c r="DH500" s="134"/>
      <c r="DI500" s="135"/>
      <c r="DJ500" s="135"/>
      <c r="DK500" s="135"/>
      <c r="DL500" s="135"/>
      <c r="DM500" s="135"/>
      <c r="DN500" s="135"/>
      <c r="DO500" s="135"/>
      <c r="DP500" s="135"/>
      <c r="DQ500" s="136"/>
      <c r="DR500" s="134"/>
      <c r="DS500" s="135"/>
      <c r="DT500" s="135"/>
      <c r="DU500" s="135"/>
      <c r="DV500" s="135"/>
      <c r="DW500" s="135"/>
      <c r="DX500" s="135"/>
      <c r="DY500" s="135"/>
      <c r="DZ500" s="135"/>
      <c r="EA500" s="136"/>
      <c r="EB500" s="234">
        <f>Свод!D65</f>
        <v>46217</v>
      </c>
      <c r="EC500" s="235"/>
      <c r="ED500" s="235"/>
      <c r="EE500" s="235"/>
      <c r="EF500" s="235"/>
      <c r="EG500" s="235"/>
      <c r="EH500" s="235"/>
      <c r="EI500" s="235"/>
      <c r="EJ500" s="235"/>
      <c r="EK500" s="236"/>
      <c r="EL500" s="134"/>
      <c r="EM500" s="135"/>
      <c r="EN500" s="135"/>
      <c r="EO500" s="135"/>
      <c r="EP500" s="135"/>
      <c r="EQ500" s="135"/>
      <c r="ER500" s="135"/>
      <c r="ES500" s="135"/>
      <c r="ET500" s="135"/>
      <c r="EU500" s="136"/>
      <c r="EV500" s="134"/>
      <c r="EW500" s="135"/>
      <c r="EX500" s="135"/>
      <c r="EY500" s="135"/>
      <c r="EZ500" s="135"/>
      <c r="FA500" s="135"/>
      <c r="FB500" s="135"/>
      <c r="FC500" s="135"/>
      <c r="FD500" s="135"/>
      <c r="FE500" s="136"/>
    </row>
    <row r="501" spans="1:161" ht="15.7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</row>
    <row r="502" spans="1:161" ht="15.75">
      <c r="A502" s="40" t="s">
        <v>80</v>
      </c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</row>
    <row r="503" spans="1:161" ht="15.75">
      <c r="A503" s="40" t="s">
        <v>79</v>
      </c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189">
        <v>5</v>
      </c>
      <c r="BC503" s="190"/>
      <c r="BD503" s="190"/>
      <c r="BE503" s="190"/>
      <c r="BF503" s="190"/>
      <c r="BG503" s="190"/>
      <c r="BH503" s="190"/>
      <c r="BI503" s="190"/>
      <c r="BJ503" s="190"/>
      <c r="BK503" s="190"/>
      <c r="BL503" s="190"/>
      <c r="BM503" s="190"/>
      <c r="BN503" s="190"/>
      <c r="BO503" s="190"/>
      <c r="BP503" s="190"/>
      <c r="BQ503" s="190"/>
      <c r="BR503" s="190"/>
      <c r="BS503" s="190"/>
      <c r="BT503" s="190"/>
      <c r="BU503" s="190"/>
      <c r="BV503" s="190"/>
      <c r="BW503" s="190"/>
      <c r="BX503" s="191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</row>
    <row r="504" spans="1:161" ht="15.75">
      <c r="A504" s="40" t="s">
        <v>35</v>
      </c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</row>
    <row r="505" spans="1:161" ht="15">
      <c r="A505" s="186" t="s">
        <v>44</v>
      </c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87"/>
      <c r="BN505" s="187"/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/>
      <c r="CA505" s="187"/>
      <c r="CB505" s="187"/>
      <c r="CC505" s="187"/>
      <c r="CD505" s="187"/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87"/>
      <c r="DX505" s="187"/>
      <c r="DY505" s="187"/>
      <c r="DZ505" s="187"/>
      <c r="EA505" s="187"/>
      <c r="EB505" s="187"/>
      <c r="EC505" s="187"/>
      <c r="ED505" s="187"/>
      <c r="EE505" s="187"/>
      <c r="EF505" s="187"/>
      <c r="EG505" s="187"/>
      <c r="EH505" s="187"/>
      <c r="EI505" s="187"/>
      <c r="EJ505" s="187"/>
      <c r="EK505" s="187"/>
      <c r="EL505" s="187"/>
      <c r="EM505" s="187"/>
      <c r="EN505" s="187"/>
      <c r="EO505" s="187"/>
      <c r="EP505" s="187"/>
      <c r="EQ505" s="187"/>
      <c r="ER505" s="187"/>
      <c r="ES505" s="187"/>
      <c r="ET505" s="187"/>
      <c r="EU505" s="187"/>
      <c r="EV505" s="187"/>
      <c r="EW505" s="187"/>
      <c r="EX505" s="187"/>
      <c r="EY505" s="187"/>
      <c r="EZ505" s="187"/>
      <c r="FA505" s="187"/>
      <c r="FB505" s="187"/>
      <c r="FC505" s="187"/>
      <c r="FD505" s="187"/>
      <c r="FE505" s="188"/>
    </row>
    <row r="506" spans="1:161" ht="15" customHeight="1">
      <c r="A506" s="150" t="s">
        <v>37</v>
      </c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 t="s">
        <v>38</v>
      </c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 t="s">
        <v>39</v>
      </c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 t="s">
        <v>40</v>
      </c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 t="s">
        <v>41</v>
      </c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</row>
    <row r="507" spans="1:161" ht="15">
      <c r="A507" s="146">
        <v>1</v>
      </c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>
        <v>2</v>
      </c>
      <c r="W507" s="146"/>
      <c r="X507" s="146"/>
      <c r="Y507" s="146"/>
      <c r="Z507" s="146"/>
      <c r="AA507" s="146"/>
      <c r="AB507" s="146"/>
      <c r="AC507" s="146"/>
      <c r="AD507" s="146"/>
      <c r="AE507" s="146"/>
      <c r="AF507" s="146"/>
      <c r="AG507" s="146"/>
      <c r="AH507" s="146"/>
      <c r="AI507" s="146"/>
      <c r="AJ507" s="146"/>
      <c r="AK507" s="146"/>
      <c r="AL507" s="146"/>
      <c r="AM507" s="146"/>
      <c r="AN507" s="146"/>
      <c r="AO507" s="146"/>
      <c r="AP507" s="146"/>
      <c r="AQ507" s="147" t="s">
        <v>42</v>
      </c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 t="s">
        <v>43</v>
      </c>
      <c r="BJ507" s="147"/>
      <c r="BK507" s="147"/>
      <c r="BL507" s="147"/>
      <c r="BM507" s="147"/>
      <c r="BN507" s="147"/>
      <c r="BO507" s="147"/>
      <c r="BP507" s="147"/>
      <c r="BQ507" s="147"/>
      <c r="BR507" s="147"/>
      <c r="BS507" s="147"/>
      <c r="BT507" s="147"/>
      <c r="BU507" s="147"/>
      <c r="BV507" s="147"/>
      <c r="BW507" s="147"/>
      <c r="BX507" s="147"/>
      <c r="BY507" s="147"/>
      <c r="BZ507" s="147"/>
      <c r="CA507" s="147"/>
      <c r="CB507" s="147"/>
      <c r="CC507" s="146">
        <v>5</v>
      </c>
      <c r="CD507" s="146"/>
      <c r="CE507" s="146"/>
      <c r="CF507" s="146"/>
      <c r="CG507" s="146"/>
      <c r="CH507" s="146"/>
      <c r="CI507" s="146"/>
      <c r="CJ507" s="146"/>
      <c r="CK507" s="146"/>
      <c r="CL507" s="146"/>
      <c r="CM507" s="146"/>
      <c r="CN507" s="146"/>
      <c r="CO507" s="146"/>
      <c r="CP507" s="146"/>
      <c r="CQ507" s="146"/>
      <c r="CR507" s="146"/>
      <c r="CS507" s="146"/>
      <c r="CT507" s="146"/>
      <c r="CU507" s="146"/>
      <c r="CV507" s="146"/>
      <c r="CW507" s="146"/>
      <c r="CX507" s="146"/>
      <c r="CY507" s="146"/>
      <c r="CZ507" s="146"/>
      <c r="DA507" s="146"/>
      <c r="DB507" s="146"/>
      <c r="DC507" s="146"/>
      <c r="DD507" s="146"/>
      <c r="DE507" s="146"/>
      <c r="DF507" s="146"/>
      <c r="DG507" s="146"/>
      <c r="DH507" s="146"/>
      <c r="DI507" s="146"/>
      <c r="DJ507" s="146"/>
      <c r="DK507" s="146"/>
      <c r="DL507" s="146"/>
      <c r="DM507" s="146"/>
      <c r="DN507" s="146"/>
      <c r="DO507" s="146"/>
      <c r="DP507" s="146"/>
      <c r="DQ507" s="146"/>
      <c r="DR507" s="146"/>
      <c r="DS507" s="146"/>
      <c r="DT507" s="146"/>
      <c r="DU507" s="146"/>
      <c r="DV507" s="146"/>
      <c r="DW507" s="146"/>
      <c r="DX507" s="146"/>
      <c r="DY507" s="146"/>
      <c r="DZ507" s="146"/>
      <c r="EA507" s="146"/>
      <c r="EB507" s="146"/>
      <c r="EC507" s="146"/>
      <c r="ED507" s="146"/>
      <c r="EE507" s="146"/>
      <c r="EF507" s="146"/>
      <c r="EG507" s="146"/>
      <c r="EH507" s="146"/>
      <c r="EI507" s="146"/>
      <c r="EJ507" s="146"/>
      <c r="EK507" s="146"/>
      <c r="EL507" s="146"/>
      <c r="EM507" s="146"/>
      <c r="EN507" s="146"/>
      <c r="EO507" s="146"/>
      <c r="EP507" s="146"/>
      <c r="EQ507" s="146"/>
      <c r="ER507" s="146"/>
      <c r="ES507" s="146"/>
      <c r="ET507" s="146"/>
      <c r="EU507" s="146"/>
      <c r="EV507" s="146"/>
      <c r="EW507" s="146"/>
      <c r="EX507" s="146"/>
      <c r="EY507" s="146"/>
      <c r="EZ507" s="146"/>
      <c r="FA507" s="146"/>
      <c r="FB507" s="146"/>
      <c r="FC507" s="146"/>
      <c r="FD507" s="146"/>
      <c r="FE507" s="146"/>
    </row>
    <row r="508" spans="1:161" ht="15">
      <c r="A508" s="150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7"/>
      <c r="BL508" s="147"/>
      <c r="BM508" s="147"/>
      <c r="BN508" s="147"/>
      <c r="BO508" s="147"/>
      <c r="BP508" s="147"/>
      <c r="BQ508" s="147"/>
      <c r="BR508" s="147"/>
      <c r="BS508" s="147"/>
      <c r="BT508" s="147"/>
      <c r="BU508" s="147"/>
      <c r="BV508" s="147"/>
      <c r="BW508" s="147"/>
      <c r="BX508" s="147"/>
      <c r="BY508" s="147"/>
      <c r="BZ508" s="147"/>
      <c r="CA508" s="147"/>
      <c r="CB508" s="147"/>
      <c r="CC508" s="182"/>
      <c r="CD508" s="182"/>
      <c r="CE508" s="182"/>
      <c r="CF508" s="182"/>
      <c r="CG508" s="182"/>
      <c r="CH508" s="182"/>
      <c r="CI508" s="182"/>
      <c r="CJ508" s="182"/>
      <c r="CK508" s="182"/>
      <c r="CL508" s="182"/>
      <c r="CM508" s="182"/>
      <c r="CN508" s="182"/>
      <c r="CO508" s="182"/>
      <c r="CP508" s="182"/>
      <c r="CQ508" s="182"/>
      <c r="CR508" s="182"/>
      <c r="CS508" s="182"/>
      <c r="CT508" s="182"/>
      <c r="CU508" s="182"/>
      <c r="CV508" s="182"/>
      <c r="CW508" s="182"/>
      <c r="CX508" s="182"/>
      <c r="CY508" s="182"/>
      <c r="CZ508" s="182"/>
      <c r="DA508" s="182"/>
      <c r="DB508" s="182"/>
      <c r="DC508" s="182"/>
      <c r="DD508" s="182"/>
      <c r="DE508" s="182"/>
      <c r="DF508" s="182"/>
      <c r="DG508" s="182"/>
      <c r="DH508" s="182"/>
      <c r="DI508" s="182"/>
      <c r="DJ508" s="182"/>
      <c r="DK508" s="182"/>
      <c r="DL508" s="182"/>
      <c r="DM508" s="182"/>
      <c r="DN508" s="182"/>
      <c r="DO508" s="182"/>
      <c r="DP508" s="182"/>
      <c r="DQ508" s="182"/>
      <c r="DR508" s="182"/>
      <c r="DS508" s="182"/>
      <c r="DT508" s="182"/>
      <c r="DU508" s="182"/>
      <c r="DV508" s="182"/>
      <c r="DW508" s="182"/>
      <c r="DX508" s="182"/>
      <c r="DY508" s="182"/>
      <c r="DZ508" s="182"/>
      <c r="EA508" s="182"/>
      <c r="EB508" s="182"/>
      <c r="EC508" s="182"/>
      <c r="ED508" s="182"/>
      <c r="EE508" s="182"/>
      <c r="EF508" s="182"/>
      <c r="EG508" s="182"/>
      <c r="EH508" s="182"/>
      <c r="EI508" s="182"/>
      <c r="EJ508" s="182"/>
      <c r="EK508" s="182"/>
      <c r="EL508" s="182"/>
      <c r="EM508" s="182"/>
      <c r="EN508" s="182"/>
      <c r="EO508" s="182"/>
      <c r="EP508" s="182"/>
      <c r="EQ508" s="182"/>
      <c r="ER508" s="182"/>
      <c r="ES508" s="182"/>
      <c r="ET508" s="182"/>
      <c r="EU508" s="182"/>
      <c r="EV508" s="182"/>
      <c r="EW508" s="182"/>
      <c r="EX508" s="182"/>
      <c r="EY508" s="182"/>
      <c r="EZ508" s="182"/>
      <c r="FA508" s="182"/>
      <c r="FB508" s="182"/>
      <c r="FC508" s="182"/>
      <c r="FD508" s="182"/>
      <c r="FE508" s="182"/>
    </row>
    <row r="509" spans="1:161" ht="15">
      <c r="A509" s="150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7"/>
      <c r="BL509" s="147"/>
      <c r="BM509" s="147"/>
      <c r="BN509" s="147"/>
      <c r="BO509" s="147"/>
      <c r="BP509" s="147"/>
      <c r="BQ509" s="147"/>
      <c r="BR509" s="147"/>
      <c r="BS509" s="147"/>
      <c r="BT509" s="147"/>
      <c r="BU509" s="147"/>
      <c r="BV509" s="147"/>
      <c r="BW509" s="147"/>
      <c r="BX509" s="147"/>
      <c r="BY509" s="147"/>
      <c r="BZ509" s="147"/>
      <c r="CA509" s="147"/>
      <c r="CB509" s="147"/>
      <c r="CC509" s="182"/>
      <c r="CD509" s="182"/>
      <c r="CE509" s="182"/>
      <c r="CF509" s="182"/>
      <c r="CG509" s="182"/>
      <c r="CH509" s="182"/>
      <c r="CI509" s="182"/>
      <c r="CJ509" s="182"/>
      <c r="CK509" s="182"/>
      <c r="CL509" s="182"/>
      <c r="CM509" s="182"/>
      <c r="CN509" s="182"/>
      <c r="CO509" s="182"/>
      <c r="CP509" s="182"/>
      <c r="CQ509" s="182"/>
      <c r="CR509" s="182"/>
      <c r="CS509" s="182"/>
      <c r="CT509" s="182"/>
      <c r="CU509" s="182"/>
      <c r="CV509" s="182"/>
      <c r="CW509" s="182"/>
      <c r="CX509" s="182"/>
      <c r="CY509" s="182"/>
      <c r="CZ509" s="182"/>
      <c r="DA509" s="182"/>
      <c r="DB509" s="182"/>
      <c r="DC509" s="182"/>
      <c r="DD509" s="182"/>
      <c r="DE509" s="182"/>
      <c r="DF509" s="182"/>
      <c r="DG509" s="182"/>
      <c r="DH509" s="182"/>
      <c r="DI509" s="182"/>
      <c r="DJ509" s="182"/>
      <c r="DK509" s="182"/>
      <c r="DL509" s="182"/>
      <c r="DM509" s="182"/>
      <c r="DN509" s="182"/>
      <c r="DO509" s="182"/>
      <c r="DP509" s="182"/>
      <c r="DQ509" s="182"/>
      <c r="DR509" s="182"/>
      <c r="DS509" s="182"/>
      <c r="DT509" s="182"/>
      <c r="DU509" s="182"/>
      <c r="DV509" s="182"/>
      <c r="DW509" s="182"/>
      <c r="DX509" s="182"/>
      <c r="DY509" s="182"/>
      <c r="DZ509" s="182"/>
      <c r="EA509" s="182"/>
      <c r="EB509" s="182"/>
      <c r="EC509" s="182"/>
      <c r="ED509" s="182"/>
      <c r="EE509" s="182"/>
      <c r="EF509" s="182"/>
      <c r="EG509" s="182"/>
      <c r="EH509" s="182"/>
      <c r="EI509" s="182"/>
      <c r="EJ509" s="182"/>
      <c r="EK509" s="182"/>
      <c r="EL509" s="182"/>
      <c r="EM509" s="182"/>
      <c r="EN509" s="182"/>
      <c r="EO509" s="182"/>
      <c r="EP509" s="182"/>
      <c r="EQ509" s="182"/>
      <c r="ER509" s="182"/>
      <c r="ES509" s="182"/>
      <c r="ET509" s="182"/>
      <c r="EU509" s="182"/>
      <c r="EV509" s="182"/>
      <c r="EW509" s="182"/>
      <c r="EX509" s="182"/>
      <c r="EY509" s="182"/>
      <c r="EZ509" s="182"/>
      <c r="FA509" s="182"/>
      <c r="FB509" s="182"/>
      <c r="FC509" s="182"/>
      <c r="FD509" s="182"/>
      <c r="FE509" s="182"/>
    </row>
    <row r="510" spans="1:161" ht="15.7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</row>
    <row r="511" spans="1:161" ht="15.75">
      <c r="A511" s="40" t="s">
        <v>45</v>
      </c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</row>
    <row r="512" spans="1:161" ht="15.75">
      <c r="A512" s="40" t="s">
        <v>46</v>
      </c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</row>
    <row r="513" spans="1:161" ht="15.75" customHeight="1">
      <c r="A513" s="185" t="s">
        <v>202</v>
      </c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  <c r="AA513" s="185"/>
      <c r="AB513" s="185"/>
      <c r="AC513" s="185"/>
      <c r="AD513" s="185"/>
      <c r="AE513" s="185"/>
      <c r="AF513" s="185"/>
      <c r="AG513" s="185"/>
      <c r="AH513" s="185"/>
      <c r="AI513" s="185"/>
      <c r="AJ513" s="185"/>
      <c r="AK513" s="185"/>
      <c r="AL513" s="185"/>
      <c r="AM513" s="185"/>
      <c r="AN513" s="185"/>
      <c r="AO513" s="185"/>
      <c r="AP513" s="185"/>
      <c r="AQ513" s="185"/>
      <c r="AR513" s="185"/>
      <c r="AS513" s="185"/>
      <c r="AT513" s="185"/>
      <c r="AU513" s="185"/>
      <c r="AV513" s="185"/>
      <c r="AW513" s="185"/>
      <c r="AX513" s="185"/>
      <c r="AY513" s="185"/>
      <c r="AZ513" s="185"/>
      <c r="BA513" s="185"/>
      <c r="BB513" s="185"/>
      <c r="BC513" s="185"/>
      <c r="BD513" s="185"/>
      <c r="BE513" s="185"/>
      <c r="BF513" s="185"/>
      <c r="BG513" s="185"/>
      <c r="BH513" s="185"/>
      <c r="BI513" s="185"/>
      <c r="BJ513" s="185"/>
      <c r="BK513" s="185"/>
      <c r="BL513" s="185"/>
      <c r="BM513" s="185"/>
      <c r="BN513" s="185"/>
      <c r="BO513" s="185"/>
      <c r="BP513" s="185"/>
      <c r="BQ513" s="185"/>
      <c r="BR513" s="185"/>
      <c r="BS513" s="185"/>
      <c r="BT513" s="185"/>
      <c r="BU513" s="185"/>
      <c r="BV513" s="185"/>
      <c r="BW513" s="185"/>
      <c r="BX513" s="185"/>
      <c r="BY513" s="185"/>
      <c r="BZ513" s="185"/>
      <c r="CA513" s="185"/>
      <c r="CB513" s="185"/>
      <c r="CC513" s="185"/>
      <c r="CD513" s="185"/>
      <c r="CE513" s="185"/>
      <c r="CF513" s="185"/>
      <c r="CG513" s="185"/>
      <c r="CH513" s="185"/>
      <c r="CI513" s="185"/>
      <c r="CJ513" s="185"/>
      <c r="CK513" s="185"/>
      <c r="CL513" s="185"/>
      <c r="CM513" s="185"/>
      <c r="CN513" s="185"/>
      <c r="CO513" s="185"/>
      <c r="CP513" s="185"/>
      <c r="CQ513" s="185"/>
      <c r="CR513" s="185"/>
      <c r="CS513" s="185"/>
      <c r="CT513" s="185"/>
      <c r="CU513" s="185"/>
      <c r="CV513" s="185"/>
      <c r="CW513" s="185"/>
      <c r="CX513" s="185"/>
      <c r="CY513" s="185"/>
      <c r="CZ513" s="185"/>
      <c r="DA513" s="185"/>
      <c r="DB513" s="185"/>
      <c r="DC513" s="185"/>
      <c r="DD513" s="185"/>
      <c r="DE513" s="185"/>
      <c r="DF513" s="185"/>
      <c r="DG513" s="185"/>
      <c r="DH513" s="185"/>
      <c r="DI513" s="185"/>
      <c r="DJ513" s="185"/>
      <c r="DK513" s="185"/>
      <c r="DL513" s="185"/>
      <c r="DM513" s="185"/>
      <c r="DN513" s="185"/>
      <c r="DO513" s="185"/>
      <c r="DP513" s="185"/>
      <c r="DQ513" s="185"/>
      <c r="DR513" s="185"/>
      <c r="DS513" s="185"/>
      <c r="DT513" s="185"/>
      <c r="DU513" s="185"/>
      <c r="DV513" s="185"/>
      <c r="DW513" s="185"/>
      <c r="DX513" s="185"/>
      <c r="DY513" s="185"/>
      <c r="DZ513" s="185"/>
      <c r="EA513" s="185"/>
      <c r="EB513" s="185"/>
      <c r="EC513" s="185"/>
      <c r="ED513" s="185"/>
      <c r="EE513" s="185"/>
      <c r="EF513" s="185"/>
      <c r="EG513" s="185"/>
      <c r="EH513" s="185"/>
      <c r="EI513" s="185"/>
      <c r="EJ513" s="185"/>
      <c r="EK513" s="185"/>
      <c r="EL513" s="185"/>
      <c r="EM513" s="185"/>
      <c r="EN513" s="185"/>
      <c r="EO513" s="185"/>
      <c r="EP513" s="185"/>
      <c r="EQ513" s="185"/>
      <c r="ER513" s="185"/>
      <c r="ES513" s="185"/>
      <c r="ET513" s="185"/>
      <c r="EU513" s="185"/>
      <c r="EV513" s="185"/>
      <c r="EW513" s="185"/>
      <c r="EX513" s="185"/>
      <c r="EY513" s="185"/>
      <c r="EZ513" s="185"/>
      <c r="FA513" s="185"/>
      <c r="FB513" s="40"/>
      <c r="FC513" s="40"/>
      <c r="FD513" s="40"/>
      <c r="FE513" s="40"/>
    </row>
    <row r="514" spans="1:161" ht="15.75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4"/>
      <c r="BN514" s="184"/>
      <c r="BO514" s="184"/>
      <c r="BP514" s="184"/>
      <c r="BQ514" s="184"/>
      <c r="BR514" s="184"/>
      <c r="BS514" s="184"/>
      <c r="BT514" s="184"/>
      <c r="BU514" s="184"/>
      <c r="BV514" s="184"/>
      <c r="BW514" s="184"/>
      <c r="BX514" s="184"/>
      <c r="BY514" s="184"/>
      <c r="BZ514" s="184"/>
      <c r="CA514" s="184"/>
      <c r="CB514" s="184"/>
      <c r="CC514" s="184"/>
      <c r="CD514" s="184"/>
      <c r="CE514" s="184"/>
      <c r="CF514" s="184"/>
      <c r="CG514" s="184"/>
      <c r="CH514" s="184"/>
      <c r="CI514" s="184"/>
      <c r="CJ514" s="184"/>
      <c r="CK514" s="184"/>
      <c r="CL514" s="184"/>
      <c r="CM514" s="184"/>
      <c r="CN514" s="184"/>
      <c r="CO514" s="184"/>
      <c r="CP514" s="184"/>
      <c r="CQ514" s="184"/>
      <c r="CR514" s="184"/>
      <c r="CS514" s="184"/>
      <c r="CT514" s="184"/>
      <c r="CU514" s="184"/>
      <c r="CV514" s="184"/>
      <c r="CW514" s="184"/>
      <c r="CX514" s="184"/>
      <c r="CY514" s="184"/>
      <c r="CZ514" s="184"/>
      <c r="DA514" s="184"/>
      <c r="DB514" s="184"/>
      <c r="DC514" s="184"/>
      <c r="DD514" s="184"/>
      <c r="DE514" s="184"/>
      <c r="DF514" s="184"/>
      <c r="DG514" s="184"/>
      <c r="DH514" s="184"/>
      <c r="DI514" s="184"/>
      <c r="DJ514" s="184"/>
      <c r="DK514" s="184"/>
      <c r="DL514" s="184"/>
      <c r="DM514" s="184"/>
      <c r="DN514" s="184"/>
      <c r="DO514" s="184"/>
      <c r="DP514" s="184"/>
      <c r="DQ514" s="184"/>
      <c r="DR514" s="184"/>
      <c r="DS514" s="184"/>
      <c r="DT514" s="184"/>
      <c r="DU514" s="184"/>
      <c r="DV514" s="184"/>
      <c r="DW514" s="184"/>
      <c r="DX514" s="184"/>
      <c r="DY514" s="184"/>
      <c r="DZ514" s="184"/>
      <c r="EA514" s="184"/>
      <c r="EB514" s="184"/>
      <c r="EC514" s="184"/>
      <c r="ED514" s="184"/>
      <c r="EE514" s="184"/>
      <c r="EF514" s="184"/>
      <c r="EG514" s="184"/>
      <c r="EH514" s="184"/>
      <c r="EI514" s="184"/>
      <c r="EJ514" s="184"/>
      <c r="EK514" s="184"/>
      <c r="EL514" s="184"/>
      <c r="EM514" s="184"/>
      <c r="EN514" s="184"/>
      <c r="EO514" s="184"/>
      <c r="EP514" s="184"/>
      <c r="EQ514" s="184"/>
      <c r="ER514" s="184"/>
      <c r="ES514" s="184"/>
      <c r="ET514" s="184"/>
      <c r="EU514" s="184"/>
      <c r="EV514" s="184"/>
      <c r="EW514" s="184"/>
      <c r="EX514" s="184"/>
      <c r="EY514" s="184"/>
      <c r="EZ514" s="184"/>
      <c r="FA514" s="184"/>
      <c r="FB514" s="184"/>
      <c r="FC514" s="184"/>
      <c r="FD514" s="184"/>
      <c r="FE514" s="184"/>
    </row>
    <row r="515" spans="1:161" ht="15">
      <c r="A515" s="183" t="s">
        <v>47</v>
      </c>
      <c r="B515" s="183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I515" s="183"/>
      <c r="AJ515" s="183"/>
      <c r="AK515" s="183"/>
      <c r="AL515" s="183"/>
      <c r="AM515" s="183"/>
      <c r="AN515" s="183"/>
      <c r="AO515" s="183"/>
      <c r="AP515" s="183"/>
      <c r="AQ515" s="183"/>
      <c r="AR515" s="183"/>
      <c r="AS515" s="183"/>
      <c r="AT515" s="183"/>
      <c r="AU515" s="183"/>
      <c r="AV515" s="183"/>
      <c r="AW515" s="183"/>
      <c r="AX515" s="183"/>
      <c r="AY515" s="183"/>
      <c r="AZ515" s="183"/>
      <c r="BA515" s="183"/>
      <c r="BB515" s="183"/>
      <c r="BC515" s="183"/>
      <c r="BD515" s="183"/>
      <c r="BE515" s="183"/>
      <c r="BF515" s="183"/>
      <c r="BG515" s="183"/>
      <c r="BH515" s="183"/>
      <c r="BI515" s="183"/>
      <c r="BJ515" s="183"/>
      <c r="BK515" s="183"/>
      <c r="BL515" s="183"/>
      <c r="BM515" s="183"/>
      <c r="BN515" s="183"/>
      <c r="BO515" s="183"/>
      <c r="BP515" s="183"/>
      <c r="BQ515" s="183"/>
      <c r="BR515" s="183"/>
      <c r="BS515" s="183"/>
      <c r="BT515" s="183"/>
      <c r="BU515" s="183"/>
      <c r="BV515" s="183"/>
      <c r="BW515" s="183"/>
      <c r="BX515" s="183"/>
      <c r="BY515" s="183"/>
      <c r="BZ515" s="183"/>
      <c r="CA515" s="183"/>
      <c r="CB515" s="183"/>
      <c r="CC515" s="183"/>
      <c r="CD515" s="183"/>
      <c r="CE515" s="183"/>
      <c r="CF515" s="183"/>
      <c r="CG515" s="183"/>
      <c r="CH515" s="183"/>
      <c r="CI515" s="183"/>
      <c r="CJ515" s="183"/>
      <c r="CK515" s="183"/>
      <c r="CL515" s="183"/>
      <c r="CM515" s="183"/>
      <c r="CN515" s="183"/>
      <c r="CO515" s="183"/>
      <c r="CP515" s="183"/>
      <c r="CQ515" s="183"/>
      <c r="CR515" s="183"/>
      <c r="CS515" s="183"/>
      <c r="CT515" s="183"/>
      <c r="CU515" s="183"/>
      <c r="CV515" s="183"/>
      <c r="CW515" s="183"/>
      <c r="CX515" s="183"/>
      <c r="CY515" s="183"/>
      <c r="CZ515" s="183"/>
      <c r="DA515" s="183"/>
      <c r="DB515" s="183"/>
      <c r="DC515" s="183"/>
      <c r="DD515" s="183"/>
      <c r="DE515" s="183"/>
      <c r="DF515" s="183"/>
      <c r="DG515" s="183"/>
      <c r="DH515" s="183"/>
      <c r="DI515" s="183"/>
      <c r="DJ515" s="183"/>
      <c r="DK515" s="183"/>
      <c r="DL515" s="183"/>
      <c r="DM515" s="183"/>
      <c r="DN515" s="183"/>
      <c r="DO515" s="183"/>
      <c r="DP515" s="183"/>
      <c r="DQ515" s="183"/>
      <c r="DR515" s="183"/>
      <c r="DS515" s="183"/>
      <c r="DT515" s="183"/>
      <c r="DU515" s="183"/>
      <c r="DV515" s="183"/>
      <c r="DW515" s="183"/>
      <c r="DX515" s="183"/>
      <c r="DY515" s="183"/>
      <c r="DZ515" s="183"/>
      <c r="EA515" s="183"/>
      <c r="EB515" s="183"/>
      <c r="EC515" s="183"/>
      <c r="ED515" s="183"/>
      <c r="EE515" s="183"/>
      <c r="EF515" s="183"/>
      <c r="EG515" s="183"/>
      <c r="EH515" s="183"/>
      <c r="EI515" s="183"/>
      <c r="EJ515" s="183"/>
      <c r="EK515" s="183"/>
      <c r="EL515" s="183"/>
      <c r="EM515" s="183"/>
      <c r="EN515" s="183"/>
      <c r="EO515" s="183"/>
      <c r="EP515" s="183"/>
      <c r="EQ515" s="183"/>
      <c r="ER515" s="183"/>
      <c r="ES515" s="183"/>
      <c r="ET515" s="183"/>
      <c r="EU515" s="183"/>
      <c r="EV515" s="183"/>
      <c r="EW515" s="183"/>
      <c r="EX515" s="183"/>
      <c r="EY515" s="183"/>
      <c r="EZ515" s="183"/>
      <c r="FA515" s="183"/>
      <c r="FB515" s="183"/>
      <c r="FC515" s="183"/>
      <c r="FD515" s="183"/>
      <c r="FE515" s="183"/>
    </row>
    <row r="516" spans="1:161" ht="15.75">
      <c r="A516" s="40" t="s">
        <v>48</v>
      </c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</row>
    <row r="517" spans="1:161" ht="15.7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</row>
    <row r="518" spans="1:161" ht="15" customHeight="1">
      <c r="A518" s="150" t="s">
        <v>49</v>
      </c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 t="s">
        <v>50</v>
      </c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 t="s">
        <v>51</v>
      </c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</row>
    <row r="519" spans="1:161" ht="15">
      <c r="A519" s="146">
        <v>1</v>
      </c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  <c r="AF519" s="146"/>
      <c r="AG519" s="146"/>
      <c r="AH519" s="146"/>
      <c r="AI519" s="146"/>
      <c r="AJ519" s="146"/>
      <c r="AK519" s="146"/>
      <c r="AL519" s="146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7" t="s">
        <v>52</v>
      </c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47"/>
      <c r="BN519" s="147"/>
      <c r="BO519" s="147"/>
      <c r="BP519" s="147"/>
      <c r="BQ519" s="147"/>
      <c r="BR519" s="147"/>
      <c r="BS519" s="147"/>
      <c r="BT519" s="147"/>
      <c r="BU519" s="147"/>
      <c r="BV519" s="147"/>
      <c r="BW519" s="147"/>
      <c r="BX519" s="147"/>
      <c r="BY519" s="147"/>
      <c r="BZ519" s="147"/>
      <c r="CA519" s="147"/>
      <c r="CB519" s="147"/>
      <c r="CC519" s="147"/>
      <c r="CD519" s="147"/>
      <c r="CE519" s="147"/>
      <c r="CF519" s="147"/>
      <c r="CG519" s="147"/>
      <c r="CH519" s="147"/>
      <c r="CI519" s="147"/>
      <c r="CJ519" s="147"/>
      <c r="CK519" s="147"/>
      <c r="CL519" s="147"/>
      <c r="CM519" s="147"/>
      <c r="CN519" s="147"/>
      <c r="CO519" s="147"/>
      <c r="CP519" s="147"/>
      <c r="CQ519" s="147"/>
      <c r="CR519" s="147"/>
      <c r="CS519" s="147"/>
      <c r="CT519" s="147"/>
      <c r="CU519" s="147"/>
      <c r="CV519" s="147"/>
      <c r="CW519" s="147"/>
      <c r="CX519" s="147"/>
      <c r="CY519" s="147"/>
      <c r="CZ519" s="147"/>
      <c r="DA519" s="147"/>
      <c r="DB519" s="147"/>
      <c r="DC519" s="147"/>
      <c r="DD519" s="147"/>
      <c r="DE519" s="143">
        <v>3</v>
      </c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</row>
    <row r="520" spans="1:161" ht="15" customHeight="1">
      <c r="A520" s="145" t="s">
        <v>128</v>
      </c>
      <c r="B520" s="145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4" t="s">
        <v>130</v>
      </c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  <c r="CM520" s="144"/>
      <c r="CN520" s="144"/>
      <c r="CO520" s="144"/>
      <c r="CP520" s="144"/>
      <c r="CQ520" s="144"/>
      <c r="CR520" s="144"/>
      <c r="CS520" s="144"/>
      <c r="CT520" s="144"/>
      <c r="CU520" s="144"/>
      <c r="CV520" s="144"/>
      <c r="CW520" s="144"/>
      <c r="CX520" s="144"/>
      <c r="CY520" s="144"/>
      <c r="CZ520" s="144"/>
      <c r="DA520" s="144"/>
      <c r="DB520" s="144"/>
      <c r="DC520" s="144"/>
      <c r="DD520" s="144"/>
      <c r="DE520" s="144" t="s">
        <v>129</v>
      </c>
      <c r="DF520" s="144"/>
      <c r="DG520" s="144"/>
      <c r="DH520" s="144"/>
      <c r="DI520" s="144"/>
      <c r="DJ520" s="144"/>
      <c r="DK520" s="144"/>
      <c r="DL520" s="144"/>
      <c r="DM520" s="144"/>
      <c r="DN520" s="144"/>
      <c r="DO520" s="144"/>
      <c r="DP520" s="144"/>
      <c r="DQ520" s="144"/>
      <c r="DR520" s="144"/>
      <c r="DS520" s="144"/>
      <c r="DT520" s="144"/>
      <c r="DU520" s="144"/>
      <c r="DV520" s="144"/>
      <c r="DW520" s="144"/>
      <c r="DX520" s="144"/>
      <c r="DY520" s="144"/>
      <c r="DZ520" s="144"/>
      <c r="EA520" s="144"/>
      <c r="EB520" s="144"/>
      <c r="EC520" s="144"/>
      <c r="ED520" s="144"/>
      <c r="EE520" s="144"/>
      <c r="EF520" s="144"/>
      <c r="EG520" s="144"/>
      <c r="EH520" s="144"/>
      <c r="EI520" s="144"/>
      <c r="EJ520" s="144"/>
      <c r="EK520" s="144"/>
      <c r="EL520" s="144"/>
      <c r="EM520" s="144"/>
      <c r="EN520" s="144"/>
      <c r="EO520" s="144"/>
      <c r="EP520" s="144"/>
      <c r="EQ520" s="144"/>
      <c r="ER520" s="144"/>
      <c r="ES520" s="144"/>
      <c r="ET520" s="144"/>
      <c r="EU520" s="144"/>
      <c r="EV520" s="144"/>
      <c r="EW520" s="144"/>
      <c r="EX520" s="144"/>
      <c r="EY520" s="144"/>
      <c r="EZ520" s="144"/>
      <c r="FA520" s="144"/>
      <c r="FB520" s="144"/>
      <c r="FC520" s="144"/>
      <c r="FD520" s="144"/>
      <c r="FE520" s="144"/>
    </row>
    <row r="521" spans="1:161" ht="15" customHeight="1">
      <c r="A521" s="145" t="s">
        <v>131</v>
      </c>
      <c r="B521" s="145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4" t="s">
        <v>130</v>
      </c>
      <c r="BD521" s="144"/>
      <c r="BE521" s="144"/>
      <c r="BF521" s="144"/>
      <c r="BG521" s="144"/>
      <c r="BH521" s="144"/>
      <c r="BI521" s="144"/>
      <c r="BJ521" s="144"/>
      <c r="BK521" s="144"/>
      <c r="BL521" s="144"/>
      <c r="BM521" s="144"/>
      <c r="BN521" s="144"/>
      <c r="BO521" s="144"/>
      <c r="BP521" s="144"/>
      <c r="BQ521" s="144"/>
      <c r="BR521" s="144"/>
      <c r="BS521" s="144"/>
      <c r="BT521" s="144"/>
      <c r="BU521" s="144"/>
      <c r="BV521" s="144"/>
      <c r="BW521" s="144"/>
      <c r="BX521" s="144"/>
      <c r="BY521" s="144"/>
      <c r="BZ521" s="144"/>
      <c r="CA521" s="144"/>
      <c r="CB521" s="144"/>
      <c r="CC521" s="144"/>
      <c r="CD521" s="144"/>
      <c r="CE521" s="144"/>
      <c r="CF521" s="144"/>
      <c r="CG521" s="144"/>
      <c r="CH521" s="144"/>
      <c r="CI521" s="144"/>
      <c r="CJ521" s="144"/>
      <c r="CK521" s="144"/>
      <c r="CL521" s="144"/>
      <c r="CM521" s="144"/>
      <c r="CN521" s="144"/>
      <c r="CO521" s="144"/>
      <c r="CP521" s="144"/>
      <c r="CQ521" s="144"/>
      <c r="CR521" s="144"/>
      <c r="CS521" s="144"/>
      <c r="CT521" s="144"/>
      <c r="CU521" s="144"/>
      <c r="CV521" s="144"/>
      <c r="CW521" s="144"/>
      <c r="CX521" s="144"/>
      <c r="CY521" s="144"/>
      <c r="CZ521" s="144"/>
      <c r="DA521" s="144"/>
      <c r="DB521" s="144"/>
      <c r="DC521" s="144"/>
      <c r="DD521" s="144"/>
      <c r="DE521" s="144" t="s">
        <v>129</v>
      </c>
      <c r="DF521" s="144"/>
      <c r="DG521" s="144"/>
      <c r="DH521" s="144"/>
      <c r="DI521" s="144"/>
      <c r="DJ521" s="144"/>
      <c r="DK521" s="144"/>
      <c r="DL521" s="144"/>
      <c r="DM521" s="144"/>
      <c r="DN521" s="144"/>
      <c r="DO521" s="144"/>
      <c r="DP521" s="144"/>
      <c r="DQ521" s="144"/>
      <c r="DR521" s="144"/>
      <c r="DS521" s="144"/>
      <c r="DT521" s="144"/>
      <c r="DU521" s="144"/>
      <c r="DV521" s="144"/>
      <c r="DW521" s="144"/>
      <c r="DX521" s="144"/>
      <c r="DY521" s="144"/>
      <c r="DZ521" s="144"/>
      <c r="EA521" s="144"/>
      <c r="EB521" s="144"/>
      <c r="EC521" s="144"/>
      <c r="ED521" s="144"/>
      <c r="EE521" s="144"/>
      <c r="EF521" s="144"/>
      <c r="EG521" s="144"/>
      <c r="EH521" s="144"/>
      <c r="EI521" s="144"/>
      <c r="EJ521" s="144"/>
      <c r="EK521" s="144"/>
      <c r="EL521" s="144"/>
      <c r="EM521" s="144"/>
      <c r="EN521" s="144"/>
      <c r="EO521" s="144"/>
      <c r="EP521" s="144"/>
      <c r="EQ521" s="144"/>
      <c r="ER521" s="144"/>
      <c r="ES521" s="144"/>
      <c r="ET521" s="144"/>
      <c r="EU521" s="144"/>
      <c r="EV521" s="144"/>
      <c r="EW521" s="144"/>
      <c r="EX521" s="144"/>
      <c r="EY521" s="144"/>
      <c r="EZ521" s="144"/>
      <c r="FA521" s="144"/>
      <c r="FB521" s="144"/>
      <c r="FC521" s="144"/>
      <c r="FD521" s="144"/>
      <c r="FE521" s="144"/>
    </row>
  </sheetData>
  <mergeCells count="1784">
    <mergeCell ref="A8:DI8"/>
    <mergeCell ref="A1:FE1"/>
    <mergeCell ref="A5:AU5"/>
    <mergeCell ref="AV5:DI5"/>
    <mergeCell ref="O36:Z36"/>
    <mergeCell ref="AA36:AL36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EV31:FE31"/>
    <mergeCell ref="CX32:CZ32"/>
    <mergeCell ref="DA32:DC32"/>
    <mergeCell ref="CL19:CZ19"/>
    <mergeCell ref="DA19:DK19"/>
    <mergeCell ref="DL19:DR19"/>
    <mergeCell ref="DS19:EE19"/>
    <mergeCell ref="EF19:ER19"/>
    <mergeCell ref="ES19:FE19"/>
    <mergeCell ref="A19:N19"/>
    <mergeCell ref="AV4:DM4"/>
    <mergeCell ref="BW20:CK22"/>
    <mergeCell ref="O19:AC19"/>
    <mergeCell ref="AD19:AR19"/>
    <mergeCell ref="AS19:BG19"/>
    <mergeCell ref="BH19:BV19"/>
    <mergeCell ref="A103:U103"/>
    <mergeCell ref="V103:AP103"/>
    <mergeCell ref="AQ103:BH103"/>
    <mergeCell ref="BI103:CB103"/>
    <mergeCell ref="CC103:FE103"/>
    <mergeCell ref="CH92:CQ93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A94:N94"/>
    <mergeCell ref="O94:Z94"/>
    <mergeCell ref="AA94:AL94"/>
    <mergeCell ref="AM94:AX94"/>
    <mergeCell ref="AY94:BJ94"/>
    <mergeCell ref="CL137:CZ137"/>
    <mergeCell ref="DA137:DK137"/>
    <mergeCell ref="DL137:DR137"/>
    <mergeCell ref="DS137:EE137"/>
    <mergeCell ref="EF137:ER137"/>
    <mergeCell ref="ES137:FE137"/>
    <mergeCell ref="CL136:CZ136"/>
    <mergeCell ref="DA136:DK136"/>
    <mergeCell ref="DL136:DR136"/>
    <mergeCell ref="DS136:EE136"/>
    <mergeCell ref="EF136:ER136"/>
    <mergeCell ref="ES136:FE136"/>
    <mergeCell ref="A136:N136"/>
    <mergeCell ref="O136:AC136"/>
    <mergeCell ref="AD136:AR136"/>
    <mergeCell ref="AS136:BG136"/>
    <mergeCell ref="AS134:BG134"/>
    <mergeCell ref="BH134:BV134"/>
    <mergeCell ref="BW134:CK134"/>
    <mergeCell ref="O135:AC135"/>
    <mergeCell ref="AD135:AR135"/>
    <mergeCell ref="AS135:BG135"/>
    <mergeCell ref="BH135:BV135"/>
    <mergeCell ref="BW135:CK135"/>
    <mergeCell ref="O134:AC134"/>
    <mergeCell ref="AD134:AR134"/>
    <mergeCell ref="AQ160:BH160"/>
    <mergeCell ref="BI160:CB160"/>
    <mergeCell ref="CC160:FE160"/>
    <mergeCell ref="A153:N153"/>
    <mergeCell ref="CH152:CQ152"/>
    <mergeCell ref="CR152:CW152"/>
    <mergeCell ref="CX152:DG152"/>
    <mergeCell ref="DH152:DQ152"/>
    <mergeCell ref="DR152:EA152"/>
    <mergeCell ref="EB152:EK152"/>
    <mergeCell ref="A152:N152"/>
    <mergeCell ref="O152:Z152"/>
    <mergeCell ref="AA152:AL152"/>
    <mergeCell ref="AM152:AX152"/>
    <mergeCell ref="AY152:BJ152"/>
    <mergeCell ref="BK152:BV152"/>
    <mergeCell ref="BW152:CG152"/>
    <mergeCell ref="EL153:EU153"/>
    <mergeCell ref="EV153:FE153"/>
    <mergeCell ref="CE3:CJ3"/>
    <mergeCell ref="O193:AC193"/>
    <mergeCell ref="AD193:AR193"/>
    <mergeCell ref="AS193:BG193"/>
    <mergeCell ref="BH193:BV193"/>
    <mergeCell ref="BW193:CK193"/>
    <mergeCell ref="A184:DI184"/>
    <mergeCell ref="O194:AC194"/>
    <mergeCell ref="AD194:AR194"/>
    <mergeCell ref="A180:AU180"/>
    <mergeCell ref="AV180:DI18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S20:BG22"/>
    <mergeCell ref="BH20:BV22"/>
    <mergeCell ref="EL152:EU152"/>
    <mergeCell ref="EV152:FE152"/>
    <mergeCell ref="BB155:BX155"/>
    <mergeCell ref="O18:AC18"/>
    <mergeCell ref="AD18:AR18"/>
    <mergeCell ref="AS18:BG18"/>
    <mergeCell ref="BH18:BV18"/>
    <mergeCell ref="BW18:CK18"/>
    <mergeCell ref="ES16:FE18"/>
    <mergeCell ref="CH34:CQ35"/>
    <mergeCell ref="CR34:CW35"/>
    <mergeCell ref="EB30:FE30"/>
    <mergeCell ref="DR31:EA31"/>
    <mergeCell ref="EB31:EK31"/>
    <mergeCell ref="EL31:EU31"/>
    <mergeCell ref="O17:AC17"/>
    <mergeCell ref="AD17:AR17"/>
    <mergeCell ref="AS17:BG17"/>
    <mergeCell ref="BH17:BV17"/>
    <mergeCell ref="BW17:CK17"/>
    <mergeCell ref="DR32:DT32"/>
    <mergeCell ref="DU32:DW32"/>
    <mergeCell ref="BB26:BX26"/>
    <mergeCell ref="A44:FE44"/>
    <mergeCell ref="O77:AC77"/>
    <mergeCell ref="BB40:BX40"/>
    <mergeCell ref="CH37:CQ37"/>
    <mergeCell ref="CR37:CW37"/>
    <mergeCell ref="CX37:DG37"/>
    <mergeCell ref="DH37:DQ37"/>
    <mergeCell ref="A37:N37"/>
    <mergeCell ref="A36:N36"/>
    <mergeCell ref="A20:N22"/>
    <mergeCell ref="O20:AC22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EW15:EZ15"/>
    <mergeCell ref="FA15:FE15"/>
    <mergeCell ref="DS16:EE18"/>
    <mergeCell ref="EF16:ER18"/>
    <mergeCell ref="CL22:CZ22"/>
    <mergeCell ref="DA22:DK22"/>
    <mergeCell ref="DL22:DR22"/>
    <mergeCell ref="DS22:EE22"/>
    <mergeCell ref="EF22:ER22"/>
    <mergeCell ref="ES22:FE22"/>
    <mergeCell ref="CL21:CZ21"/>
    <mergeCell ref="DA21:DK21"/>
    <mergeCell ref="DL21:DR21"/>
    <mergeCell ref="A45:U45"/>
    <mergeCell ref="V45:AP45"/>
    <mergeCell ref="AQ45:BH45"/>
    <mergeCell ref="BI45:CB45"/>
    <mergeCell ref="CC45:FE45"/>
    <mergeCell ref="A69:DI69"/>
    <mergeCell ref="CE64:CJ64"/>
    <mergeCell ref="AV65:DM65"/>
    <mergeCell ref="A66:AU66"/>
    <mergeCell ref="AV66:DI66"/>
    <mergeCell ref="ES66:FE68"/>
    <mergeCell ref="A68:BF68"/>
    <mergeCell ref="A59:BB59"/>
    <mergeCell ref="BC59:DD59"/>
    <mergeCell ref="DE59:FE59"/>
    <mergeCell ref="A60:BB60"/>
    <mergeCell ref="BC60:DD60"/>
    <mergeCell ref="DE60:FE60"/>
    <mergeCell ref="A53:FE53"/>
    <mergeCell ref="A54:FE54"/>
    <mergeCell ref="A48:U48"/>
    <mergeCell ref="V48:AP48"/>
    <mergeCell ref="AQ48:BH48"/>
    <mergeCell ref="BI48:CB48"/>
    <mergeCell ref="CC48:FE48"/>
    <mergeCell ref="A47:U47"/>
    <mergeCell ref="V47:AP47"/>
    <mergeCell ref="AQ47:BH47"/>
    <mergeCell ref="BI47:CB47"/>
    <mergeCell ref="CC47:FE47"/>
    <mergeCell ref="A57:BB57"/>
    <mergeCell ref="BC57:DD57"/>
    <mergeCell ref="AQ46:BH46"/>
    <mergeCell ref="BI46:CB46"/>
    <mergeCell ref="CC46:FE46"/>
    <mergeCell ref="AD77:AR77"/>
    <mergeCell ref="AS77:BG77"/>
    <mergeCell ref="BH77:BV77"/>
    <mergeCell ref="BW77:CK77"/>
    <mergeCell ref="DA77:DK78"/>
    <mergeCell ref="DL77:DR78"/>
    <mergeCell ref="O78:AC78"/>
    <mergeCell ref="AD78:AR78"/>
    <mergeCell ref="AS78:BG78"/>
    <mergeCell ref="BH78:BV78"/>
    <mergeCell ref="BW78:CK78"/>
    <mergeCell ref="EN75:ER75"/>
    <mergeCell ref="ES75:EV75"/>
    <mergeCell ref="EW75:EZ75"/>
    <mergeCell ref="FA75:FE75"/>
    <mergeCell ref="DS76:EE78"/>
    <mergeCell ref="EF76:ER78"/>
    <mergeCell ref="ES76:FE78"/>
    <mergeCell ref="A30:N35"/>
    <mergeCell ref="O30:AX33"/>
    <mergeCell ref="AY30:BV33"/>
    <mergeCell ref="BW30:CW30"/>
    <mergeCell ref="CX30:EA30"/>
    <mergeCell ref="BW31:CG35"/>
    <mergeCell ref="CH31:CW33"/>
    <mergeCell ref="CX31:DG31"/>
    <mergeCell ref="DH31:DQ31"/>
    <mergeCell ref="ES5:FE7"/>
    <mergeCell ref="A6:DI6"/>
    <mergeCell ref="A7:BF7"/>
    <mergeCell ref="A9:DI9"/>
    <mergeCell ref="A14:N18"/>
    <mergeCell ref="O14:BG16"/>
    <mergeCell ref="BH14:CK16"/>
    <mergeCell ref="CL14:DR14"/>
    <mergeCell ref="DS14:FE14"/>
    <mergeCell ref="CL15:CZ18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D20:AR22"/>
    <mergeCell ref="BW19:CK19"/>
    <mergeCell ref="DA17:DK18"/>
    <mergeCell ref="DL17:DR18"/>
    <mergeCell ref="CX36:DG36"/>
    <mergeCell ref="DH36:DQ36"/>
    <mergeCell ref="DR36:EA36"/>
    <mergeCell ref="EB36:EK36"/>
    <mergeCell ref="EL36:EU36"/>
    <mergeCell ref="EV36:FE36"/>
    <mergeCell ref="AM36:AX36"/>
    <mergeCell ref="AY36:BJ36"/>
    <mergeCell ref="BK36:BV36"/>
    <mergeCell ref="BW36:CG36"/>
    <mergeCell ref="CH36:CQ36"/>
    <mergeCell ref="CR36:CW36"/>
    <mergeCell ref="ER32:EU32"/>
    <mergeCell ref="EV32:EX32"/>
    <mergeCell ref="EY32:FA32"/>
    <mergeCell ref="FB32:FE32"/>
    <mergeCell ref="CX33:DG35"/>
    <mergeCell ref="DH33:DQ35"/>
    <mergeCell ref="DR33:EA35"/>
    <mergeCell ref="EB33:EK35"/>
    <mergeCell ref="EL33:EU35"/>
    <mergeCell ref="EV33:FE35"/>
    <mergeCell ref="DX32:EA32"/>
    <mergeCell ref="EB32:ED32"/>
    <mergeCell ref="EE32:EG32"/>
    <mergeCell ref="EH32:EK32"/>
    <mergeCell ref="EL32:EN32"/>
    <mergeCell ref="EO32:EQ32"/>
    <mergeCell ref="DD32:DG32"/>
    <mergeCell ref="DH32:DJ32"/>
    <mergeCell ref="DK32:DM32"/>
    <mergeCell ref="DN32:DQ32"/>
    <mergeCell ref="DR37:EA37"/>
    <mergeCell ref="EB37:EK37"/>
    <mergeCell ref="EL37:EU37"/>
    <mergeCell ref="EV37:FE37"/>
    <mergeCell ref="A70:DI70"/>
    <mergeCell ref="A74:N78"/>
    <mergeCell ref="O74:BG76"/>
    <mergeCell ref="BH74:CK76"/>
    <mergeCell ref="CL74:DR74"/>
    <mergeCell ref="DS74:FE74"/>
    <mergeCell ref="O37:Z37"/>
    <mergeCell ref="AA37:AL37"/>
    <mergeCell ref="AM37:AX37"/>
    <mergeCell ref="AY37:BJ37"/>
    <mergeCell ref="BK37:BV37"/>
    <mergeCell ref="BW37:CG37"/>
    <mergeCell ref="CL75:CZ78"/>
    <mergeCell ref="DA75:DR76"/>
    <mergeCell ref="DS75:DV75"/>
    <mergeCell ref="DW75:DZ75"/>
    <mergeCell ref="EA75:EE75"/>
    <mergeCell ref="EF75:EI75"/>
    <mergeCell ref="EJ75:EM75"/>
    <mergeCell ref="A63:FE63"/>
    <mergeCell ref="A67:DI67"/>
    <mergeCell ref="DE57:FE57"/>
    <mergeCell ref="A58:BB58"/>
    <mergeCell ref="BC58:DD58"/>
    <mergeCell ref="DE58:FE58"/>
    <mergeCell ref="A52:FE52"/>
    <mergeCell ref="A46:U46"/>
    <mergeCell ref="V46:AP46"/>
    <mergeCell ref="DA80:DK80"/>
    <mergeCell ref="DL80:DR80"/>
    <mergeCell ref="DS80:EE80"/>
    <mergeCell ref="EF80:ER80"/>
    <mergeCell ref="ES80:FE80"/>
    <mergeCell ref="CL81:CZ81"/>
    <mergeCell ref="DA81:DK81"/>
    <mergeCell ref="DL81:DR81"/>
    <mergeCell ref="DS81:EE81"/>
    <mergeCell ref="EF81:ER81"/>
    <mergeCell ref="O79:AC79"/>
    <mergeCell ref="AD79:AR79"/>
    <mergeCell ref="AS79:BG79"/>
    <mergeCell ref="BH79:BV79"/>
    <mergeCell ref="BW79:CK79"/>
    <mergeCell ref="A80:N82"/>
    <mergeCell ref="O80:AC82"/>
    <mergeCell ref="AD80:AR82"/>
    <mergeCell ref="AS80:BG82"/>
    <mergeCell ref="BH80:BV82"/>
    <mergeCell ref="BW80:CK82"/>
    <mergeCell ref="CL80:CZ80"/>
    <mergeCell ref="CL79:CZ79"/>
    <mergeCell ref="DA79:DK79"/>
    <mergeCell ref="DL79:DR79"/>
    <mergeCell ref="DS79:EE79"/>
    <mergeCell ref="EF79:ER79"/>
    <mergeCell ref="ES79:FE79"/>
    <mergeCell ref="A79:N79"/>
    <mergeCell ref="BB84:BX84"/>
    <mergeCell ref="A88:N93"/>
    <mergeCell ref="O88:AX91"/>
    <mergeCell ref="AY88:BV91"/>
    <mergeCell ref="BW88:CW88"/>
    <mergeCell ref="CX88:EA88"/>
    <mergeCell ref="BW89:CG93"/>
    <mergeCell ref="CH89:CW91"/>
    <mergeCell ref="CX89:DG89"/>
    <mergeCell ref="DH89:DQ89"/>
    <mergeCell ref="ES81:FE81"/>
    <mergeCell ref="CL82:CZ82"/>
    <mergeCell ref="DA82:DK82"/>
    <mergeCell ref="DL82:DR82"/>
    <mergeCell ref="DS82:EE82"/>
    <mergeCell ref="EF82:ER82"/>
    <mergeCell ref="ES82:FE82"/>
    <mergeCell ref="EB88:FE88"/>
    <mergeCell ref="DR89:EA89"/>
    <mergeCell ref="EB89:EK89"/>
    <mergeCell ref="ER90:EU90"/>
    <mergeCell ref="EV90:EX90"/>
    <mergeCell ref="EY90:FA90"/>
    <mergeCell ref="FB90:FE90"/>
    <mergeCell ref="CX91:DG93"/>
    <mergeCell ref="DH91:DQ93"/>
    <mergeCell ref="DR91:EA93"/>
    <mergeCell ref="EB91:EK93"/>
    <mergeCell ref="EL91:EU93"/>
    <mergeCell ref="EV91:FE93"/>
    <mergeCell ref="DX90:EA90"/>
    <mergeCell ref="EB90:ED90"/>
    <mergeCell ref="EE90:EG90"/>
    <mergeCell ref="EH90:EK90"/>
    <mergeCell ref="EL90:EN90"/>
    <mergeCell ref="EO90:EQ90"/>
    <mergeCell ref="EL89:EU89"/>
    <mergeCell ref="EV89:FE89"/>
    <mergeCell ref="CX90:CZ90"/>
    <mergeCell ref="DA90:DC90"/>
    <mergeCell ref="DD90:DG90"/>
    <mergeCell ref="DH90:DJ90"/>
    <mergeCell ref="DK90:DM90"/>
    <mergeCell ref="DN90:DQ90"/>
    <mergeCell ref="DR90:DT90"/>
    <mergeCell ref="DU90:DW90"/>
    <mergeCell ref="EB94:EK94"/>
    <mergeCell ref="EL94:EU94"/>
    <mergeCell ref="EV94:FE94"/>
    <mergeCell ref="CX94:DG94"/>
    <mergeCell ref="DH94:DQ94"/>
    <mergeCell ref="DR94:EA94"/>
    <mergeCell ref="BK94:BV94"/>
    <mergeCell ref="CC106:FE106"/>
    <mergeCell ref="A111:XFD111"/>
    <mergeCell ref="A112:FE112"/>
    <mergeCell ref="A117:BB117"/>
    <mergeCell ref="BC117:DD117"/>
    <mergeCell ref="DE117:FE117"/>
    <mergeCell ref="EL95:EU95"/>
    <mergeCell ref="EV95:FE95"/>
    <mergeCell ref="BB98:BX98"/>
    <mergeCell ref="A102:FE102"/>
    <mergeCell ref="A105:U105"/>
    <mergeCell ref="V105:AP105"/>
    <mergeCell ref="AQ105:BH105"/>
    <mergeCell ref="BI105:CB105"/>
    <mergeCell ref="CC105:FE105"/>
    <mergeCell ref="CH95:CQ95"/>
    <mergeCell ref="CR95:CW95"/>
    <mergeCell ref="CX95:DG95"/>
    <mergeCell ref="DH95:DQ95"/>
    <mergeCell ref="DR95:EA95"/>
    <mergeCell ref="EB95:EK95"/>
    <mergeCell ref="A115:BB115"/>
    <mergeCell ref="BC115:DD115"/>
    <mergeCell ref="DE115:FE115"/>
    <mergeCell ref="A116:BB116"/>
    <mergeCell ref="BC116:DD116"/>
    <mergeCell ref="DE116:FE116"/>
    <mergeCell ref="A110:FE110"/>
    <mergeCell ref="A104:U104"/>
    <mergeCell ref="V104:AP104"/>
    <mergeCell ref="AQ104:BH104"/>
    <mergeCell ref="BI104:CB104"/>
    <mergeCell ref="A126:DI126"/>
    <mergeCell ref="A131:N135"/>
    <mergeCell ref="O131:BG133"/>
    <mergeCell ref="BH131:CK133"/>
    <mergeCell ref="CL131:DR131"/>
    <mergeCell ref="DS131:FE131"/>
    <mergeCell ref="CL132:CZ135"/>
    <mergeCell ref="DA132:DR133"/>
    <mergeCell ref="DS132:DV132"/>
    <mergeCell ref="DW132:DZ132"/>
    <mergeCell ref="DE118:FE118"/>
    <mergeCell ref="CE120:CJ120"/>
    <mergeCell ref="AV121:DM121"/>
    <mergeCell ref="A122:AU122"/>
    <mergeCell ref="AV122:DI122"/>
    <mergeCell ref="ES122:FE124"/>
    <mergeCell ref="A123:DI123"/>
    <mergeCell ref="A124:BF124"/>
    <mergeCell ref="A125:DI125"/>
    <mergeCell ref="A118:BB118"/>
    <mergeCell ref="BC118:DD118"/>
    <mergeCell ref="CC104:FE104"/>
    <mergeCell ref="A106:U106"/>
    <mergeCell ref="V106:AP106"/>
    <mergeCell ref="AQ106:BH106"/>
    <mergeCell ref="BI106:CB106"/>
    <mergeCell ref="CL139:CZ139"/>
    <mergeCell ref="DA139:DK139"/>
    <mergeCell ref="DL139:DR139"/>
    <mergeCell ref="DS139:EE139"/>
    <mergeCell ref="EF139:ER139"/>
    <mergeCell ref="ES139:FE139"/>
    <mergeCell ref="BH136:BV136"/>
    <mergeCell ref="BW136:CK136"/>
    <mergeCell ref="A137:N139"/>
    <mergeCell ref="O137:AC139"/>
    <mergeCell ref="AD137:AR139"/>
    <mergeCell ref="AS137:BG139"/>
    <mergeCell ref="BH137:BV139"/>
    <mergeCell ref="BW137:CK139"/>
    <mergeCell ref="FA132:FE132"/>
    <mergeCell ref="DS133:EE135"/>
    <mergeCell ref="EF133:ER135"/>
    <mergeCell ref="ES133:FE135"/>
    <mergeCell ref="DA134:DK135"/>
    <mergeCell ref="DL134:DR135"/>
    <mergeCell ref="EA132:EE132"/>
    <mergeCell ref="EF132:EI132"/>
    <mergeCell ref="EJ132:EM132"/>
    <mergeCell ref="EN132:ER132"/>
    <mergeCell ref="ES132:EV132"/>
    <mergeCell ref="EW132:EZ132"/>
    <mergeCell ref="CL138:CZ138"/>
    <mergeCell ref="DA138:DK138"/>
    <mergeCell ref="DL138:DR138"/>
    <mergeCell ref="DS138:EE138"/>
    <mergeCell ref="EF138:ER138"/>
    <mergeCell ref="ES138:FE138"/>
    <mergeCell ref="BW147:CG151"/>
    <mergeCell ref="CH147:CW149"/>
    <mergeCell ref="CX147:DG147"/>
    <mergeCell ref="DH147:DQ147"/>
    <mergeCell ref="DR147:EA147"/>
    <mergeCell ref="EB147:EK147"/>
    <mergeCell ref="EL147:EU147"/>
    <mergeCell ref="EV147:FE147"/>
    <mergeCell ref="CX148:CZ148"/>
    <mergeCell ref="BB142:BX142"/>
    <mergeCell ref="A146:N151"/>
    <mergeCell ref="O146:AX149"/>
    <mergeCell ref="AY146:BV149"/>
    <mergeCell ref="BW146:CW146"/>
    <mergeCell ref="CX146:EA146"/>
    <mergeCell ref="DA148:DC148"/>
    <mergeCell ref="DD148:DG148"/>
    <mergeCell ref="DH148:DJ148"/>
    <mergeCell ref="DK148:DM148"/>
    <mergeCell ref="CH150:CQ151"/>
    <mergeCell ref="CR150:CW151"/>
    <mergeCell ref="O151:Z151"/>
    <mergeCell ref="AA151:AL151"/>
    <mergeCell ref="AM151:AX151"/>
    <mergeCell ref="AY151:BJ151"/>
    <mergeCell ref="BK151:BV151"/>
    <mergeCell ref="O150:Z150"/>
    <mergeCell ref="AA150:AL150"/>
    <mergeCell ref="AM150:AX150"/>
    <mergeCell ref="AY150:BJ150"/>
    <mergeCell ref="BK150:BV150"/>
    <mergeCell ref="DN148:DQ148"/>
    <mergeCell ref="ER148:EU148"/>
    <mergeCell ref="EV148:EX148"/>
    <mergeCell ref="EY148:FA148"/>
    <mergeCell ref="FB148:FE148"/>
    <mergeCell ref="CX149:DG151"/>
    <mergeCell ref="DH149:DQ151"/>
    <mergeCell ref="DR149:EA151"/>
    <mergeCell ref="EB149:EK151"/>
    <mergeCell ref="EL149:EU151"/>
    <mergeCell ref="EV149:FE151"/>
    <mergeCell ref="DX148:EA148"/>
    <mergeCell ref="EB148:ED148"/>
    <mergeCell ref="EE148:EG148"/>
    <mergeCell ref="EH148:EK148"/>
    <mergeCell ref="EL148:EN148"/>
    <mergeCell ref="EO148:EQ148"/>
    <mergeCell ref="EB146:FE146"/>
    <mergeCell ref="DR148:DT148"/>
    <mergeCell ref="DU148:DW148"/>
    <mergeCell ref="A167:FE167"/>
    <mergeCell ref="A176:FE176"/>
    <mergeCell ref="CE178:CJ178"/>
    <mergeCell ref="AV179:DM179"/>
    <mergeCell ref="CH153:CQ153"/>
    <mergeCell ref="CR153:CW153"/>
    <mergeCell ref="CX153:DG153"/>
    <mergeCell ref="DH153:DQ153"/>
    <mergeCell ref="DR153:EA153"/>
    <mergeCell ref="EB153:EK153"/>
    <mergeCell ref="O153:Z153"/>
    <mergeCell ref="AA153:AL153"/>
    <mergeCell ref="AM153:AX153"/>
    <mergeCell ref="AY153:BJ153"/>
    <mergeCell ref="BK153:BV153"/>
    <mergeCell ref="BW153:CG153"/>
    <mergeCell ref="AQ163:BH163"/>
    <mergeCell ref="BI163:CB163"/>
    <mergeCell ref="CC163:FE163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A159:FE159"/>
    <mergeCell ref="A160:U160"/>
    <mergeCell ref="V160:AP160"/>
    <mergeCell ref="EN190:ER190"/>
    <mergeCell ref="ES190:EV190"/>
    <mergeCell ref="EW190:EZ190"/>
    <mergeCell ref="FA190:FE190"/>
    <mergeCell ref="DS191:EE193"/>
    <mergeCell ref="EF191:ER193"/>
    <mergeCell ref="ES191:FE193"/>
    <mergeCell ref="DA190:DR191"/>
    <mergeCell ref="DS190:DV190"/>
    <mergeCell ref="DW190:DZ190"/>
    <mergeCell ref="EA190:EE190"/>
    <mergeCell ref="EF190:EI190"/>
    <mergeCell ref="EJ190:EM190"/>
    <mergeCell ref="ES180:FE182"/>
    <mergeCell ref="A181:DI181"/>
    <mergeCell ref="A182:BF182"/>
    <mergeCell ref="A183:DI183"/>
    <mergeCell ref="A189:N193"/>
    <mergeCell ref="O189:BG191"/>
    <mergeCell ref="BH189:CK191"/>
    <mergeCell ref="CL189:DR189"/>
    <mergeCell ref="DS189:FE189"/>
    <mergeCell ref="CL190:CZ193"/>
    <mergeCell ref="A195:N197"/>
    <mergeCell ref="O195:AC197"/>
    <mergeCell ref="AD195:AR197"/>
    <mergeCell ref="AS195:BG197"/>
    <mergeCell ref="BH195:BV197"/>
    <mergeCell ref="BW195:CK197"/>
    <mergeCell ref="CL195:CZ195"/>
    <mergeCell ref="DA195:DK195"/>
    <mergeCell ref="DL192:DR193"/>
    <mergeCell ref="A194:N194"/>
    <mergeCell ref="CL194:CZ194"/>
    <mergeCell ref="DA194:DK194"/>
    <mergeCell ref="DL194:DR194"/>
    <mergeCell ref="DS194:EE194"/>
    <mergeCell ref="O192:AC192"/>
    <mergeCell ref="AD192:AR192"/>
    <mergeCell ref="AS192:BG192"/>
    <mergeCell ref="BH192:BV192"/>
    <mergeCell ref="BW192:CK192"/>
    <mergeCell ref="DA192:DK193"/>
    <mergeCell ref="CL197:CZ197"/>
    <mergeCell ref="DA197:DK197"/>
    <mergeCell ref="DL197:DR197"/>
    <mergeCell ref="DS197:EE197"/>
    <mergeCell ref="AS194:BG194"/>
    <mergeCell ref="BH194:BV194"/>
    <mergeCell ref="BW194:CK194"/>
    <mergeCell ref="EF197:ER197"/>
    <mergeCell ref="ES197:FE197"/>
    <mergeCell ref="DL195:DR195"/>
    <mergeCell ref="DS195:EE195"/>
    <mergeCell ref="EF195:ER195"/>
    <mergeCell ref="ES195:FE195"/>
    <mergeCell ref="CL196:CZ196"/>
    <mergeCell ref="DA196:DK196"/>
    <mergeCell ref="DL196:DR196"/>
    <mergeCell ref="DS196:EE196"/>
    <mergeCell ref="EF196:ER196"/>
    <mergeCell ref="ES196:FE196"/>
    <mergeCell ref="EF194:ER194"/>
    <mergeCell ref="ES194:FE194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EB207:EK209"/>
    <mergeCell ref="EL207:EU209"/>
    <mergeCell ref="EV207:FE209"/>
    <mergeCell ref="EH206:EK206"/>
    <mergeCell ref="EL206:EN206"/>
    <mergeCell ref="EO206:EQ206"/>
    <mergeCell ref="O204:AX207"/>
    <mergeCell ref="AY204:BV207"/>
    <mergeCell ref="BW204:CW204"/>
    <mergeCell ref="CX204:EA204"/>
    <mergeCell ref="DA206:DC206"/>
    <mergeCell ref="DD206:DG206"/>
    <mergeCell ref="DH206:DJ206"/>
    <mergeCell ref="DK206:DM206"/>
    <mergeCell ref="CR208:CW209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X207:DG209"/>
    <mergeCell ref="DH207:DQ209"/>
    <mergeCell ref="DR207:EA209"/>
    <mergeCell ref="ER206:EU206"/>
    <mergeCell ref="EV206:EX206"/>
    <mergeCell ref="EY206:FA206"/>
    <mergeCell ref="DN206:DQ206"/>
    <mergeCell ref="DR206:DT206"/>
    <mergeCell ref="DU206:DW206"/>
    <mergeCell ref="DX206:EA206"/>
    <mergeCell ref="EB206:ED206"/>
    <mergeCell ref="EE206:EG206"/>
    <mergeCell ref="EB210:EK210"/>
    <mergeCell ref="EL210:EU210"/>
    <mergeCell ref="EV210:FE210"/>
    <mergeCell ref="A211:N211"/>
    <mergeCell ref="O211:Z211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A204:N209"/>
    <mergeCell ref="A222:U222"/>
    <mergeCell ref="V222:AP222"/>
    <mergeCell ref="AQ222:BH222"/>
    <mergeCell ref="BI222:CB222"/>
    <mergeCell ref="CC222:FE222"/>
    <mergeCell ref="A226:EW226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B211:EK211"/>
    <mergeCell ref="CE236:CJ236"/>
    <mergeCell ref="AV237:DM237"/>
    <mergeCell ref="A238:FE238"/>
    <mergeCell ref="CE240:CJ240"/>
    <mergeCell ref="AV241:DM241"/>
    <mergeCell ref="A242:AU242"/>
    <mergeCell ref="AV242:DI242"/>
    <mergeCell ref="ES242:FE245"/>
    <mergeCell ref="A243:DI243"/>
    <mergeCell ref="A244:DI244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45:BF245"/>
    <mergeCell ref="A246:DI246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AS254:BG254"/>
    <mergeCell ref="BH254:BV254"/>
    <mergeCell ref="BW254:CK254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CL256:CZ256"/>
    <mergeCell ref="DA256:DK256"/>
    <mergeCell ref="DL256:DR256"/>
    <mergeCell ref="DS256:EE256"/>
    <mergeCell ref="EF256:ER256"/>
    <mergeCell ref="ES256:FE256"/>
    <mergeCell ref="A256:N259"/>
    <mergeCell ref="O256:AC259"/>
    <mergeCell ref="AD256:AR259"/>
    <mergeCell ref="AS256:BG259"/>
    <mergeCell ref="BH256:BV259"/>
    <mergeCell ref="BW256:CK259"/>
    <mergeCell ref="CL255:CZ255"/>
    <mergeCell ref="DA255:DK255"/>
    <mergeCell ref="DL255:DR255"/>
    <mergeCell ref="DS255:EE255"/>
    <mergeCell ref="EF255:ER255"/>
    <mergeCell ref="ES255:FE255"/>
    <mergeCell ref="CL259:CZ259"/>
    <mergeCell ref="DA259:DK259"/>
    <mergeCell ref="DL259:DR259"/>
    <mergeCell ref="DS259:EE259"/>
    <mergeCell ref="EF259:ER259"/>
    <mergeCell ref="ES259:FE259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O270:Z270"/>
    <mergeCell ref="AA270:AL270"/>
    <mergeCell ref="AM270:AX270"/>
    <mergeCell ref="AY270:BJ270"/>
    <mergeCell ref="BK270:BV270"/>
    <mergeCell ref="A282:U282"/>
    <mergeCell ref="V282:AP282"/>
    <mergeCell ref="AQ282:BH282"/>
    <mergeCell ref="BI282:CB282"/>
    <mergeCell ref="CC282:FE282"/>
    <mergeCell ref="A285:EX285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EL271:EU271"/>
    <mergeCell ref="EV271:FE271"/>
    <mergeCell ref="BB274:BX274"/>
    <mergeCell ref="A278:FE278"/>
    <mergeCell ref="A279:U279"/>
    <mergeCell ref="V279:AP279"/>
    <mergeCell ref="AQ279:BH279"/>
    <mergeCell ref="BI279:CB279"/>
    <mergeCell ref="CC279:FE279"/>
    <mergeCell ref="CH271:CQ271"/>
    <mergeCell ref="CR271:CW271"/>
    <mergeCell ref="CX271:DG271"/>
    <mergeCell ref="DH271:DQ271"/>
    <mergeCell ref="DR271:EA271"/>
    <mergeCell ref="EB271:EK27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291:BB291"/>
    <mergeCell ref="BC291:DD291"/>
    <mergeCell ref="DE291:FE291"/>
    <mergeCell ref="A292:BB292"/>
    <mergeCell ref="BC292:DD292"/>
    <mergeCell ref="DE292:FE292"/>
    <mergeCell ref="A286:FE286"/>
    <mergeCell ref="A289:BB289"/>
    <mergeCell ref="BC289:DD289"/>
    <mergeCell ref="DE289:FE289"/>
    <mergeCell ref="A290:BB290"/>
    <mergeCell ref="BC290:DD290"/>
    <mergeCell ref="DE290:FE290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A302:DI302"/>
    <mergeCell ref="A303:DI303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S311:BG311"/>
    <mergeCell ref="BH311:BV311"/>
    <mergeCell ref="BW311:CK311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CL313:CZ313"/>
    <mergeCell ref="DA313:DK313"/>
    <mergeCell ref="DL313:DR313"/>
    <mergeCell ref="DS313:EE313"/>
    <mergeCell ref="EF313:ER313"/>
    <mergeCell ref="ES313:FE313"/>
    <mergeCell ref="A313:N316"/>
    <mergeCell ref="O313:AC316"/>
    <mergeCell ref="AD313:AR316"/>
    <mergeCell ref="AS313:BG316"/>
    <mergeCell ref="BH313:BV316"/>
    <mergeCell ref="BW313:CK316"/>
    <mergeCell ref="CL312:CZ312"/>
    <mergeCell ref="DA312:DK312"/>
    <mergeCell ref="DL312:DR312"/>
    <mergeCell ref="DS312:EE312"/>
    <mergeCell ref="EF312:ER312"/>
    <mergeCell ref="ES312:FE312"/>
    <mergeCell ref="CL316:CZ316"/>
    <mergeCell ref="DA316:DK316"/>
    <mergeCell ref="DL316:DR316"/>
    <mergeCell ref="DS316:EE316"/>
    <mergeCell ref="EF316:ER316"/>
    <mergeCell ref="ES316:FE316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EF314:ER314"/>
    <mergeCell ref="ES314:FE314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A338:U338"/>
    <mergeCell ref="V338:AP338"/>
    <mergeCell ref="AQ338:BH338"/>
    <mergeCell ref="BI338:CB338"/>
    <mergeCell ref="CC338:FE338"/>
    <mergeCell ref="A341:EV341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EL329:EU329"/>
    <mergeCell ref="EV329:FE329"/>
    <mergeCell ref="BB331:BX331"/>
    <mergeCell ref="A334:FE334"/>
    <mergeCell ref="A335:U335"/>
    <mergeCell ref="V335:AP335"/>
    <mergeCell ref="AQ335:BH335"/>
    <mergeCell ref="BI335:CB335"/>
    <mergeCell ref="CC335:FE335"/>
    <mergeCell ref="CH329:CQ329"/>
    <mergeCell ref="CR329:CW329"/>
    <mergeCell ref="CX329:DG329"/>
    <mergeCell ref="DH329:DQ329"/>
    <mergeCell ref="DR329:EA329"/>
    <mergeCell ref="EB329:EK329"/>
    <mergeCell ref="A350:FE350"/>
    <mergeCell ref="CE351:CJ351"/>
    <mergeCell ref="AV352:DM352"/>
    <mergeCell ref="A353:AU353"/>
    <mergeCell ref="AV353:DI353"/>
    <mergeCell ref="ES353:FE355"/>
    <mergeCell ref="A354:DI354"/>
    <mergeCell ref="A355:BF355"/>
    <mergeCell ref="A347:BB347"/>
    <mergeCell ref="BC347:DD347"/>
    <mergeCell ref="DE347:FE347"/>
    <mergeCell ref="A348:BB348"/>
    <mergeCell ref="BC348:DD348"/>
    <mergeCell ref="DE348:FE348"/>
    <mergeCell ref="A342:FE342"/>
    <mergeCell ref="A343:FE343"/>
    <mergeCell ref="A345:BB345"/>
    <mergeCell ref="BC345:DD345"/>
    <mergeCell ref="DE345:FE345"/>
    <mergeCell ref="A346:BB346"/>
    <mergeCell ref="BC346:DD346"/>
    <mergeCell ref="DE346:FE346"/>
    <mergeCell ref="DS361:FE361"/>
    <mergeCell ref="CL362:CZ365"/>
    <mergeCell ref="DA362:DR363"/>
    <mergeCell ref="DS362:DV362"/>
    <mergeCell ref="DW362:DZ362"/>
    <mergeCell ref="EA362:EE362"/>
    <mergeCell ref="EF362:EI362"/>
    <mergeCell ref="EJ362:EM362"/>
    <mergeCell ref="EN362:ER362"/>
    <mergeCell ref="ES362:EV362"/>
    <mergeCell ref="A356:DI356"/>
    <mergeCell ref="A357:DI357"/>
    <mergeCell ref="A361:N365"/>
    <mergeCell ref="O361:BG363"/>
    <mergeCell ref="BH361:CK363"/>
    <mergeCell ref="CL361:DR361"/>
    <mergeCell ref="DA364:DK365"/>
    <mergeCell ref="DL364:DR365"/>
    <mergeCell ref="O365:AC365"/>
    <mergeCell ref="AD365:AR365"/>
    <mergeCell ref="AS365:BG365"/>
    <mergeCell ref="BH365:BV365"/>
    <mergeCell ref="BW365:CK365"/>
    <mergeCell ref="A366:N366"/>
    <mergeCell ref="O366:AC366"/>
    <mergeCell ref="AD366:AR366"/>
    <mergeCell ref="AS366:BG366"/>
    <mergeCell ref="BH366:BV366"/>
    <mergeCell ref="BW366:CK366"/>
    <mergeCell ref="EW362:EZ362"/>
    <mergeCell ref="FA362:FE362"/>
    <mergeCell ref="DS363:EE365"/>
    <mergeCell ref="EF363:ER365"/>
    <mergeCell ref="ES363:FE365"/>
    <mergeCell ref="O364:AC364"/>
    <mergeCell ref="AD364:AR364"/>
    <mergeCell ref="AS364:BG364"/>
    <mergeCell ref="BH364:BV364"/>
    <mergeCell ref="BW364:CK364"/>
    <mergeCell ref="CL367:CZ367"/>
    <mergeCell ref="DA367:DK367"/>
    <mergeCell ref="DL367:DR367"/>
    <mergeCell ref="DS367:EE367"/>
    <mergeCell ref="EF367:ER367"/>
    <mergeCell ref="ES367:FE367"/>
    <mergeCell ref="A367:N370"/>
    <mergeCell ref="O367:AC370"/>
    <mergeCell ref="AD367:AR370"/>
    <mergeCell ref="AS367:BG370"/>
    <mergeCell ref="BH367:BV370"/>
    <mergeCell ref="BW367:CK370"/>
    <mergeCell ref="CL366:CZ366"/>
    <mergeCell ref="DA366:DK366"/>
    <mergeCell ref="DL366:DR366"/>
    <mergeCell ref="DS366:EE366"/>
    <mergeCell ref="EF366:ER366"/>
    <mergeCell ref="ES366:FE366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EF369:ER369"/>
    <mergeCell ref="ES369:FE369"/>
    <mergeCell ref="CL368:CZ368"/>
    <mergeCell ref="DA368:DK368"/>
    <mergeCell ref="DL368:DR368"/>
    <mergeCell ref="DS368:EE368"/>
    <mergeCell ref="EF368:ER368"/>
    <mergeCell ref="ES368:FE368"/>
    <mergeCell ref="EB376:FE376"/>
    <mergeCell ref="BW377:CG381"/>
    <mergeCell ref="CH377:CW379"/>
    <mergeCell ref="CX377:DG377"/>
    <mergeCell ref="DH377:DQ377"/>
    <mergeCell ref="DR377:EA377"/>
    <mergeCell ref="EB377:EK377"/>
    <mergeCell ref="EL377:EU377"/>
    <mergeCell ref="EV377:FE377"/>
    <mergeCell ref="CX378:CZ378"/>
    <mergeCell ref="BB373:BX373"/>
    <mergeCell ref="A376:N381"/>
    <mergeCell ref="O376:AX379"/>
    <mergeCell ref="AY376:BV379"/>
    <mergeCell ref="BW376:CW376"/>
    <mergeCell ref="CX376:EA376"/>
    <mergeCell ref="DA378:DC378"/>
    <mergeCell ref="DD378:DG378"/>
    <mergeCell ref="DH378:DJ378"/>
    <mergeCell ref="DK378:DM378"/>
    <mergeCell ref="CR380:CW381"/>
    <mergeCell ref="O381:Z381"/>
    <mergeCell ref="AA381:AL381"/>
    <mergeCell ref="AM381:AX381"/>
    <mergeCell ref="AY381:BJ381"/>
    <mergeCell ref="BK381:BV381"/>
    <mergeCell ref="O380:Z380"/>
    <mergeCell ref="AA380:AL380"/>
    <mergeCell ref="AM380:AX380"/>
    <mergeCell ref="AY380:BJ380"/>
    <mergeCell ref="BK380:BV380"/>
    <mergeCell ref="CH380:CQ381"/>
    <mergeCell ref="FB378:FE378"/>
    <mergeCell ref="CX379:DG381"/>
    <mergeCell ref="DH379:DQ381"/>
    <mergeCell ref="DR379:EA381"/>
    <mergeCell ref="EB379:EK381"/>
    <mergeCell ref="EL379:EU381"/>
    <mergeCell ref="EV379:FE381"/>
    <mergeCell ref="EH378:EK378"/>
    <mergeCell ref="EL378:EN378"/>
    <mergeCell ref="EO378:EQ378"/>
    <mergeCell ref="ER378:EU378"/>
    <mergeCell ref="EV378:EX378"/>
    <mergeCell ref="EY378:FA378"/>
    <mergeCell ref="DN378:DQ378"/>
    <mergeCell ref="DR378:DT378"/>
    <mergeCell ref="DU378:DW378"/>
    <mergeCell ref="DX378:EA378"/>
    <mergeCell ref="EB378:ED378"/>
    <mergeCell ref="EE378:EG378"/>
    <mergeCell ref="EB382:EK382"/>
    <mergeCell ref="EL382:EU382"/>
    <mergeCell ref="EV382:FE382"/>
    <mergeCell ref="A383:N383"/>
    <mergeCell ref="O383:Z383"/>
    <mergeCell ref="AA383:AL383"/>
    <mergeCell ref="AM383:AX383"/>
    <mergeCell ref="AY383:BJ383"/>
    <mergeCell ref="BK383:BV383"/>
    <mergeCell ref="BW383:CG383"/>
    <mergeCell ref="BW382:CG382"/>
    <mergeCell ref="CH382:CQ382"/>
    <mergeCell ref="CR382:CW382"/>
    <mergeCell ref="CX382:DG382"/>
    <mergeCell ref="DH382:DQ382"/>
    <mergeCell ref="DR382:EA382"/>
    <mergeCell ref="A382:N382"/>
    <mergeCell ref="O382:Z382"/>
    <mergeCell ref="AA382:AL382"/>
    <mergeCell ref="AM382:AX382"/>
    <mergeCell ref="AY382:BJ382"/>
    <mergeCell ref="BK382:BV382"/>
    <mergeCell ref="A393:U393"/>
    <mergeCell ref="V393:AP393"/>
    <mergeCell ref="AQ393:BH393"/>
    <mergeCell ref="BI393:CB393"/>
    <mergeCell ref="CC393:FE393"/>
    <mergeCell ref="A397:EV397"/>
    <mergeCell ref="A391:U391"/>
    <mergeCell ref="V391:AP391"/>
    <mergeCell ref="AQ391:BH391"/>
    <mergeCell ref="BI391:CB391"/>
    <mergeCell ref="CC391:FE391"/>
    <mergeCell ref="A392:U392"/>
    <mergeCell ref="V392:AP392"/>
    <mergeCell ref="AQ392:BH392"/>
    <mergeCell ref="BI392:CB392"/>
    <mergeCell ref="CC392:FE392"/>
    <mergeCell ref="EL383:EU383"/>
    <mergeCell ref="EV383:FE383"/>
    <mergeCell ref="BB386:BX386"/>
    <mergeCell ref="A389:FE389"/>
    <mergeCell ref="A390:U390"/>
    <mergeCell ref="V390:AP390"/>
    <mergeCell ref="AQ390:BH390"/>
    <mergeCell ref="BI390:CB390"/>
    <mergeCell ref="CC390:FE390"/>
    <mergeCell ref="CH383:CQ383"/>
    <mergeCell ref="CR383:CW383"/>
    <mergeCell ref="CX383:DG383"/>
    <mergeCell ref="DH383:DQ383"/>
    <mergeCell ref="DR383:EA383"/>
    <mergeCell ref="EB383:EK383"/>
    <mergeCell ref="A407:FE407"/>
    <mergeCell ref="CE408:CJ408"/>
    <mergeCell ref="AV409:DM409"/>
    <mergeCell ref="A410:AU410"/>
    <mergeCell ref="AV410:DI410"/>
    <mergeCell ref="ES410:FE412"/>
    <mergeCell ref="A411:DI411"/>
    <mergeCell ref="A412:BF412"/>
    <mergeCell ref="A403:BB403"/>
    <mergeCell ref="BC403:DD403"/>
    <mergeCell ref="DE403:FE403"/>
    <mergeCell ref="A404:BB404"/>
    <mergeCell ref="BC404:DD404"/>
    <mergeCell ref="DE404:FE404"/>
    <mergeCell ref="A398:FE398"/>
    <mergeCell ref="A401:BB401"/>
    <mergeCell ref="BC401:DD401"/>
    <mergeCell ref="DE401:FE401"/>
    <mergeCell ref="A402:BB402"/>
    <mergeCell ref="BC402:DD402"/>
    <mergeCell ref="DE402:FE402"/>
    <mergeCell ref="DS419:FE419"/>
    <mergeCell ref="CL420:CZ423"/>
    <mergeCell ref="DA420:DR421"/>
    <mergeCell ref="DS420:DV420"/>
    <mergeCell ref="DW420:DZ420"/>
    <mergeCell ref="EA420:EE420"/>
    <mergeCell ref="EF420:EI420"/>
    <mergeCell ref="EJ420:EM420"/>
    <mergeCell ref="EN420:ER420"/>
    <mergeCell ref="ES420:EV420"/>
    <mergeCell ref="A413:DI413"/>
    <mergeCell ref="A414:DI414"/>
    <mergeCell ref="A419:N423"/>
    <mergeCell ref="O419:BG421"/>
    <mergeCell ref="BH419:CK421"/>
    <mergeCell ref="CL419:DR419"/>
    <mergeCell ref="DA422:DK423"/>
    <mergeCell ref="DL422:DR423"/>
    <mergeCell ref="O423:AC423"/>
    <mergeCell ref="AD423:AR423"/>
    <mergeCell ref="AS423:BG423"/>
    <mergeCell ref="BH423:BV423"/>
    <mergeCell ref="BW423:CK423"/>
    <mergeCell ref="A424:N424"/>
    <mergeCell ref="O424:AC424"/>
    <mergeCell ref="AD424:AR424"/>
    <mergeCell ref="AS424:BG424"/>
    <mergeCell ref="BH424:BV424"/>
    <mergeCell ref="BW424:CK424"/>
    <mergeCell ref="EW420:EZ420"/>
    <mergeCell ref="FA420:FE420"/>
    <mergeCell ref="DS421:EE423"/>
    <mergeCell ref="EF421:ER423"/>
    <mergeCell ref="ES421:FE423"/>
    <mergeCell ref="O422:AC422"/>
    <mergeCell ref="AD422:AR422"/>
    <mergeCell ref="AS422:BG422"/>
    <mergeCell ref="BH422:BV422"/>
    <mergeCell ref="BW422:CK422"/>
    <mergeCell ref="CL425:CZ425"/>
    <mergeCell ref="DA425:DK425"/>
    <mergeCell ref="DL425:DR425"/>
    <mergeCell ref="DS425:EE425"/>
    <mergeCell ref="EF425:ER425"/>
    <mergeCell ref="ES425:FE425"/>
    <mergeCell ref="A425:N428"/>
    <mergeCell ref="O425:AC428"/>
    <mergeCell ref="AD425:AR428"/>
    <mergeCell ref="AS425:BG428"/>
    <mergeCell ref="BH425:BV428"/>
    <mergeCell ref="BW425:CK428"/>
    <mergeCell ref="CL424:CZ424"/>
    <mergeCell ref="DA424:DK424"/>
    <mergeCell ref="DL424:DR424"/>
    <mergeCell ref="DS424:EE424"/>
    <mergeCell ref="EF424:ER424"/>
    <mergeCell ref="ES424:FE424"/>
    <mergeCell ref="CL428:CZ428"/>
    <mergeCell ref="DA428:DK428"/>
    <mergeCell ref="DL428:DR428"/>
    <mergeCell ref="DS428:EE428"/>
    <mergeCell ref="EF428:ER428"/>
    <mergeCell ref="ES428:FE428"/>
    <mergeCell ref="CL427:CZ427"/>
    <mergeCell ref="DA427:DK427"/>
    <mergeCell ref="DL427:DR427"/>
    <mergeCell ref="DS427:EE427"/>
    <mergeCell ref="EF427:ER427"/>
    <mergeCell ref="ES427:FE427"/>
    <mergeCell ref="CL426:CZ426"/>
    <mergeCell ref="DA426:DK426"/>
    <mergeCell ref="DL426:DR426"/>
    <mergeCell ref="DS426:EE426"/>
    <mergeCell ref="EF426:ER426"/>
    <mergeCell ref="ES426:FE426"/>
    <mergeCell ref="EB435:FE435"/>
    <mergeCell ref="BW436:CG440"/>
    <mergeCell ref="CH436:CW438"/>
    <mergeCell ref="CX436:DG436"/>
    <mergeCell ref="DH436:DQ436"/>
    <mergeCell ref="DR436:EA436"/>
    <mergeCell ref="EB436:EK436"/>
    <mergeCell ref="EL436:EU436"/>
    <mergeCell ref="EV436:FE436"/>
    <mergeCell ref="CX437:CZ437"/>
    <mergeCell ref="BB431:BX431"/>
    <mergeCell ref="A435:N440"/>
    <mergeCell ref="O435:AX438"/>
    <mergeCell ref="AY435:BV438"/>
    <mergeCell ref="BW435:CW435"/>
    <mergeCell ref="CX435:EA435"/>
    <mergeCell ref="DA437:DC437"/>
    <mergeCell ref="DD437:DG437"/>
    <mergeCell ref="DH437:DJ437"/>
    <mergeCell ref="DK437:DM437"/>
    <mergeCell ref="CR439:CW440"/>
    <mergeCell ref="O440:Z440"/>
    <mergeCell ref="AA440:AL440"/>
    <mergeCell ref="AM440:AX440"/>
    <mergeCell ref="AY440:BJ440"/>
    <mergeCell ref="BK440:BV440"/>
    <mergeCell ref="O439:Z439"/>
    <mergeCell ref="AA439:AL439"/>
    <mergeCell ref="AM439:AX439"/>
    <mergeCell ref="AY439:BJ439"/>
    <mergeCell ref="BK439:BV439"/>
    <mergeCell ref="CH439:CQ440"/>
    <mergeCell ref="FB437:FE437"/>
    <mergeCell ref="CX438:DG440"/>
    <mergeCell ref="DH438:DQ440"/>
    <mergeCell ref="DR438:EA440"/>
    <mergeCell ref="EB438:EK440"/>
    <mergeCell ref="EL438:EU440"/>
    <mergeCell ref="EV438:FE440"/>
    <mergeCell ref="EH437:EK437"/>
    <mergeCell ref="EL437:EN437"/>
    <mergeCell ref="EO437:EQ437"/>
    <mergeCell ref="ER437:EU437"/>
    <mergeCell ref="EV437:EX437"/>
    <mergeCell ref="EY437:FA437"/>
    <mergeCell ref="DN437:DQ437"/>
    <mergeCell ref="DR437:DT437"/>
    <mergeCell ref="DU437:DW437"/>
    <mergeCell ref="DX437:EA437"/>
    <mergeCell ref="EB437:ED437"/>
    <mergeCell ref="EE437:EG437"/>
    <mergeCell ref="EB441:EK441"/>
    <mergeCell ref="EL441:EU441"/>
    <mergeCell ref="EV441:FE441"/>
    <mergeCell ref="A442:N442"/>
    <mergeCell ref="O442:Z442"/>
    <mergeCell ref="AA442:AL442"/>
    <mergeCell ref="AM442:AX442"/>
    <mergeCell ref="AY442:BJ442"/>
    <mergeCell ref="BK442:BV442"/>
    <mergeCell ref="BW442:CG442"/>
    <mergeCell ref="BW441:CG441"/>
    <mergeCell ref="CH441:CQ441"/>
    <mergeCell ref="CR441:CW441"/>
    <mergeCell ref="CX441:DG441"/>
    <mergeCell ref="DH441:DQ441"/>
    <mergeCell ref="DR441:EA441"/>
    <mergeCell ref="A441:N441"/>
    <mergeCell ref="O441:Z441"/>
    <mergeCell ref="AA441:AL441"/>
    <mergeCell ref="AM441:AX441"/>
    <mergeCell ref="AY441:BJ441"/>
    <mergeCell ref="BK441:BV441"/>
    <mergeCell ref="A452:U452"/>
    <mergeCell ref="V452:AP452"/>
    <mergeCell ref="AQ452:BH452"/>
    <mergeCell ref="BI452:CB452"/>
    <mergeCell ref="CC452:FE452"/>
    <mergeCell ref="A456:EW456"/>
    <mergeCell ref="A450:U450"/>
    <mergeCell ref="V450:AP450"/>
    <mergeCell ref="AQ450:BH450"/>
    <mergeCell ref="BI450:CB450"/>
    <mergeCell ref="CC450:FE450"/>
    <mergeCell ref="A451:U451"/>
    <mergeCell ref="V451:AP451"/>
    <mergeCell ref="AQ451:BH451"/>
    <mergeCell ref="BI451:CB451"/>
    <mergeCell ref="CC451:FE451"/>
    <mergeCell ref="EL442:EU442"/>
    <mergeCell ref="EV442:FE442"/>
    <mergeCell ref="BB445:BX445"/>
    <mergeCell ref="A448:FE448"/>
    <mergeCell ref="A449:U449"/>
    <mergeCell ref="V449:AP449"/>
    <mergeCell ref="AQ449:BH449"/>
    <mergeCell ref="BI449:CB449"/>
    <mergeCell ref="CC449:FE449"/>
    <mergeCell ref="CH442:CQ442"/>
    <mergeCell ref="CR442:CW442"/>
    <mergeCell ref="CX442:DG442"/>
    <mergeCell ref="DH442:DQ442"/>
    <mergeCell ref="DR442:EA442"/>
    <mergeCell ref="EB442:EK442"/>
    <mergeCell ref="A466:FE466"/>
    <mergeCell ref="CE467:CJ467"/>
    <mergeCell ref="AV468:DM468"/>
    <mergeCell ref="A469:AU469"/>
    <mergeCell ref="AV469:DI469"/>
    <mergeCell ref="ES469:FE471"/>
    <mergeCell ref="A470:DI470"/>
    <mergeCell ref="A471:BF471"/>
    <mergeCell ref="A463:BB463"/>
    <mergeCell ref="BC463:DD463"/>
    <mergeCell ref="DE463:FE463"/>
    <mergeCell ref="A464:BB464"/>
    <mergeCell ref="BC464:DD464"/>
    <mergeCell ref="DE464:FE464"/>
    <mergeCell ref="A457:FE457"/>
    <mergeCell ref="A458:FE458"/>
    <mergeCell ref="A461:BB461"/>
    <mergeCell ref="BC461:DD461"/>
    <mergeCell ref="DE461:FE461"/>
    <mergeCell ref="A462:BB462"/>
    <mergeCell ref="BC462:DD462"/>
    <mergeCell ref="DE462:FE462"/>
    <mergeCell ref="DS477:FE477"/>
    <mergeCell ref="CL478:CZ481"/>
    <mergeCell ref="DA478:DR479"/>
    <mergeCell ref="DS478:DV478"/>
    <mergeCell ref="DW478:DZ478"/>
    <mergeCell ref="EA478:EE478"/>
    <mergeCell ref="EF478:EI478"/>
    <mergeCell ref="EJ478:EM478"/>
    <mergeCell ref="EN478:ER478"/>
    <mergeCell ref="ES478:EV478"/>
    <mergeCell ref="A472:DI472"/>
    <mergeCell ref="A473:DI473"/>
    <mergeCell ref="A477:N481"/>
    <mergeCell ref="O477:BG479"/>
    <mergeCell ref="BH477:CK479"/>
    <mergeCell ref="CL477:DR477"/>
    <mergeCell ref="DA480:DK481"/>
    <mergeCell ref="DL480:DR481"/>
    <mergeCell ref="O481:AC481"/>
    <mergeCell ref="AD481:AR481"/>
    <mergeCell ref="AS481:BG481"/>
    <mergeCell ref="BH481:BV481"/>
    <mergeCell ref="BW481:CK481"/>
    <mergeCell ref="A482:N482"/>
    <mergeCell ref="O482:AC482"/>
    <mergeCell ref="AD482:AR482"/>
    <mergeCell ref="AS482:BG482"/>
    <mergeCell ref="BH482:BV482"/>
    <mergeCell ref="BW482:CK482"/>
    <mergeCell ref="EW478:EZ478"/>
    <mergeCell ref="FA478:FE478"/>
    <mergeCell ref="DS479:EE481"/>
    <mergeCell ref="EF479:ER481"/>
    <mergeCell ref="ES479:FE481"/>
    <mergeCell ref="O480:AC480"/>
    <mergeCell ref="AD480:AR480"/>
    <mergeCell ref="AS480:BG480"/>
    <mergeCell ref="BH480:BV480"/>
    <mergeCell ref="BW480:CK480"/>
    <mergeCell ref="CL483:CZ483"/>
    <mergeCell ref="DA483:DK483"/>
    <mergeCell ref="DL483:DR483"/>
    <mergeCell ref="DS483:EE483"/>
    <mergeCell ref="EF483:ER483"/>
    <mergeCell ref="ES483:FE483"/>
    <mergeCell ref="A483:N486"/>
    <mergeCell ref="O483:AC486"/>
    <mergeCell ref="AD483:AR486"/>
    <mergeCell ref="AS483:BG486"/>
    <mergeCell ref="BH483:BV486"/>
    <mergeCell ref="BW483:CK486"/>
    <mergeCell ref="CL482:CZ482"/>
    <mergeCell ref="DA482:DK482"/>
    <mergeCell ref="DL482:DR482"/>
    <mergeCell ref="DS482:EE482"/>
    <mergeCell ref="EF482:ER482"/>
    <mergeCell ref="ES482:FE482"/>
    <mergeCell ref="CL486:CZ486"/>
    <mergeCell ref="DA486:DK486"/>
    <mergeCell ref="DL486:DR486"/>
    <mergeCell ref="DS486:EE486"/>
    <mergeCell ref="EF486:ER486"/>
    <mergeCell ref="ES486:FE486"/>
    <mergeCell ref="CL485:CZ485"/>
    <mergeCell ref="DA485:DK485"/>
    <mergeCell ref="DL485:DR485"/>
    <mergeCell ref="DS485:EE485"/>
    <mergeCell ref="EF485:ER485"/>
    <mergeCell ref="ES485:FE485"/>
    <mergeCell ref="CL484:CZ484"/>
    <mergeCell ref="DA484:DK484"/>
    <mergeCell ref="DL484:DR484"/>
    <mergeCell ref="DS484:EE484"/>
    <mergeCell ref="EF484:ER484"/>
    <mergeCell ref="ES484:FE484"/>
    <mergeCell ref="EB493:FE493"/>
    <mergeCell ref="BW494:CG498"/>
    <mergeCell ref="CH494:CW496"/>
    <mergeCell ref="CX494:DG494"/>
    <mergeCell ref="DH494:DQ494"/>
    <mergeCell ref="DR494:EA494"/>
    <mergeCell ref="EB494:EK494"/>
    <mergeCell ref="EL494:EU494"/>
    <mergeCell ref="EV494:FE494"/>
    <mergeCell ref="CX495:CZ495"/>
    <mergeCell ref="BB489:BX489"/>
    <mergeCell ref="A493:N498"/>
    <mergeCell ref="O493:AX496"/>
    <mergeCell ref="AY493:BV496"/>
    <mergeCell ref="BW493:CW493"/>
    <mergeCell ref="CX493:EA493"/>
    <mergeCell ref="DA495:DC495"/>
    <mergeCell ref="DD495:DG495"/>
    <mergeCell ref="DH495:DJ495"/>
    <mergeCell ref="DK495:DM495"/>
    <mergeCell ref="CR497:CW498"/>
    <mergeCell ref="O498:Z498"/>
    <mergeCell ref="AA498:AL498"/>
    <mergeCell ref="AM498:AX498"/>
    <mergeCell ref="AY498:BJ498"/>
    <mergeCell ref="BK498:BV498"/>
    <mergeCell ref="O497:Z497"/>
    <mergeCell ref="AA497:AL497"/>
    <mergeCell ref="AM497:AX497"/>
    <mergeCell ref="AY497:BJ497"/>
    <mergeCell ref="BK497:BV497"/>
    <mergeCell ref="CH497:CQ498"/>
    <mergeCell ref="FB495:FE495"/>
    <mergeCell ref="CX496:DG498"/>
    <mergeCell ref="DH496:DQ498"/>
    <mergeCell ref="DR496:EA498"/>
    <mergeCell ref="EB496:EK498"/>
    <mergeCell ref="EL496:EU498"/>
    <mergeCell ref="EV496:FE498"/>
    <mergeCell ref="EH495:EK495"/>
    <mergeCell ref="EL495:EN495"/>
    <mergeCell ref="EO495:EQ495"/>
    <mergeCell ref="ER495:EU495"/>
    <mergeCell ref="EV495:EX495"/>
    <mergeCell ref="EY495:FA495"/>
    <mergeCell ref="DN495:DQ495"/>
    <mergeCell ref="DR495:DT495"/>
    <mergeCell ref="DU495:DW495"/>
    <mergeCell ref="DX495:EA495"/>
    <mergeCell ref="EB495:ED495"/>
    <mergeCell ref="EE495:EG495"/>
    <mergeCell ref="EB499:EK499"/>
    <mergeCell ref="EL499:EU499"/>
    <mergeCell ref="EV499:FE499"/>
    <mergeCell ref="A500:N500"/>
    <mergeCell ref="O500:Z500"/>
    <mergeCell ref="AA500:AL500"/>
    <mergeCell ref="AM500:AX500"/>
    <mergeCell ref="AY500:BJ500"/>
    <mergeCell ref="BK500:BV500"/>
    <mergeCell ref="BW500:CG500"/>
    <mergeCell ref="BW499:CG499"/>
    <mergeCell ref="CH499:CQ499"/>
    <mergeCell ref="CR499:CW499"/>
    <mergeCell ref="CX499:DG499"/>
    <mergeCell ref="DH499:DQ499"/>
    <mergeCell ref="DR499:EA499"/>
    <mergeCell ref="A499:N499"/>
    <mergeCell ref="O499:Z499"/>
    <mergeCell ref="AA499:AL499"/>
    <mergeCell ref="AM499:AX499"/>
    <mergeCell ref="AY499:BJ499"/>
    <mergeCell ref="BK499:BV499"/>
    <mergeCell ref="A507:U507"/>
    <mergeCell ref="V507:AP507"/>
    <mergeCell ref="AQ507:BH507"/>
    <mergeCell ref="BI507:CB507"/>
    <mergeCell ref="CC507:FE507"/>
    <mergeCell ref="A508:U508"/>
    <mergeCell ref="V508:AP508"/>
    <mergeCell ref="AQ508:BH508"/>
    <mergeCell ref="BI508:CB508"/>
    <mergeCell ref="CC508:FE508"/>
    <mergeCell ref="EL500:EU500"/>
    <mergeCell ref="EV500:FE500"/>
    <mergeCell ref="BB503:BX503"/>
    <mergeCell ref="A505:FE505"/>
    <mergeCell ref="A506:U506"/>
    <mergeCell ref="V506:AP506"/>
    <mergeCell ref="AQ506:BH506"/>
    <mergeCell ref="BI506:CB506"/>
    <mergeCell ref="CC506:FE506"/>
    <mergeCell ref="CH500:CQ500"/>
    <mergeCell ref="CR500:CW500"/>
    <mergeCell ref="CX500:DG500"/>
    <mergeCell ref="DH500:DQ500"/>
    <mergeCell ref="DR500:EA500"/>
    <mergeCell ref="EB500:EK500"/>
    <mergeCell ref="A520:BB520"/>
    <mergeCell ref="BC520:DD520"/>
    <mergeCell ref="DE520:FE520"/>
    <mergeCell ref="A521:BB521"/>
    <mergeCell ref="BC521:DD521"/>
    <mergeCell ref="DE521:FE521"/>
    <mergeCell ref="A514:FE514"/>
    <mergeCell ref="A515:FE515"/>
    <mergeCell ref="A518:BB518"/>
    <mergeCell ref="BC518:DD518"/>
    <mergeCell ref="DE518:FE518"/>
    <mergeCell ref="A519:BB519"/>
    <mergeCell ref="BC519:DD519"/>
    <mergeCell ref="DE519:FE519"/>
    <mergeCell ref="A509:U509"/>
    <mergeCell ref="V509:AP509"/>
    <mergeCell ref="AQ509:BH509"/>
    <mergeCell ref="BI509:CB509"/>
    <mergeCell ref="CC509:FE509"/>
    <mergeCell ref="A513:FA513"/>
  </mergeCells>
  <pageMargins left="0.59055118110236227" right="0.51181102362204722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N450"/>
  <sheetViews>
    <sheetView tabSelected="1" view="pageBreakPreview" topLeftCell="B419" zoomScale="95" zoomScaleSheetLayoutView="95" workbookViewId="0">
      <selection activeCell="DS358" sqref="DS358"/>
    </sheetView>
  </sheetViews>
  <sheetFormatPr defaultColWidth="0.85546875" defaultRowHeight="12" customHeight="1"/>
  <cols>
    <col min="1" max="1" width="3.85546875" style="21" customWidth="1"/>
    <col min="2" max="101" width="0.85546875" style="21"/>
    <col min="102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96" s="40" customFormat="1" ht="45.75" customHeight="1">
      <c r="A1" s="148" t="s">
        <v>70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</row>
    <row r="2" spans="1:196" s="40" customFormat="1" ht="15.75"/>
    <row r="3" spans="1:196" s="42" customFormat="1" ht="15.75">
      <c r="CD3" s="7" t="s">
        <v>77</v>
      </c>
      <c r="CE3" s="149" t="s">
        <v>324</v>
      </c>
      <c r="CF3" s="149"/>
      <c r="CG3" s="149"/>
      <c r="CH3" s="149"/>
      <c r="CI3" s="149"/>
      <c r="CJ3" s="149"/>
    </row>
    <row r="4" spans="1:196" s="40" customFormat="1" ht="21.75" customHeight="1" thickBot="1">
      <c r="AV4" s="205" t="s">
        <v>314</v>
      </c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</row>
    <row r="5" spans="1:196" s="40" customFormat="1" ht="37.5" customHeight="1">
      <c r="A5" s="50" t="s">
        <v>9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EQ5" s="8" t="s">
        <v>11</v>
      </c>
      <c r="ES5" s="356" t="s">
        <v>315</v>
      </c>
      <c r="ET5" s="357"/>
      <c r="EU5" s="357"/>
      <c r="EV5" s="357"/>
      <c r="EW5" s="357"/>
      <c r="EX5" s="357"/>
      <c r="EY5" s="357"/>
      <c r="EZ5" s="357"/>
      <c r="FA5" s="357"/>
      <c r="FB5" s="357"/>
      <c r="FC5" s="357"/>
      <c r="FD5" s="357"/>
      <c r="FE5" s="358"/>
    </row>
    <row r="6" spans="1:196" s="40" customFormat="1" ht="91.5" customHeight="1">
      <c r="A6" s="204" t="s">
        <v>316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  <c r="BP6" s="204"/>
      <c r="BQ6" s="204"/>
      <c r="BR6" s="204"/>
      <c r="BS6" s="204"/>
      <c r="BT6" s="204"/>
      <c r="BU6" s="204"/>
      <c r="BV6" s="204"/>
      <c r="BW6" s="204"/>
      <c r="BX6" s="204"/>
      <c r="BY6" s="204"/>
      <c r="BZ6" s="204"/>
      <c r="CA6" s="204"/>
      <c r="CB6" s="204"/>
      <c r="CC6" s="204"/>
      <c r="CD6" s="204"/>
      <c r="CE6" s="204"/>
      <c r="CF6" s="204"/>
      <c r="CG6" s="204"/>
      <c r="CH6" s="204"/>
      <c r="CI6" s="204"/>
      <c r="CJ6" s="204"/>
      <c r="CK6" s="204"/>
      <c r="CL6" s="204"/>
      <c r="CM6" s="204"/>
      <c r="CN6" s="204"/>
      <c r="CO6" s="204"/>
      <c r="CP6" s="204"/>
      <c r="CQ6" s="204"/>
      <c r="CR6" s="204"/>
      <c r="CS6" s="204"/>
      <c r="CT6" s="204"/>
      <c r="CU6" s="204"/>
      <c r="CV6" s="204"/>
      <c r="CW6" s="204"/>
      <c r="CX6" s="204"/>
      <c r="CY6" s="204"/>
      <c r="CZ6" s="204"/>
      <c r="DA6" s="204"/>
      <c r="DB6" s="204"/>
      <c r="DC6" s="204"/>
      <c r="DD6" s="204"/>
      <c r="DE6" s="204"/>
      <c r="DF6" s="204"/>
      <c r="DG6" s="204"/>
      <c r="DH6" s="204"/>
      <c r="DI6" s="204"/>
      <c r="EQ6" s="8" t="s">
        <v>12</v>
      </c>
      <c r="ES6" s="359"/>
      <c r="ET6" s="360"/>
      <c r="EU6" s="360"/>
      <c r="EV6" s="360"/>
      <c r="EW6" s="360"/>
      <c r="EX6" s="360"/>
      <c r="EY6" s="360"/>
      <c r="EZ6" s="360"/>
      <c r="FA6" s="360"/>
      <c r="FB6" s="360"/>
      <c r="FC6" s="360"/>
      <c r="FD6" s="360"/>
      <c r="FE6" s="361"/>
      <c r="GN6"/>
    </row>
    <row r="7" spans="1:196" s="40" customFormat="1" ht="30.75" customHeight="1" thickBot="1">
      <c r="A7" s="52" t="s">
        <v>10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DC7" s="36"/>
      <c r="EQ7" s="8" t="s">
        <v>13</v>
      </c>
      <c r="ES7" s="362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4"/>
    </row>
    <row r="8" spans="1:196" s="40" customFormat="1" ht="15.75" customHeight="1">
      <c r="A8" s="204" t="s">
        <v>119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</row>
    <row r="9" spans="1:196" s="40" customFormat="1" ht="15.75">
      <c r="A9" s="205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</row>
    <row r="10" spans="1:196" s="40" customFormat="1" ht="15.75"/>
    <row r="11" spans="1:196" s="40" customFormat="1" ht="9" customHeight="1">
      <c r="A11" s="40" t="s">
        <v>74</v>
      </c>
    </row>
    <row r="12" spans="1:196" s="40" customFormat="1" ht="24.75" customHeight="1">
      <c r="A12" s="40" t="s">
        <v>73</v>
      </c>
    </row>
    <row r="13" spans="1:196" s="9" customFormat="1" ht="27.75" customHeight="1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</row>
    <row r="14" spans="1:196" s="9" customFormat="1" ht="12.75" customHeight="1">
      <c r="A14" s="156" t="s">
        <v>14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8"/>
      <c r="O14" s="156" t="s">
        <v>16</v>
      </c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8"/>
      <c r="BH14" s="156" t="s">
        <v>18</v>
      </c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8"/>
      <c r="CL14" s="156" t="s">
        <v>19</v>
      </c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8"/>
      <c r="DS14" s="153" t="s">
        <v>63</v>
      </c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154"/>
      <c r="EH14" s="154"/>
      <c r="EI14" s="154"/>
      <c r="EJ14" s="154"/>
      <c r="EK14" s="154"/>
      <c r="EL14" s="154"/>
      <c r="EM14" s="154"/>
      <c r="EN14" s="154"/>
      <c r="EO14" s="154"/>
      <c r="EP14" s="154"/>
      <c r="EQ14" s="154"/>
      <c r="ER14" s="154"/>
      <c r="ES14" s="154"/>
      <c r="ET14" s="154"/>
      <c r="EU14" s="154"/>
      <c r="EV14" s="154"/>
      <c r="EW14" s="154"/>
      <c r="EX14" s="154"/>
      <c r="EY14" s="154"/>
      <c r="EZ14" s="154"/>
      <c r="FA14" s="154"/>
      <c r="FB14" s="154"/>
      <c r="FC14" s="154"/>
      <c r="FD14" s="154"/>
      <c r="FE14" s="155"/>
    </row>
    <row r="15" spans="1:196" s="9" customFormat="1" ht="42" customHeight="1">
      <c r="A15" s="159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1"/>
      <c r="O15" s="159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1"/>
      <c r="BH15" s="159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1"/>
      <c r="CL15" s="156" t="s">
        <v>15</v>
      </c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8"/>
      <c r="DA15" s="195" t="s">
        <v>22</v>
      </c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7"/>
      <c r="DS15" s="216">
        <v>20</v>
      </c>
      <c r="DT15" s="217"/>
      <c r="DU15" s="217"/>
      <c r="DV15" s="217"/>
      <c r="DW15" s="218" t="s">
        <v>112</v>
      </c>
      <c r="DX15" s="218"/>
      <c r="DY15" s="218"/>
      <c r="DZ15" s="218"/>
      <c r="EA15" s="221" t="s">
        <v>29</v>
      </c>
      <c r="EB15" s="221"/>
      <c r="EC15" s="221"/>
      <c r="ED15" s="221"/>
      <c r="EE15" s="222"/>
      <c r="EF15" s="216">
        <v>20</v>
      </c>
      <c r="EG15" s="217"/>
      <c r="EH15" s="217"/>
      <c r="EI15" s="217"/>
      <c r="EJ15" s="218" t="s">
        <v>113</v>
      </c>
      <c r="EK15" s="218"/>
      <c r="EL15" s="218"/>
      <c r="EM15" s="218"/>
      <c r="EN15" s="221" t="s">
        <v>29</v>
      </c>
      <c r="EO15" s="221"/>
      <c r="EP15" s="221"/>
      <c r="EQ15" s="221"/>
      <c r="ER15" s="222"/>
      <c r="ES15" s="216">
        <v>20</v>
      </c>
      <c r="ET15" s="217"/>
      <c r="EU15" s="217"/>
      <c r="EV15" s="217"/>
      <c r="EW15" s="218" t="s">
        <v>225</v>
      </c>
      <c r="EX15" s="218"/>
      <c r="EY15" s="218"/>
      <c r="EZ15" s="218"/>
      <c r="FA15" s="221" t="s">
        <v>29</v>
      </c>
      <c r="FB15" s="221"/>
      <c r="FC15" s="221"/>
      <c r="FD15" s="221"/>
      <c r="FE15" s="222"/>
    </row>
    <row r="16" spans="1:196" s="9" customFormat="1" ht="27" customHeight="1">
      <c r="A16" s="159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1"/>
      <c r="O16" s="162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4"/>
      <c r="BH16" s="162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4"/>
      <c r="CL16" s="159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1"/>
      <c r="DA16" s="198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200"/>
      <c r="DS16" s="159" t="s">
        <v>23</v>
      </c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1"/>
      <c r="EF16" s="159" t="s">
        <v>24</v>
      </c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1"/>
      <c r="ES16" s="159" t="s">
        <v>25</v>
      </c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1"/>
    </row>
    <row r="17" spans="1:161" s="9" customFormat="1" ht="18" customHeight="1">
      <c r="A17" s="159"/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1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159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1"/>
      <c r="DA17" s="195" t="s">
        <v>20</v>
      </c>
      <c r="DB17" s="196"/>
      <c r="DC17" s="196"/>
      <c r="DD17" s="196"/>
      <c r="DE17" s="196"/>
      <c r="DF17" s="196"/>
      <c r="DG17" s="196"/>
      <c r="DH17" s="196"/>
      <c r="DI17" s="196"/>
      <c r="DJ17" s="196"/>
      <c r="DK17" s="197"/>
      <c r="DL17" s="195" t="s">
        <v>21</v>
      </c>
      <c r="DM17" s="196"/>
      <c r="DN17" s="196"/>
      <c r="DO17" s="196"/>
      <c r="DP17" s="196"/>
      <c r="DQ17" s="196"/>
      <c r="DR17" s="197"/>
      <c r="DS17" s="159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1"/>
      <c r="EF17" s="159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1"/>
      <c r="ES17" s="159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1"/>
    </row>
    <row r="18" spans="1:161" s="10" customFormat="1" ht="178.5" customHeight="1">
      <c r="A18" s="162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4"/>
      <c r="O18" s="352" t="s">
        <v>317</v>
      </c>
      <c r="P18" s="353"/>
      <c r="Q18" s="353"/>
      <c r="R18" s="353"/>
      <c r="S18" s="353"/>
      <c r="T18" s="353"/>
      <c r="U18" s="353"/>
      <c r="V18" s="353"/>
      <c r="W18" s="353"/>
      <c r="X18" s="353"/>
      <c r="Y18" s="353"/>
      <c r="Z18" s="353"/>
      <c r="AA18" s="353"/>
      <c r="AB18" s="353"/>
      <c r="AC18" s="354"/>
      <c r="AD18" s="162" t="s">
        <v>121</v>
      </c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4"/>
      <c r="AS18" s="162" t="s">
        <v>17</v>
      </c>
      <c r="AT18" s="163"/>
      <c r="AU18" s="163"/>
      <c r="AV18" s="163"/>
      <c r="AW18" s="163"/>
      <c r="AX18" s="163"/>
      <c r="AY18" s="163"/>
      <c r="AZ18" s="163"/>
      <c r="BA18" s="163"/>
      <c r="BB18" s="163"/>
      <c r="BC18" s="163"/>
      <c r="BD18" s="163"/>
      <c r="BE18" s="163"/>
      <c r="BF18" s="163"/>
      <c r="BG18" s="164"/>
      <c r="BH18" s="162" t="s">
        <v>122</v>
      </c>
      <c r="BI18" s="163"/>
      <c r="BJ18" s="163"/>
      <c r="BK18" s="163"/>
      <c r="BL18" s="163"/>
      <c r="BM18" s="163"/>
      <c r="BN18" s="163"/>
      <c r="BO18" s="163"/>
      <c r="BP18" s="163"/>
      <c r="BQ18" s="163"/>
      <c r="BR18" s="163"/>
      <c r="BS18" s="163"/>
      <c r="BT18" s="163"/>
      <c r="BU18" s="163"/>
      <c r="BV18" s="164"/>
      <c r="BW18" s="162" t="s">
        <v>17</v>
      </c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4"/>
      <c r="CL18" s="162"/>
      <c r="CM18" s="163"/>
      <c r="CN18" s="163"/>
      <c r="CO18" s="163"/>
      <c r="CP18" s="163"/>
      <c r="CQ18" s="163"/>
      <c r="CR18" s="163"/>
      <c r="CS18" s="163"/>
      <c r="CT18" s="163"/>
      <c r="CU18" s="163"/>
      <c r="CV18" s="163"/>
      <c r="CW18" s="163"/>
      <c r="CX18" s="163"/>
      <c r="CY18" s="163"/>
      <c r="CZ18" s="164"/>
      <c r="DA18" s="198"/>
      <c r="DB18" s="199"/>
      <c r="DC18" s="199"/>
      <c r="DD18" s="199"/>
      <c r="DE18" s="199"/>
      <c r="DF18" s="199"/>
      <c r="DG18" s="199"/>
      <c r="DH18" s="199"/>
      <c r="DI18" s="199"/>
      <c r="DJ18" s="199"/>
      <c r="DK18" s="200"/>
      <c r="DL18" s="198"/>
      <c r="DM18" s="199"/>
      <c r="DN18" s="199"/>
      <c r="DO18" s="199"/>
      <c r="DP18" s="199"/>
      <c r="DQ18" s="199"/>
      <c r="DR18" s="200"/>
      <c r="DS18" s="162"/>
      <c r="DT18" s="163"/>
      <c r="DU18" s="163"/>
      <c r="DV18" s="163"/>
      <c r="DW18" s="163"/>
      <c r="DX18" s="163"/>
      <c r="DY18" s="163"/>
      <c r="DZ18" s="163"/>
      <c r="EA18" s="163"/>
      <c r="EB18" s="163"/>
      <c r="EC18" s="163"/>
      <c r="ED18" s="163"/>
      <c r="EE18" s="164"/>
      <c r="EF18" s="162"/>
      <c r="EG18" s="163"/>
      <c r="EH18" s="163"/>
      <c r="EI18" s="163"/>
      <c r="EJ18" s="163"/>
      <c r="EK18" s="163"/>
      <c r="EL18" s="163"/>
      <c r="EM18" s="163"/>
      <c r="EN18" s="163"/>
      <c r="EO18" s="163"/>
      <c r="EP18" s="163"/>
      <c r="EQ18" s="163"/>
      <c r="ER18" s="164"/>
      <c r="ES18" s="162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4"/>
    </row>
    <row r="19" spans="1:161" s="9" customFormat="1" ht="12.75">
      <c r="A19" s="192">
        <v>1</v>
      </c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4"/>
      <c r="O19" s="192">
        <v>2</v>
      </c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4"/>
      <c r="AD19" s="192">
        <v>3</v>
      </c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4"/>
      <c r="AS19" s="192">
        <v>4</v>
      </c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4"/>
      <c r="BH19" s="192">
        <v>5</v>
      </c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4"/>
      <c r="BW19" s="192">
        <v>6</v>
      </c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4"/>
      <c r="CL19" s="192">
        <v>7</v>
      </c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4"/>
      <c r="DA19" s="192">
        <v>8</v>
      </c>
      <c r="DB19" s="193"/>
      <c r="DC19" s="193"/>
      <c r="DD19" s="193"/>
      <c r="DE19" s="193"/>
      <c r="DF19" s="193"/>
      <c r="DG19" s="193"/>
      <c r="DH19" s="193"/>
      <c r="DI19" s="193"/>
      <c r="DJ19" s="193"/>
      <c r="DK19" s="194"/>
      <c r="DL19" s="192">
        <v>9</v>
      </c>
      <c r="DM19" s="193"/>
      <c r="DN19" s="193"/>
      <c r="DO19" s="193"/>
      <c r="DP19" s="193"/>
      <c r="DQ19" s="193"/>
      <c r="DR19" s="194"/>
      <c r="DS19" s="192">
        <v>10</v>
      </c>
      <c r="DT19" s="193"/>
      <c r="DU19" s="193"/>
      <c r="DV19" s="193"/>
      <c r="DW19" s="193"/>
      <c r="DX19" s="193"/>
      <c r="DY19" s="193"/>
      <c r="DZ19" s="193"/>
      <c r="EA19" s="193"/>
      <c r="EB19" s="193"/>
      <c r="EC19" s="193"/>
      <c r="ED19" s="193"/>
      <c r="EE19" s="194"/>
      <c r="EF19" s="192">
        <v>11</v>
      </c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4"/>
      <c r="ES19" s="192">
        <v>12</v>
      </c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4"/>
    </row>
    <row r="20" spans="1:161" s="9" customFormat="1" ht="198" customHeight="1">
      <c r="A20" s="207" t="s">
        <v>318</v>
      </c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9"/>
      <c r="O20" s="195" t="s">
        <v>319</v>
      </c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7"/>
      <c r="AD20" s="195" t="s">
        <v>119</v>
      </c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7"/>
      <c r="AS20" s="195"/>
      <c r="AT20" s="196"/>
      <c r="AU20" s="196"/>
      <c r="AV20" s="196"/>
      <c r="AW20" s="196"/>
      <c r="AX20" s="196"/>
      <c r="AY20" s="196"/>
      <c r="AZ20" s="196"/>
      <c r="BA20" s="196"/>
      <c r="BB20" s="196"/>
      <c r="BC20" s="196"/>
      <c r="BD20" s="196"/>
      <c r="BE20" s="196"/>
      <c r="BF20" s="196"/>
      <c r="BG20" s="197"/>
      <c r="BH20" s="170" t="s">
        <v>120</v>
      </c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2"/>
      <c r="BW20" s="134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6"/>
      <c r="CL20" s="179" t="s">
        <v>125</v>
      </c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1"/>
      <c r="DA20" s="131" t="s">
        <v>123</v>
      </c>
      <c r="DB20" s="132"/>
      <c r="DC20" s="132"/>
      <c r="DD20" s="132"/>
      <c r="DE20" s="132"/>
      <c r="DF20" s="132"/>
      <c r="DG20" s="132"/>
      <c r="DH20" s="132"/>
      <c r="DI20" s="132"/>
      <c r="DJ20" s="132"/>
      <c r="DK20" s="133"/>
      <c r="DL20" s="140" t="s">
        <v>124</v>
      </c>
      <c r="DM20" s="141"/>
      <c r="DN20" s="141"/>
      <c r="DO20" s="141"/>
      <c r="DP20" s="141"/>
      <c r="DQ20" s="141"/>
      <c r="DR20" s="142"/>
      <c r="DS20" s="134">
        <v>0</v>
      </c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6"/>
      <c r="EF20" s="134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6"/>
      <c r="ES20" s="134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6"/>
    </row>
    <row r="21" spans="1:161" s="40" customFormat="1" ht="57.75" customHeight="1">
      <c r="A21" s="210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2"/>
      <c r="O21" s="201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3"/>
      <c r="AD21" s="201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3"/>
      <c r="AS21" s="201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3"/>
      <c r="BH21" s="173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5"/>
      <c r="BW21" s="134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6"/>
      <c r="CL21" s="179" t="s">
        <v>320</v>
      </c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1"/>
      <c r="DA21" s="131" t="s">
        <v>123</v>
      </c>
      <c r="DB21" s="132"/>
      <c r="DC21" s="132"/>
      <c r="DD21" s="132"/>
      <c r="DE21" s="132"/>
      <c r="DF21" s="132"/>
      <c r="DG21" s="132"/>
      <c r="DH21" s="132"/>
      <c r="DI21" s="132"/>
      <c r="DJ21" s="132"/>
      <c r="DK21" s="133"/>
      <c r="DL21" s="140" t="s">
        <v>321</v>
      </c>
      <c r="DM21" s="141"/>
      <c r="DN21" s="141"/>
      <c r="DO21" s="141"/>
      <c r="DP21" s="141"/>
      <c r="DQ21" s="141"/>
      <c r="DR21" s="142"/>
      <c r="DS21" s="134">
        <v>100</v>
      </c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6"/>
      <c r="EF21" s="134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6"/>
      <c r="ES21" s="134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6"/>
    </row>
    <row r="22" spans="1:161" s="40" customFormat="1" ht="181.5" customHeight="1">
      <c r="A22" s="213"/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5"/>
      <c r="O22" s="198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200"/>
      <c r="AD22" s="198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200"/>
      <c r="AS22" s="198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200"/>
      <c r="BH22" s="176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8"/>
      <c r="BW22" s="134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6"/>
      <c r="CL22" s="179" t="s">
        <v>322</v>
      </c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1"/>
      <c r="DA22" s="131" t="s">
        <v>123</v>
      </c>
      <c r="DB22" s="132"/>
      <c r="DC22" s="132"/>
      <c r="DD22" s="132"/>
      <c r="DE22" s="132"/>
      <c r="DF22" s="132"/>
      <c r="DG22" s="132"/>
      <c r="DH22" s="132"/>
      <c r="DI22" s="132"/>
      <c r="DJ22" s="132"/>
      <c r="DK22" s="133"/>
      <c r="DL22" s="140" t="s">
        <v>323</v>
      </c>
      <c r="DM22" s="141"/>
      <c r="DN22" s="141"/>
      <c r="DO22" s="141"/>
      <c r="DP22" s="141"/>
      <c r="DQ22" s="141"/>
      <c r="DR22" s="142"/>
      <c r="DS22" s="134">
        <v>93</v>
      </c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6"/>
      <c r="EF22" s="134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6"/>
      <c r="ES22" s="134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6"/>
    </row>
    <row r="23" spans="1:161" s="40" customFormat="1" ht="10.5" customHeight="1">
      <c r="A23" s="40" t="s">
        <v>78</v>
      </c>
    </row>
    <row r="24" spans="1:161" s="40" customFormat="1" ht="13.5" customHeight="1">
      <c r="A24" s="40" t="s">
        <v>79</v>
      </c>
      <c r="BB24" s="189">
        <v>5</v>
      </c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1"/>
    </row>
    <row r="25" spans="1:161" s="40" customFormat="1" ht="13.5" customHeight="1">
      <c r="AY25" s="42"/>
      <c r="AZ25" s="42"/>
      <c r="BA25" s="42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</row>
    <row r="26" spans="1:161" s="9" customFormat="1" ht="23.25" customHeight="1">
      <c r="A26" s="40" t="s">
        <v>64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</row>
    <row r="27" spans="1:161" s="9" customFormat="1" ht="23.25" customHeight="1">
      <c r="A27" s="156" t="s">
        <v>14</v>
      </c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  <c r="O27" s="156" t="s">
        <v>31</v>
      </c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8"/>
      <c r="AY27" s="156" t="s">
        <v>30</v>
      </c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8"/>
      <c r="BW27" s="156" t="s">
        <v>27</v>
      </c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8"/>
      <c r="CX27" s="153" t="s">
        <v>33</v>
      </c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5"/>
      <c r="EB27" s="153" t="s">
        <v>34</v>
      </c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5"/>
    </row>
    <row r="28" spans="1:161" s="9" customFormat="1" ht="14.25" customHeight="1">
      <c r="A28" s="159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1"/>
      <c r="O28" s="159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1"/>
      <c r="AY28" s="159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1"/>
      <c r="BW28" s="156" t="s">
        <v>28</v>
      </c>
      <c r="BX28" s="157"/>
      <c r="BY28" s="157"/>
      <c r="BZ28" s="157"/>
      <c r="CA28" s="157"/>
      <c r="CB28" s="157"/>
      <c r="CC28" s="157"/>
      <c r="CD28" s="157"/>
      <c r="CE28" s="157"/>
      <c r="CF28" s="157"/>
      <c r="CG28" s="158"/>
      <c r="CH28" s="195" t="s">
        <v>22</v>
      </c>
      <c r="CI28" s="196"/>
      <c r="CJ28" s="196"/>
      <c r="CK28" s="196"/>
      <c r="CL28" s="196"/>
      <c r="CM28" s="196"/>
      <c r="CN28" s="196"/>
      <c r="CO28" s="196"/>
      <c r="CP28" s="196"/>
      <c r="CQ28" s="196"/>
      <c r="CR28" s="196"/>
      <c r="CS28" s="196"/>
      <c r="CT28" s="196"/>
      <c r="CU28" s="196"/>
      <c r="CV28" s="196"/>
      <c r="CW28" s="197"/>
      <c r="CX28" s="170"/>
      <c r="CY28" s="171"/>
      <c r="CZ28" s="171"/>
      <c r="DA28" s="171"/>
      <c r="DB28" s="171"/>
      <c r="DC28" s="171"/>
      <c r="DD28" s="171"/>
      <c r="DE28" s="171"/>
      <c r="DF28" s="171"/>
      <c r="DG28" s="172"/>
      <c r="DH28" s="170"/>
      <c r="DI28" s="171"/>
      <c r="DJ28" s="171"/>
      <c r="DK28" s="171"/>
      <c r="DL28" s="171"/>
      <c r="DM28" s="171"/>
      <c r="DN28" s="171"/>
      <c r="DO28" s="171"/>
      <c r="DP28" s="171"/>
      <c r="DQ28" s="172"/>
      <c r="DR28" s="170"/>
      <c r="DS28" s="171"/>
      <c r="DT28" s="171"/>
      <c r="DU28" s="171"/>
      <c r="DV28" s="171"/>
      <c r="DW28" s="171"/>
      <c r="DX28" s="171"/>
      <c r="DY28" s="171"/>
      <c r="DZ28" s="171"/>
      <c r="EA28" s="172"/>
      <c r="EB28" s="170"/>
      <c r="EC28" s="171"/>
      <c r="ED28" s="171"/>
      <c r="EE28" s="171"/>
      <c r="EF28" s="171"/>
      <c r="EG28" s="171"/>
      <c r="EH28" s="171"/>
      <c r="EI28" s="171"/>
      <c r="EJ28" s="171"/>
      <c r="EK28" s="172"/>
      <c r="EL28" s="170"/>
      <c r="EM28" s="171"/>
      <c r="EN28" s="171"/>
      <c r="EO28" s="171"/>
      <c r="EP28" s="171"/>
      <c r="EQ28" s="171"/>
      <c r="ER28" s="171"/>
      <c r="ES28" s="171"/>
      <c r="ET28" s="171"/>
      <c r="EU28" s="172"/>
      <c r="EV28" s="170"/>
      <c r="EW28" s="171"/>
      <c r="EX28" s="171"/>
      <c r="EY28" s="171"/>
      <c r="EZ28" s="171"/>
      <c r="FA28" s="171"/>
      <c r="FB28" s="171"/>
      <c r="FC28" s="171"/>
      <c r="FD28" s="171"/>
      <c r="FE28" s="172"/>
    </row>
    <row r="29" spans="1:161" s="9" customFormat="1" ht="12.75" customHeight="1">
      <c r="A29" s="159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1"/>
      <c r="O29" s="159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1"/>
      <c r="AY29" s="159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1"/>
      <c r="BW29" s="159"/>
      <c r="BX29" s="160"/>
      <c r="BY29" s="160"/>
      <c r="BZ29" s="160"/>
      <c r="CA29" s="160"/>
      <c r="CB29" s="160"/>
      <c r="CC29" s="160"/>
      <c r="CD29" s="160"/>
      <c r="CE29" s="160"/>
      <c r="CF29" s="160"/>
      <c r="CG29" s="161"/>
      <c r="CH29" s="201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3"/>
      <c r="CX29" s="165">
        <v>20</v>
      </c>
      <c r="CY29" s="166"/>
      <c r="CZ29" s="166"/>
      <c r="DA29" s="169" t="s">
        <v>112</v>
      </c>
      <c r="DB29" s="169"/>
      <c r="DC29" s="169"/>
      <c r="DD29" s="167" t="s">
        <v>29</v>
      </c>
      <c r="DE29" s="167"/>
      <c r="DF29" s="167"/>
      <c r="DG29" s="168"/>
      <c r="DH29" s="165">
        <v>20</v>
      </c>
      <c r="DI29" s="166"/>
      <c r="DJ29" s="166"/>
      <c r="DK29" s="169" t="s">
        <v>113</v>
      </c>
      <c r="DL29" s="169"/>
      <c r="DM29" s="169"/>
      <c r="DN29" s="167" t="s">
        <v>29</v>
      </c>
      <c r="DO29" s="167"/>
      <c r="DP29" s="167"/>
      <c r="DQ29" s="168"/>
      <c r="DR29" s="165">
        <v>20</v>
      </c>
      <c r="DS29" s="166"/>
      <c r="DT29" s="166"/>
      <c r="DU29" s="169" t="s">
        <v>225</v>
      </c>
      <c r="DV29" s="169"/>
      <c r="DW29" s="169"/>
      <c r="DX29" s="167" t="s">
        <v>29</v>
      </c>
      <c r="DY29" s="167"/>
      <c r="DZ29" s="167"/>
      <c r="EA29" s="168"/>
      <c r="EB29" s="165">
        <v>20</v>
      </c>
      <c r="EC29" s="166"/>
      <c r="ED29" s="166"/>
      <c r="EE29" s="169" t="s">
        <v>112</v>
      </c>
      <c r="EF29" s="169"/>
      <c r="EG29" s="169"/>
      <c r="EH29" s="167" t="s">
        <v>29</v>
      </c>
      <c r="EI29" s="167"/>
      <c r="EJ29" s="167"/>
      <c r="EK29" s="168"/>
      <c r="EL29" s="165">
        <v>20</v>
      </c>
      <c r="EM29" s="166"/>
      <c r="EN29" s="166"/>
      <c r="EO29" s="169" t="s">
        <v>225</v>
      </c>
      <c r="EP29" s="169"/>
      <c r="EQ29" s="169"/>
      <c r="ER29" s="167" t="s">
        <v>29</v>
      </c>
      <c r="ES29" s="167"/>
      <c r="ET29" s="167"/>
      <c r="EU29" s="168"/>
      <c r="EV29" s="165">
        <v>20</v>
      </c>
      <c r="EW29" s="166"/>
      <c r="EX29" s="166"/>
      <c r="EY29" s="169" t="s">
        <v>113</v>
      </c>
      <c r="EZ29" s="169"/>
      <c r="FA29" s="169"/>
      <c r="FB29" s="167" t="s">
        <v>29</v>
      </c>
      <c r="FC29" s="167"/>
      <c r="FD29" s="167"/>
      <c r="FE29" s="168"/>
    </row>
    <row r="30" spans="1:161" s="9" customFormat="1" ht="66" customHeight="1">
      <c r="A30" s="159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1"/>
      <c r="O30" s="162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4"/>
      <c r="AY30" s="162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4"/>
      <c r="BW30" s="159"/>
      <c r="BX30" s="160"/>
      <c r="BY30" s="160"/>
      <c r="BZ30" s="160"/>
      <c r="CA30" s="160"/>
      <c r="CB30" s="160"/>
      <c r="CC30" s="160"/>
      <c r="CD30" s="160"/>
      <c r="CE30" s="160"/>
      <c r="CF30" s="160"/>
      <c r="CG30" s="161"/>
      <c r="CH30" s="198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200"/>
      <c r="CX30" s="159" t="s">
        <v>32</v>
      </c>
      <c r="CY30" s="160"/>
      <c r="CZ30" s="160"/>
      <c r="DA30" s="160"/>
      <c r="DB30" s="160"/>
      <c r="DC30" s="160"/>
      <c r="DD30" s="160"/>
      <c r="DE30" s="160"/>
      <c r="DF30" s="160"/>
      <c r="DG30" s="161"/>
      <c r="DH30" s="159" t="s">
        <v>24</v>
      </c>
      <c r="DI30" s="160"/>
      <c r="DJ30" s="160"/>
      <c r="DK30" s="160"/>
      <c r="DL30" s="160"/>
      <c r="DM30" s="160"/>
      <c r="DN30" s="160"/>
      <c r="DO30" s="160"/>
      <c r="DP30" s="160"/>
      <c r="DQ30" s="161"/>
      <c r="DR30" s="159" t="s">
        <v>25</v>
      </c>
      <c r="DS30" s="160"/>
      <c r="DT30" s="160"/>
      <c r="DU30" s="160"/>
      <c r="DV30" s="160"/>
      <c r="DW30" s="160"/>
      <c r="DX30" s="160"/>
      <c r="DY30" s="160"/>
      <c r="DZ30" s="160"/>
      <c r="EA30" s="161"/>
      <c r="EB30" s="159" t="s">
        <v>32</v>
      </c>
      <c r="EC30" s="160"/>
      <c r="ED30" s="160"/>
      <c r="EE30" s="160"/>
      <c r="EF30" s="160"/>
      <c r="EG30" s="160"/>
      <c r="EH30" s="160"/>
      <c r="EI30" s="160"/>
      <c r="EJ30" s="160"/>
      <c r="EK30" s="161"/>
      <c r="EL30" s="159" t="s">
        <v>24</v>
      </c>
      <c r="EM30" s="160"/>
      <c r="EN30" s="160"/>
      <c r="EO30" s="160"/>
      <c r="EP30" s="160"/>
      <c r="EQ30" s="160"/>
      <c r="ER30" s="160"/>
      <c r="ES30" s="160"/>
      <c r="ET30" s="160"/>
      <c r="EU30" s="161"/>
      <c r="EV30" s="159" t="s">
        <v>25</v>
      </c>
      <c r="EW30" s="160"/>
      <c r="EX30" s="160"/>
      <c r="EY30" s="160"/>
      <c r="EZ30" s="160"/>
      <c r="FA30" s="160"/>
      <c r="FB30" s="160"/>
      <c r="FC30" s="160"/>
      <c r="FD30" s="160"/>
      <c r="FE30" s="161"/>
    </row>
    <row r="31" spans="1:161" s="10" customFormat="1" ht="23.25" customHeight="1">
      <c r="A31" s="159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1"/>
      <c r="O31" s="153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5"/>
      <c r="AA31" s="153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5"/>
      <c r="AM31" s="153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5"/>
      <c r="AY31" s="153"/>
      <c r="AZ31" s="154"/>
      <c r="BA31" s="154"/>
      <c r="BB31" s="154"/>
      <c r="BC31" s="154"/>
      <c r="BD31" s="154"/>
      <c r="BE31" s="154"/>
      <c r="BF31" s="154"/>
      <c r="BG31" s="154"/>
      <c r="BH31" s="154"/>
      <c r="BI31" s="154"/>
      <c r="BJ31" s="155"/>
      <c r="BK31" s="153"/>
      <c r="BL31" s="154"/>
      <c r="BM31" s="154"/>
      <c r="BN31" s="154"/>
      <c r="BO31" s="154"/>
      <c r="BP31" s="154"/>
      <c r="BQ31" s="154"/>
      <c r="BR31" s="154"/>
      <c r="BS31" s="154"/>
      <c r="BT31" s="154"/>
      <c r="BU31" s="154"/>
      <c r="BV31" s="155"/>
      <c r="BW31" s="159"/>
      <c r="BX31" s="160"/>
      <c r="BY31" s="160"/>
      <c r="BZ31" s="160"/>
      <c r="CA31" s="160"/>
      <c r="CB31" s="160"/>
      <c r="CC31" s="160"/>
      <c r="CD31" s="160"/>
      <c r="CE31" s="160"/>
      <c r="CF31" s="160"/>
      <c r="CG31" s="161"/>
      <c r="CH31" s="195" t="s">
        <v>20</v>
      </c>
      <c r="CI31" s="196"/>
      <c r="CJ31" s="196"/>
      <c r="CK31" s="196"/>
      <c r="CL31" s="196"/>
      <c r="CM31" s="196"/>
      <c r="CN31" s="196"/>
      <c r="CO31" s="196"/>
      <c r="CP31" s="196"/>
      <c r="CQ31" s="197"/>
      <c r="CR31" s="195" t="s">
        <v>21</v>
      </c>
      <c r="CS31" s="196"/>
      <c r="CT31" s="196"/>
      <c r="CU31" s="196"/>
      <c r="CV31" s="196"/>
      <c r="CW31" s="197"/>
      <c r="CX31" s="159"/>
      <c r="CY31" s="160"/>
      <c r="CZ31" s="160"/>
      <c r="DA31" s="160"/>
      <c r="DB31" s="160"/>
      <c r="DC31" s="160"/>
      <c r="DD31" s="160"/>
      <c r="DE31" s="160"/>
      <c r="DF31" s="160"/>
      <c r="DG31" s="161"/>
      <c r="DH31" s="159"/>
      <c r="DI31" s="160"/>
      <c r="DJ31" s="160"/>
      <c r="DK31" s="160"/>
      <c r="DL31" s="160"/>
      <c r="DM31" s="160"/>
      <c r="DN31" s="160"/>
      <c r="DO31" s="160"/>
      <c r="DP31" s="160"/>
      <c r="DQ31" s="161"/>
      <c r="DR31" s="159"/>
      <c r="DS31" s="160"/>
      <c r="DT31" s="160"/>
      <c r="DU31" s="160"/>
      <c r="DV31" s="160"/>
      <c r="DW31" s="160"/>
      <c r="DX31" s="160"/>
      <c r="DY31" s="160"/>
      <c r="DZ31" s="160"/>
      <c r="EA31" s="161"/>
      <c r="EB31" s="159"/>
      <c r="EC31" s="160"/>
      <c r="ED31" s="160"/>
      <c r="EE31" s="160"/>
      <c r="EF31" s="160"/>
      <c r="EG31" s="160"/>
      <c r="EH31" s="160"/>
      <c r="EI31" s="160"/>
      <c r="EJ31" s="160"/>
      <c r="EK31" s="161"/>
      <c r="EL31" s="159"/>
      <c r="EM31" s="160"/>
      <c r="EN31" s="160"/>
      <c r="EO31" s="160"/>
      <c r="EP31" s="160"/>
      <c r="EQ31" s="160"/>
      <c r="ER31" s="160"/>
      <c r="ES31" s="160"/>
      <c r="ET31" s="160"/>
      <c r="EU31" s="161"/>
      <c r="EV31" s="159"/>
      <c r="EW31" s="160"/>
      <c r="EX31" s="160"/>
      <c r="EY31" s="160"/>
      <c r="EZ31" s="160"/>
      <c r="FA31" s="160"/>
      <c r="FB31" s="160"/>
      <c r="FC31" s="160"/>
      <c r="FD31" s="160"/>
      <c r="FE31" s="161"/>
    </row>
    <row r="32" spans="1:161" s="9" customFormat="1" ht="15.75" customHeight="1">
      <c r="A32" s="162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4"/>
      <c r="O32" s="352" t="s">
        <v>317</v>
      </c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4"/>
      <c r="AA32" s="162" t="s">
        <v>121</v>
      </c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4"/>
      <c r="AM32" s="162" t="s">
        <v>26</v>
      </c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4"/>
      <c r="AY32" s="162" t="s">
        <v>122</v>
      </c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4"/>
      <c r="BK32" s="162" t="s">
        <v>26</v>
      </c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4"/>
      <c r="BW32" s="162"/>
      <c r="BX32" s="163"/>
      <c r="BY32" s="163"/>
      <c r="BZ32" s="163"/>
      <c r="CA32" s="163"/>
      <c r="CB32" s="163"/>
      <c r="CC32" s="163"/>
      <c r="CD32" s="163"/>
      <c r="CE32" s="163"/>
      <c r="CF32" s="163"/>
      <c r="CG32" s="164"/>
      <c r="CH32" s="198"/>
      <c r="CI32" s="199"/>
      <c r="CJ32" s="199"/>
      <c r="CK32" s="199"/>
      <c r="CL32" s="199"/>
      <c r="CM32" s="199"/>
      <c r="CN32" s="199"/>
      <c r="CO32" s="199"/>
      <c r="CP32" s="199"/>
      <c r="CQ32" s="200"/>
      <c r="CR32" s="198"/>
      <c r="CS32" s="199"/>
      <c r="CT32" s="199"/>
      <c r="CU32" s="199"/>
      <c r="CV32" s="199"/>
      <c r="CW32" s="200"/>
      <c r="CX32" s="162"/>
      <c r="CY32" s="163"/>
      <c r="CZ32" s="163"/>
      <c r="DA32" s="163"/>
      <c r="DB32" s="163"/>
      <c r="DC32" s="163"/>
      <c r="DD32" s="163"/>
      <c r="DE32" s="163"/>
      <c r="DF32" s="163"/>
      <c r="DG32" s="164"/>
      <c r="DH32" s="162"/>
      <c r="DI32" s="163"/>
      <c r="DJ32" s="163"/>
      <c r="DK32" s="163"/>
      <c r="DL32" s="163"/>
      <c r="DM32" s="163"/>
      <c r="DN32" s="163"/>
      <c r="DO32" s="163"/>
      <c r="DP32" s="163"/>
      <c r="DQ32" s="164"/>
      <c r="DR32" s="162"/>
      <c r="DS32" s="163"/>
      <c r="DT32" s="163"/>
      <c r="DU32" s="163"/>
      <c r="DV32" s="163"/>
      <c r="DW32" s="163"/>
      <c r="DX32" s="163"/>
      <c r="DY32" s="163"/>
      <c r="DZ32" s="163"/>
      <c r="EA32" s="164"/>
      <c r="EB32" s="162"/>
      <c r="EC32" s="163"/>
      <c r="ED32" s="163"/>
      <c r="EE32" s="163"/>
      <c r="EF32" s="163"/>
      <c r="EG32" s="163"/>
      <c r="EH32" s="163"/>
      <c r="EI32" s="163"/>
      <c r="EJ32" s="163"/>
      <c r="EK32" s="164"/>
      <c r="EL32" s="162"/>
      <c r="EM32" s="163"/>
      <c r="EN32" s="163"/>
      <c r="EO32" s="163"/>
      <c r="EP32" s="163"/>
      <c r="EQ32" s="163"/>
      <c r="ER32" s="163"/>
      <c r="ES32" s="163"/>
      <c r="ET32" s="163"/>
      <c r="EU32" s="164"/>
      <c r="EV32" s="162"/>
      <c r="EW32" s="163"/>
      <c r="EX32" s="163"/>
      <c r="EY32" s="163"/>
      <c r="EZ32" s="163"/>
      <c r="FA32" s="163"/>
      <c r="FB32" s="163"/>
      <c r="FC32" s="163"/>
      <c r="FD32" s="163"/>
      <c r="FE32" s="164"/>
    </row>
    <row r="33" spans="1:161" s="9" customFormat="1" ht="12.75">
      <c r="A33" s="151">
        <v>1</v>
      </c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>
        <v>2</v>
      </c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>
        <v>3</v>
      </c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>
        <v>4</v>
      </c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>
        <v>5</v>
      </c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>
        <v>6</v>
      </c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>
        <v>7</v>
      </c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>
        <v>8</v>
      </c>
      <c r="CI33" s="151"/>
      <c r="CJ33" s="151"/>
      <c r="CK33" s="151"/>
      <c r="CL33" s="151"/>
      <c r="CM33" s="151"/>
      <c r="CN33" s="151"/>
      <c r="CO33" s="151"/>
      <c r="CP33" s="151"/>
      <c r="CQ33" s="151"/>
      <c r="CR33" s="151">
        <v>9</v>
      </c>
      <c r="CS33" s="151"/>
      <c r="CT33" s="151"/>
      <c r="CU33" s="151"/>
      <c r="CV33" s="151"/>
      <c r="CW33" s="151"/>
      <c r="CX33" s="151">
        <v>10</v>
      </c>
      <c r="CY33" s="151"/>
      <c r="CZ33" s="151"/>
      <c r="DA33" s="151"/>
      <c r="DB33" s="151"/>
      <c r="DC33" s="151"/>
      <c r="DD33" s="151"/>
      <c r="DE33" s="151"/>
      <c r="DF33" s="151"/>
      <c r="DG33" s="151"/>
      <c r="DH33" s="151">
        <v>11</v>
      </c>
      <c r="DI33" s="151"/>
      <c r="DJ33" s="151"/>
      <c r="DK33" s="151"/>
      <c r="DL33" s="151"/>
      <c r="DM33" s="151"/>
      <c r="DN33" s="151"/>
      <c r="DO33" s="151"/>
      <c r="DP33" s="151"/>
      <c r="DQ33" s="151"/>
      <c r="DR33" s="151">
        <v>12</v>
      </c>
      <c r="DS33" s="151"/>
      <c r="DT33" s="151"/>
      <c r="DU33" s="151"/>
      <c r="DV33" s="151"/>
      <c r="DW33" s="151"/>
      <c r="DX33" s="151"/>
      <c r="DY33" s="151"/>
      <c r="DZ33" s="151"/>
      <c r="EA33" s="151"/>
      <c r="EB33" s="151">
        <v>13</v>
      </c>
      <c r="EC33" s="151"/>
      <c r="ED33" s="151"/>
      <c r="EE33" s="151"/>
      <c r="EF33" s="151"/>
      <c r="EG33" s="151"/>
      <c r="EH33" s="151"/>
      <c r="EI33" s="151"/>
      <c r="EJ33" s="151"/>
      <c r="EK33" s="151"/>
      <c r="EL33" s="151">
        <v>14</v>
      </c>
      <c r="EM33" s="151"/>
      <c r="EN33" s="151"/>
      <c r="EO33" s="151"/>
      <c r="EP33" s="151"/>
      <c r="EQ33" s="151"/>
      <c r="ER33" s="151"/>
      <c r="ES33" s="151"/>
      <c r="ET33" s="151"/>
      <c r="EU33" s="151"/>
      <c r="EV33" s="151">
        <v>15</v>
      </c>
      <c r="EW33" s="151"/>
      <c r="EX33" s="151"/>
      <c r="EY33" s="151"/>
      <c r="EZ33" s="151"/>
      <c r="FA33" s="151"/>
      <c r="FB33" s="151"/>
      <c r="FC33" s="151"/>
      <c r="FD33" s="151"/>
      <c r="FE33" s="151"/>
    </row>
    <row r="34" spans="1:161" s="40" customFormat="1" ht="85.5" customHeight="1">
      <c r="A34" s="125" t="s">
        <v>318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7"/>
      <c r="O34" s="128" t="s">
        <v>319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30"/>
      <c r="AA34" s="131" t="s">
        <v>119</v>
      </c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3"/>
      <c r="AM34" s="134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6"/>
      <c r="AY34" s="134" t="s">
        <v>120</v>
      </c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6"/>
      <c r="BK34" s="134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6"/>
      <c r="BW34" s="137" t="s">
        <v>127</v>
      </c>
      <c r="BX34" s="138"/>
      <c r="BY34" s="138"/>
      <c r="BZ34" s="138"/>
      <c r="CA34" s="138"/>
      <c r="CB34" s="138"/>
      <c r="CC34" s="138"/>
      <c r="CD34" s="138"/>
      <c r="CE34" s="138"/>
      <c r="CF34" s="138"/>
      <c r="CG34" s="139"/>
      <c r="CH34" s="131" t="s">
        <v>126</v>
      </c>
      <c r="CI34" s="132"/>
      <c r="CJ34" s="132"/>
      <c r="CK34" s="132"/>
      <c r="CL34" s="132"/>
      <c r="CM34" s="132"/>
      <c r="CN34" s="132"/>
      <c r="CO34" s="132"/>
      <c r="CP34" s="132"/>
      <c r="CQ34" s="133"/>
      <c r="CR34" s="140" t="s">
        <v>124</v>
      </c>
      <c r="CS34" s="141"/>
      <c r="CT34" s="141"/>
      <c r="CU34" s="141"/>
      <c r="CV34" s="141"/>
      <c r="CW34" s="142"/>
      <c r="CX34" s="134">
        <v>78</v>
      </c>
      <c r="CY34" s="135"/>
      <c r="CZ34" s="135"/>
      <c r="DA34" s="135"/>
      <c r="DB34" s="135"/>
      <c r="DC34" s="135"/>
      <c r="DD34" s="135"/>
      <c r="DE34" s="135"/>
      <c r="DF34" s="135"/>
      <c r="DG34" s="136"/>
      <c r="DH34" s="134"/>
      <c r="DI34" s="135"/>
      <c r="DJ34" s="135"/>
      <c r="DK34" s="135"/>
      <c r="DL34" s="135"/>
      <c r="DM34" s="135"/>
      <c r="DN34" s="135"/>
      <c r="DO34" s="135"/>
      <c r="DP34" s="135"/>
      <c r="DQ34" s="136"/>
      <c r="DR34" s="134"/>
      <c r="DS34" s="135"/>
      <c r="DT34" s="135"/>
      <c r="DU34" s="135"/>
      <c r="DV34" s="135"/>
      <c r="DW34" s="135"/>
      <c r="DX34" s="135"/>
      <c r="DY34" s="135"/>
      <c r="DZ34" s="135"/>
      <c r="EA34" s="136"/>
      <c r="EB34" s="234">
        <f>Свод!D65</f>
        <v>46217</v>
      </c>
      <c r="EC34" s="235"/>
      <c r="ED34" s="235"/>
      <c r="EE34" s="235"/>
      <c r="EF34" s="235"/>
      <c r="EG34" s="235"/>
      <c r="EH34" s="235"/>
      <c r="EI34" s="235"/>
      <c r="EJ34" s="235"/>
      <c r="EK34" s="236"/>
      <c r="EL34" s="134"/>
      <c r="EM34" s="135"/>
      <c r="EN34" s="135"/>
      <c r="EO34" s="135"/>
      <c r="EP34" s="135"/>
      <c r="EQ34" s="135"/>
      <c r="ER34" s="135"/>
      <c r="ES34" s="135"/>
      <c r="ET34" s="135"/>
      <c r="EU34" s="136"/>
      <c r="EV34" s="134"/>
      <c r="EW34" s="135"/>
      <c r="EX34" s="135"/>
      <c r="EY34" s="135"/>
      <c r="EZ34" s="135"/>
      <c r="FA34" s="135"/>
      <c r="FB34" s="135"/>
      <c r="FC34" s="135"/>
      <c r="FD34" s="135"/>
      <c r="FE34" s="136"/>
    </row>
    <row r="35" spans="1:161" s="40" customFormat="1" ht="13.5" customHeight="1">
      <c r="A35" s="274"/>
      <c r="B35" s="274"/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275"/>
      <c r="BX35" s="275"/>
      <c r="BY35" s="275"/>
      <c r="BZ35" s="275"/>
      <c r="CA35" s="275"/>
      <c r="CB35" s="275"/>
      <c r="CC35" s="275"/>
      <c r="CD35" s="275"/>
      <c r="CE35" s="275"/>
      <c r="CF35" s="275"/>
      <c r="CG35" s="275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274"/>
      <c r="CS35" s="274"/>
      <c r="CT35" s="274"/>
      <c r="CU35" s="274"/>
      <c r="CV35" s="274"/>
      <c r="CW35" s="27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</row>
    <row r="36" spans="1:161" s="40" customFormat="1" ht="15.75"/>
    <row r="37" spans="1:161" s="40" customFormat="1" ht="12.75" customHeight="1">
      <c r="A37" s="40" t="s">
        <v>80</v>
      </c>
    </row>
    <row r="38" spans="1:161" s="40" customFormat="1" ht="13.5" customHeight="1">
      <c r="A38" s="40" t="s">
        <v>79</v>
      </c>
      <c r="BB38" s="189">
        <v>5</v>
      </c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1"/>
    </row>
    <row r="39" spans="1:161" s="40" customFormat="1" ht="7.5" customHeight="1"/>
    <row r="40" spans="1:161" ht="14.25" customHeight="1">
      <c r="A40" s="40" t="s">
        <v>35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</row>
    <row r="41" spans="1:161" s="17" customFormat="1" ht="14.25" customHeight="1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</row>
    <row r="42" spans="1:161" s="28" customFormat="1" ht="13.5" customHeight="1">
      <c r="A42" s="186" t="s">
        <v>44</v>
      </c>
      <c r="B42" s="187"/>
      <c r="C42" s="187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8"/>
    </row>
    <row r="43" spans="1:161" s="17" customFormat="1" ht="13.5" customHeight="1">
      <c r="A43" s="150" t="s">
        <v>37</v>
      </c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 t="s">
        <v>38</v>
      </c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 t="s">
        <v>39</v>
      </c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  <c r="BI43" s="150" t="s">
        <v>40</v>
      </c>
      <c r="BJ43" s="150"/>
      <c r="BK43" s="150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 t="s">
        <v>41</v>
      </c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</row>
    <row r="44" spans="1:161" s="17" customFormat="1" ht="13.5" customHeight="1">
      <c r="A44" s="146">
        <v>1</v>
      </c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>
        <v>2</v>
      </c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7" t="s">
        <v>42</v>
      </c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 t="s">
        <v>43</v>
      </c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6">
        <v>5</v>
      </c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  <c r="DZ44" s="146"/>
      <c r="EA44" s="146"/>
      <c r="EB44" s="146"/>
      <c r="EC44" s="146"/>
      <c r="ED44" s="146"/>
      <c r="EE44" s="146"/>
      <c r="EF44" s="146"/>
      <c r="EG44" s="146"/>
      <c r="EH44" s="146"/>
      <c r="EI44" s="146"/>
      <c r="EJ44" s="146"/>
      <c r="EK44" s="146"/>
      <c r="EL44" s="146"/>
      <c r="EM44" s="146"/>
      <c r="EN44" s="146"/>
      <c r="EO44" s="146"/>
      <c r="EP44" s="146"/>
      <c r="EQ44" s="146"/>
      <c r="ER44" s="146"/>
      <c r="ES44" s="146"/>
      <c r="ET44" s="146"/>
      <c r="EU44" s="146"/>
      <c r="EV44" s="146"/>
      <c r="EW44" s="146"/>
      <c r="EX44" s="146"/>
      <c r="EY44" s="146"/>
      <c r="EZ44" s="146"/>
      <c r="FA44" s="146"/>
      <c r="FB44" s="146"/>
      <c r="FC44" s="146"/>
      <c r="FD44" s="146"/>
      <c r="FE44" s="146"/>
    </row>
    <row r="45" spans="1:161" s="40" customFormat="1" ht="12.75" customHeight="1">
      <c r="A45" s="150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</row>
    <row r="46" spans="1:161" s="40" customFormat="1" ht="30" customHeight="1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</row>
    <row r="47" spans="1:161" s="40" customFormat="1" ht="13.5" customHeight="1">
      <c r="A47" s="40" t="s">
        <v>46</v>
      </c>
    </row>
    <row r="48" spans="1:161" s="40" customFormat="1" ht="96" customHeight="1">
      <c r="A48" s="319" t="s">
        <v>202</v>
      </c>
      <c r="B48" s="319"/>
      <c r="C48" s="319"/>
      <c r="D48" s="319"/>
      <c r="E48" s="319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</row>
    <row r="49" spans="1:162" s="185" customFormat="1" ht="1.1499999999999999" customHeight="1"/>
    <row r="50" spans="1:162" s="40" customFormat="1" ht="13.5" customHeight="1">
      <c r="A50" s="183" t="s">
        <v>47</v>
      </c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83"/>
      <c r="BO50" s="183"/>
      <c r="BP50" s="183"/>
      <c r="BQ50" s="183"/>
      <c r="BR50" s="183"/>
      <c r="BS50" s="183"/>
      <c r="BT50" s="183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  <c r="CE50" s="183"/>
      <c r="CF50" s="183"/>
      <c r="CG50" s="183"/>
      <c r="CH50" s="183"/>
      <c r="CI50" s="183"/>
      <c r="CJ50" s="183"/>
      <c r="CK50" s="183"/>
      <c r="CL50" s="183"/>
      <c r="CM50" s="183"/>
      <c r="CN50" s="183"/>
      <c r="CO50" s="183"/>
      <c r="CP50" s="183"/>
      <c r="CQ50" s="183"/>
      <c r="CR50" s="183"/>
      <c r="CS50" s="183"/>
      <c r="CT50" s="183"/>
      <c r="CU50" s="183"/>
      <c r="CV50" s="183"/>
      <c r="CW50" s="183"/>
      <c r="CX50" s="183"/>
      <c r="CY50" s="183"/>
      <c r="CZ50" s="183"/>
      <c r="DA50" s="183"/>
      <c r="DB50" s="183"/>
      <c r="DC50" s="183"/>
      <c r="DD50" s="183"/>
      <c r="DE50" s="183"/>
      <c r="DF50" s="183"/>
      <c r="DG50" s="183"/>
      <c r="DH50" s="183"/>
      <c r="DI50" s="183"/>
      <c r="DJ50" s="183"/>
      <c r="DK50" s="183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</row>
    <row r="51" spans="1:162" s="40" customFormat="1" ht="13.5" customHeight="1">
      <c r="A51" s="40" t="s">
        <v>48</v>
      </c>
    </row>
    <row r="52" spans="1:162" s="40" customFormat="1" ht="21" customHeight="1"/>
    <row r="53" spans="1:162" s="17" customFormat="1" ht="14.25" customHeight="1">
      <c r="A53" s="150" t="s">
        <v>49</v>
      </c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 t="s">
        <v>50</v>
      </c>
      <c r="BD53" s="150"/>
      <c r="BE53" s="150"/>
      <c r="BF53" s="150"/>
      <c r="BG53" s="150"/>
      <c r="BH53" s="150"/>
      <c r="BI53" s="150"/>
      <c r="BJ53" s="150"/>
      <c r="BK53" s="150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 t="s">
        <v>51</v>
      </c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</row>
    <row r="54" spans="1:162" s="17" customFormat="1" ht="13.5" customHeight="1">
      <c r="A54" s="146">
        <v>1</v>
      </c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7" t="s">
        <v>52</v>
      </c>
      <c r="BD54" s="147"/>
      <c r="BE54" s="147"/>
      <c r="BF54" s="147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7"/>
      <c r="BT54" s="147"/>
      <c r="BU54" s="147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/>
      <c r="CN54" s="147"/>
      <c r="CO54" s="147"/>
      <c r="CP54" s="147"/>
      <c r="CQ54" s="147"/>
      <c r="CR54" s="147"/>
      <c r="CS54" s="147"/>
      <c r="CT54" s="147"/>
      <c r="CU54" s="147"/>
      <c r="CV54" s="147"/>
      <c r="CW54" s="147"/>
      <c r="CX54" s="147"/>
      <c r="CY54" s="147"/>
      <c r="CZ54" s="147"/>
      <c r="DA54" s="147"/>
      <c r="DB54" s="147"/>
      <c r="DC54" s="147"/>
      <c r="DD54" s="147"/>
      <c r="DE54" s="143">
        <v>3</v>
      </c>
      <c r="DF54" s="143"/>
      <c r="DG54" s="143"/>
      <c r="DH54" s="143"/>
      <c r="DI54" s="143"/>
      <c r="DJ54" s="143"/>
      <c r="DK54" s="143"/>
      <c r="DL54" s="143"/>
      <c r="DM54" s="143"/>
      <c r="DN54" s="143"/>
      <c r="DO54" s="143"/>
      <c r="DP54" s="143"/>
      <c r="DQ54" s="143"/>
      <c r="DR54" s="143"/>
      <c r="DS54" s="143"/>
      <c r="DT54" s="143"/>
      <c r="DU54" s="143"/>
      <c r="DV54" s="143"/>
      <c r="DW54" s="143"/>
      <c r="DX54" s="143"/>
      <c r="DY54" s="143"/>
      <c r="DZ54" s="143"/>
      <c r="EA54" s="143"/>
      <c r="EB54" s="143"/>
      <c r="EC54" s="143"/>
      <c r="ED54" s="143"/>
      <c r="EE54" s="143"/>
      <c r="EF54" s="143"/>
      <c r="EG54" s="143"/>
      <c r="EH54" s="143"/>
      <c r="EI54" s="143"/>
      <c r="EJ54" s="143"/>
      <c r="EK54" s="143"/>
      <c r="EL54" s="143"/>
      <c r="EM54" s="143"/>
      <c r="EN54" s="143"/>
      <c r="EO54" s="143"/>
      <c r="EP54" s="143"/>
      <c r="EQ54" s="143"/>
      <c r="ER54" s="143"/>
      <c r="ES54" s="143"/>
      <c r="ET54" s="143"/>
      <c r="EU54" s="143"/>
      <c r="EV54" s="143"/>
      <c r="EW54" s="143"/>
      <c r="EX54" s="143"/>
      <c r="EY54" s="143"/>
      <c r="EZ54" s="143"/>
      <c r="FA54" s="143"/>
      <c r="FB54" s="143"/>
      <c r="FC54" s="143"/>
      <c r="FD54" s="143"/>
      <c r="FE54" s="143"/>
    </row>
    <row r="55" spans="1:162" s="17" customFormat="1" ht="30" customHeight="1">
      <c r="A55" s="145" t="s">
        <v>128</v>
      </c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  <c r="AU55" s="145"/>
      <c r="AV55" s="145"/>
      <c r="AW55" s="145"/>
      <c r="AX55" s="145"/>
      <c r="AY55" s="145"/>
      <c r="AZ55" s="145"/>
      <c r="BA55" s="145"/>
      <c r="BB55" s="145"/>
      <c r="BC55" s="144" t="s">
        <v>130</v>
      </c>
      <c r="BD55" s="144"/>
      <c r="BE55" s="144"/>
      <c r="BF55" s="144"/>
      <c r="BG55" s="144"/>
      <c r="BH55" s="144"/>
      <c r="BI55" s="144"/>
      <c r="BJ55" s="144"/>
      <c r="BK55" s="144"/>
      <c r="BL55" s="144"/>
      <c r="BM55" s="144"/>
      <c r="BN55" s="144"/>
      <c r="BO55" s="144"/>
      <c r="BP55" s="144"/>
      <c r="BQ55" s="144"/>
      <c r="BR55" s="144"/>
      <c r="BS55" s="144"/>
      <c r="BT55" s="144"/>
      <c r="BU55" s="144"/>
      <c r="BV55" s="144"/>
      <c r="BW55" s="144"/>
      <c r="BX55" s="144"/>
      <c r="BY55" s="144"/>
      <c r="BZ55" s="144"/>
      <c r="CA55" s="144"/>
      <c r="CB55" s="144"/>
      <c r="CC55" s="144"/>
      <c r="CD55" s="144"/>
      <c r="CE55" s="144"/>
      <c r="CF55" s="144"/>
      <c r="CG55" s="144"/>
      <c r="CH55" s="144"/>
      <c r="CI55" s="144"/>
      <c r="CJ55" s="144"/>
      <c r="CK55" s="144"/>
      <c r="CL55" s="144"/>
      <c r="CM55" s="144"/>
      <c r="CN55" s="144"/>
      <c r="CO55" s="144"/>
      <c r="CP55" s="144"/>
      <c r="CQ55" s="144"/>
      <c r="CR55" s="144"/>
      <c r="CS55" s="144"/>
      <c r="CT55" s="144"/>
      <c r="CU55" s="144"/>
      <c r="CV55" s="144"/>
      <c r="CW55" s="144"/>
      <c r="CX55" s="144"/>
      <c r="CY55" s="144"/>
      <c r="CZ55" s="144"/>
      <c r="DA55" s="144"/>
      <c r="DB55" s="144"/>
      <c r="DC55" s="144"/>
      <c r="DD55" s="144"/>
      <c r="DE55" s="144" t="s">
        <v>129</v>
      </c>
      <c r="DF55" s="144"/>
      <c r="DG55" s="144"/>
      <c r="DH55" s="144"/>
      <c r="DI55" s="144"/>
      <c r="DJ55" s="144"/>
      <c r="DK55" s="144"/>
      <c r="DL55" s="144"/>
      <c r="DM55" s="144"/>
      <c r="DN55" s="144"/>
      <c r="DO55" s="144"/>
      <c r="DP55" s="144"/>
      <c r="DQ55" s="144"/>
      <c r="DR55" s="144"/>
      <c r="DS55" s="144"/>
      <c r="DT55" s="144"/>
      <c r="DU55" s="144"/>
      <c r="DV55" s="144"/>
      <c r="DW55" s="144"/>
      <c r="DX55" s="144"/>
      <c r="DY55" s="144"/>
      <c r="DZ55" s="144"/>
      <c r="EA55" s="144"/>
      <c r="EB55" s="144"/>
      <c r="EC55" s="144"/>
      <c r="ED55" s="144"/>
      <c r="EE55" s="144"/>
      <c r="EF55" s="144"/>
      <c r="EG55" s="144"/>
      <c r="EH55" s="144"/>
      <c r="EI55" s="144"/>
      <c r="EJ55" s="144"/>
      <c r="EK55" s="144"/>
      <c r="EL55" s="144"/>
      <c r="EM55" s="144"/>
      <c r="EN55" s="144"/>
      <c r="EO55" s="144"/>
      <c r="EP55" s="144"/>
      <c r="EQ55" s="144"/>
      <c r="ER55" s="144"/>
      <c r="ES55" s="144"/>
      <c r="ET55" s="144"/>
      <c r="EU55" s="144"/>
      <c r="EV55" s="144"/>
      <c r="EW55" s="144"/>
      <c r="EX55" s="144"/>
      <c r="EY55" s="144"/>
      <c r="EZ55" s="144"/>
      <c r="FA55" s="144"/>
      <c r="FB55" s="144"/>
      <c r="FC55" s="144"/>
      <c r="FD55" s="144"/>
      <c r="FE55" s="144"/>
    </row>
    <row r="56" spans="1:162" s="17" customFormat="1" ht="32.25" customHeight="1">
      <c r="A56" s="145" t="s">
        <v>131</v>
      </c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4" t="s">
        <v>130</v>
      </c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4"/>
      <c r="BR56" s="144"/>
      <c r="BS56" s="144"/>
      <c r="BT56" s="144"/>
      <c r="BU56" s="144"/>
      <c r="BV56" s="144"/>
      <c r="BW56" s="144"/>
      <c r="BX56" s="144"/>
      <c r="BY56" s="144"/>
      <c r="BZ56" s="144"/>
      <c r="CA56" s="144"/>
      <c r="CB56" s="144"/>
      <c r="CC56" s="144"/>
      <c r="CD56" s="144"/>
      <c r="CE56" s="144"/>
      <c r="CF56" s="144"/>
      <c r="CG56" s="144"/>
      <c r="CH56" s="144"/>
      <c r="CI56" s="144"/>
      <c r="CJ56" s="144"/>
      <c r="CK56" s="144"/>
      <c r="CL56" s="144"/>
      <c r="CM56" s="144"/>
      <c r="CN56" s="144"/>
      <c r="CO56" s="144"/>
      <c r="CP56" s="144"/>
      <c r="CQ56" s="144"/>
      <c r="CR56" s="144"/>
      <c r="CS56" s="144"/>
      <c r="CT56" s="144"/>
      <c r="CU56" s="144"/>
      <c r="CV56" s="144"/>
      <c r="CW56" s="144"/>
      <c r="CX56" s="144"/>
      <c r="CY56" s="144"/>
      <c r="CZ56" s="144"/>
      <c r="DA56" s="144"/>
      <c r="DB56" s="144"/>
      <c r="DC56" s="144"/>
      <c r="DD56" s="144"/>
      <c r="DE56" s="144" t="s">
        <v>129</v>
      </c>
      <c r="DF56" s="144"/>
      <c r="DG56" s="144"/>
      <c r="DH56" s="144"/>
      <c r="DI56" s="144"/>
      <c r="DJ56" s="144"/>
      <c r="DK56" s="144"/>
      <c r="DL56" s="144"/>
      <c r="DM56" s="144"/>
      <c r="DN56" s="144"/>
      <c r="DO56" s="144"/>
      <c r="DP56" s="144"/>
      <c r="DQ56" s="144"/>
      <c r="DR56" s="144"/>
      <c r="DS56" s="144"/>
      <c r="DT56" s="144"/>
      <c r="DU56" s="144"/>
      <c r="DV56" s="144"/>
      <c r="DW56" s="144"/>
      <c r="DX56" s="144"/>
      <c r="DY56" s="144"/>
      <c r="DZ56" s="144"/>
      <c r="EA56" s="144"/>
      <c r="EB56" s="144"/>
      <c r="EC56" s="144"/>
      <c r="ED56" s="144"/>
      <c r="EE56" s="144"/>
      <c r="EF56" s="144"/>
      <c r="EG56" s="144"/>
      <c r="EH56" s="144"/>
      <c r="EI56" s="144"/>
      <c r="EJ56" s="144"/>
      <c r="EK56" s="144"/>
      <c r="EL56" s="144"/>
      <c r="EM56" s="144"/>
      <c r="EN56" s="144"/>
      <c r="EO56" s="144"/>
      <c r="EP56" s="144"/>
      <c r="EQ56" s="144"/>
      <c r="ER56" s="144"/>
      <c r="ES56" s="144"/>
      <c r="ET56" s="144"/>
      <c r="EU56" s="144"/>
      <c r="EV56" s="144"/>
      <c r="EW56" s="144"/>
      <c r="EX56" s="144"/>
      <c r="EY56" s="144"/>
      <c r="EZ56" s="144"/>
      <c r="FA56" s="144"/>
      <c r="FB56" s="144"/>
      <c r="FC56" s="144"/>
      <c r="FD56" s="144"/>
      <c r="FE56" s="144"/>
    </row>
    <row r="57" spans="1:162" ht="21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</row>
    <row r="58" spans="1:162" ht="15.75" customHeight="1">
      <c r="B58" s="148" t="s">
        <v>70</v>
      </c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</row>
    <row r="59" spans="1:162" ht="21" customHeight="1"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</row>
    <row r="60" spans="1:162" ht="18.75" customHeight="1"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7" t="s">
        <v>77</v>
      </c>
      <c r="CF60" s="149" t="s">
        <v>331</v>
      </c>
      <c r="CG60" s="149"/>
      <c r="CH60" s="149"/>
      <c r="CI60" s="149"/>
      <c r="CJ60" s="149"/>
      <c r="CK60" s="149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</row>
    <row r="61" spans="1:162" ht="39" customHeight="1" thickBot="1"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205" t="s">
        <v>314</v>
      </c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</row>
    <row r="62" spans="1:162" ht="20.25" customHeight="1">
      <c r="B62" s="219" t="s">
        <v>9</v>
      </c>
      <c r="C62" s="219"/>
      <c r="D62" s="219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3"/>
      <c r="CQ62" s="233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3"/>
      <c r="DD62" s="233"/>
      <c r="DE62" s="233"/>
      <c r="DF62" s="233"/>
      <c r="DG62" s="233"/>
      <c r="DH62" s="233"/>
      <c r="DI62" s="233"/>
      <c r="DJ62" s="233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8" t="s">
        <v>11</v>
      </c>
      <c r="ES62" s="40"/>
      <c r="ET62" s="356" t="s">
        <v>325</v>
      </c>
      <c r="EU62" s="357"/>
      <c r="EV62" s="357"/>
      <c r="EW62" s="357"/>
      <c r="EX62" s="357"/>
      <c r="EY62" s="357"/>
      <c r="EZ62" s="357"/>
      <c r="FA62" s="357"/>
      <c r="FB62" s="357"/>
      <c r="FC62" s="357"/>
      <c r="FD62" s="357"/>
      <c r="FE62" s="357"/>
      <c r="FF62" s="358"/>
    </row>
    <row r="63" spans="1:162" ht="88.5" customHeight="1">
      <c r="B63" s="204" t="s">
        <v>316</v>
      </c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4"/>
      <c r="BP63" s="204"/>
      <c r="BQ63" s="204"/>
      <c r="BR63" s="204"/>
      <c r="BS63" s="204"/>
      <c r="BT63" s="204"/>
      <c r="BU63" s="204"/>
      <c r="BV63" s="204"/>
      <c r="BW63" s="204"/>
      <c r="BX63" s="204"/>
      <c r="BY63" s="204"/>
      <c r="BZ63" s="204"/>
      <c r="CA63" s="204"/>
      <c r="CB63" s="204"/>
      <c r="CC63" s="204"/>
      <c r="CD63" s="204"/>
      <c r="CE63" s="204"/>
      <c r="CF63" s="204"/>
      <c r="CG63" s="204"/>
      <c r="CH63" s="204"/>
      <c r="CI63" s="204"/>
      <c r="CJ63" s="204"/>
      <c r="CK63" s="204"/>
      <c r="CL63" s="204"/>
      <c r="CM63" s="204"/>
      <c r="CN63" s="204"/>
      <c r="CO63" s="204"/>
      <c r="CP63" s="204"/>
      <c r="CQ63" s="204"/>
      <c r="CR63" s="204"/>
      <c r="CS63" s="204"/>
      <c r="CT63" s="204"/>
      <c r="CU63" s="204"/>
      <c r="CV63" s="204"/>
      <c r="CW63" s="204"/>
      <c r="CX63" s="204"/>
      <c r="CY63" s="204"/>
      <c r="CZ63" s="204"/>
      <c r="DA63" s="204"/>
      <c r="DB63" s="204"/>
      <c r="DC63" s="204"/>
      <c r="DD63" s="204"/>
      <c r="DE63" s="204"/>
      <c r="DF63" s="204"/>
      <c r="DG63" s="204"/>
      <c r="DH63" s="204"/>
      <c r="DI63" s="204"/>
      <c r="DJ63" s="204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8" t="s">
        <v>12</v>
      </c>
      <c r="ES63" s="40"/>
      <c r="ET63" s="359"/>
      <c r="EU63" s="360"/>
      <c r="EV63" s="360"/>
      <c r="EW63" s="360"/>
      <c r="EX63" s="360"/>
      <c r="EY63" s="360"/>
      <c r="EZ63" s="360"/>
      <c r="FA63" s="360"/>
      <c r="FB63" s="360"/>
      <c r="FC63" s="360"/>
      <c r="FD63" s="360"/>
      <c r="FE63" s="360"/>
      <c r="FF63" s="361"/>
    </row>
    <row r="64" spans="1:162" ht="18" customHeight="1" thickBot="1">
      <c r="B64" s="220" t="s">
        <v>10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36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8" t="s">
        <v>13</v>
      </c>
      <c r="ES64" s="40"/>
      <c r="ET64" s="362"/>
      <c r="EU64" s="363"/>
      <c r="EV64" s="363"/>
      <c r="EW64" s="363"/>
      <c r="EX64" s="363"/>
      <c r="EY64" s="363"/>
      <c r="EZ64" s="363"/>
      <c r="FA64" s="363"/>
      <c r="FB64" s="363"/>
      <c r="FC64" s="363"/>
      <c r="FD64" s="363"/>
      <c r="FE64" s="363"/>
      <c r="FF64" s="364"/>
    </row>
    <row r="65" spans="2:162" ht="18.75" customHeight="1">
      <c r="B65" s="204" t="s">
        <v>119</v>
      </c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  <c r="CP65" s="223"/>
      <c r="CQ65" s="223"/>
      <c r="CR65" s="223"/>
      <c r="CS65" s="223"/>
      <c r="CT65" s="223"/>
      <c r="CU65" s="223"/>
      <c r="CV65" s="223"/>
      <c r="CW65" s="223"/>
      <c r="CX65" s="223"/>
      <c r="CY65" s="223"/>
      <c r="CZ65" s="223"/>
      <c r="DA65" s="223"/>
      <c r="DB65" s="223"/>
      <c r="DC65" s="223"/>
      <c r="DD65" s="223"/>
      <c r="DE65" s="223"/>
      <c r="DF65" s="223"/>
      <c r="DG65" s="223"/>
      <c r="DH65" s="223"/>
      <c r="DI65" s="223"/>
      <c r="DJ65" s="223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</row>
    <row r="66" spans="2:162" ht="16.5" customHeight="1"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</row>
    <row r="67" spans="2:162" ht="21.75" customHeight="1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</row>
    <row r="68" spans="2:162" ht="12" customHeight="1">
      <c r="B68" s="40" t="s">
        <v>74</v>
      </c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</row>
    <row r="69" spans="2:162" ht="35.25" customHeight="1">
      <c r="B69" s="40" t="s">
        <v>73</v>
      </c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</row>
    <row r="70" spans="2:162" ht="9" customHeight="1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</row>
    <row r="71" spans="2:162" ht="1.5" customHeight="1">
      <c r="B71" s="156" t="s">
        <v>14</v>
      </c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8"/>
      <c r="P71" s="156" t="s">
        <v>16</v>
      </c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8"/>
      <c r="BI71" s="156" t="s">
        <v>18</v>
      </c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8"/>
      <c r="CM71" s="156" t="s">
        <v>19</v>
      </c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8"/>
      <c r="DT71" s="153" t="s">
        <v>63</v>
      </c>
      <c r="DU71" s="154"/>
      <c r="DV71" s="154"/>
      <c r="DW71" s="154"/>
      <c r="DX71" s="154"/>
      <c r="DY71" s="154"/>
      <c r="DZ71" s="154"/>
      <c r="EA71" s="154"/>
      <c r="EB71" s="154"/>
      <c r="EC71" s="154"/>
      <c r="ED71" s="154"/>
      <c r="EE71" s="154"/>
      <c r="EF71" s="154"/>
      <c r="EG71" s="154"/>
      <c r="EH71" s="154"/>
      <c r="EI71" s="154"/>
      <c r="EJ71" s="154"/>
      <c r="EK71" s="154"/>
      <c r="EL71" s="154"/>
      <c r="EM71" s="154"/>
      <c r="EN71" s="154"/>
      <c r="EO71" s="154"/>
      <c r="EP71" s="154"/>
      <c r="EQ71" s="154"/>
      <c r="ER71" s="154"/>
      <c r="ES71" s="154"/>
      <c r="ET71" s="154"/>
      <c r="EU71" s="154"/>
      <c r="EV71" s="154"/>
      <c r="EW71" s="154"/>
      <c r="EX71" s="154"/>
      <c r="EY71" s="154"/>
      <c r="EZ71" s="154"/>
      <c r="FA71" s="154"/>
      <c r="FB71" s="154"/>
      <c r="FC71" s="154"/>
      <c r="FD71" s="154"/>
      <c r="FE71" s="154"/>
      <c r="FF71" s="155"/>
    </row>
    <row r="72" spans="2:162" ht="23.25" customHeight="1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1"/>
      <c r="P72" s="159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1"/>
      <c r="BI72" s="159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  <c r="CJ72" s="160"/>
      <c r="CK72" s="160"/>
      <c r="CL72" s="161"/>
      <c r="CM72" s="156" t="s">
        <v>15</v>
      </c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8"/>
      <c r="DB72" s="195" t="s">
        <v>22</v>
      </c>
      <c r="DC72" s="196"/>
      <c r="DD72" s="196"/>
      <c r="DE72" s="196"/>
      <c r="DF72" s="196"/>
      <c r="DG72" s="196"/>
      <c r="DH72" s="196"/>
      <c r="DI72" s="196"/>
      <c r="DJ72" s="196"/>
      <c r="DK72" s="196"/>
      <c r="DL72" s="196"/>
      <c r="DM72" s="196"/>
      <c r="DN72" s="196"/>
      <c r="DO72" s="196"/>
      <c r="DP72" s="196"/>
      <c r="DQ72" s="196"/>
      <c r="DR72" s="196"/>
      <c r="DS72" s="197"/>
      <c r="DT72" s="216">
        <v>20</v>
      </c>
      <c r="DU72" s="217"/>
      <c r="DV72" s="217"/>
      <c r="DW72" s="217"/>
      <c r="DX72" s="218" t="s">
        <v>112</v>
      </c>
      <c r="DY72" s="218"/>
      <c r="DZ72" s="218"/>
      <c r="EA72" s="218"/>
      <c r="EB72" s="221" t="s">
        <v>29</v>
      </c>
      <c r="EC72" s="221"/>
      <c r="ED72" s="221"/>
      <c r="EE72" s="221"/>
      <c r="EF72" s="222"/>
      <c r="EG72" s="216">
        <v>20</v>
      </c>
      <c r="EH72" s="217"/>
      <c r="EI72" s="217"/>
      <c r="EJ72" s="217"/>
      <c r="EK72" s="218" t="s">
        <v>113</v>
      </c>
      <c r="EL72" s="218"/>
      <c r="EM72" s="218"/>
      <c r="EN72" s="218"/>
      <c r="EO72" s="221" t="s">
        <v>29</v>
      </c>
      <c r="EP72" s="221"/>
      <c r="EQ72" s="221"/>
      <c r="ER72" s="221"/>
      <c r="ES72" s="222"/>
      <c r="ET72" s="216">
        <v>20</v>
      </c>
      <c r="EU72" s="217"/>
      <c r="EV72" s="217"/>
      <c r="EW72" s="217"/>
      <c r="EX72" s="218" t="s">
        <v>225</v>
      </c>
      <c r="EY72" s="218"/>
      <c r="EZ72" s="218"/>
      <c r="FA72" s="218"/>
      <c r="FB72" s="221" t="s">
        <v>29</v>
      </c>
      <c r="FC72" s="221"/>
      <c r="FD72" s="221"/>
      <c r="FE72" s="221"/>
      <c r="FF72" s="222"/>
    </row>
    <row r="73" spans="2:162" ht="12" customHeight="1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1"/>
      <c r="P73" s="162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3"/>
      <c r="BA73" s="163"/>
      <c r="BB73" s="163"/>
      <c r="BC73" s="163"/>
      <c r="BD73" s="163"/>
      <c r="BE73" s="163"/>
      <c r="BF73" s="163"/>
      <c r="BG73" s="163"/>
      <c r="BH73" s="164"/>
      <c r="BI73" s="162"/>
      <c r="BJ73" s="163"/>
      <c r="BK73" s="163"/>
      <c r="BL73" s="163"/>
      <c r="BM73" s="163"/>
      <c r="BN73" s="163"/>
      <c r="BO73" s="163"/>
      <c r="BP73" s="163"/>
      <c r="BQ73" s="163"/>
      <c r="BR73" s="163"/>
      <c r="BS73" s="163"/>
      <c r="BT73" s="163"/>
      <c r="BU73" s="163"/>
      <c r="BV73" s="163"/>
      <c r="BW73" s="163"/>
      <c r="BX73" s="163"/>
      <c r="BY73" s="163"/>
      <c r="BZ73" s="163"/>
      <c r="CA73" s="163"/>
      <c r="CB73" s="163"/>
      <c r="CC73" s="163"/>
      <c r="CD73" s="163"/>
      <c r="CE73" s="163"/>
      <c r="CF73" s="163"/>
      <c r="CG73" s="163"/>
      <c r="CH73" s="163"/>
      <c r="CI73" s="163"/>
      <c r="CJ73" s="163"/>
      <c r="CK73" s="163"/>
      <c r="CL73" s="164"/>
      <c r="CM73" s="159"/>
      <c r="CN73" s="160"/>
      <c r="CO73" s="160"/>
      <c r="CP73" s="160"/>
      <c r="CQ73" s="160"/>
      <c r="CR73" s="160"/>
      <c r="CS73" s="160"/>
      <c r="CT73" s="160"/>
      <c r="CU73" s="160"/>
      <c r="CV73" s="160"/>
      <c r="CW73" s="160"/>
      <c r="CX73" s="160"/>
      <c r="CY73" s="160"/>
      <c r="CZ73" s="160"/>
      <c r="DA73" s="161"/>
      <c r="DB73" s="198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  <c r="DR73" s="199"/>
      <c r="DS73" s="200"/>
      <c r="DT73" s="159" t="s">
        <v>23</v>
      </c>
      <c r="DU73" s="160"/>
      <c r="DV73" s="160"/>
      <c r="DW73" s="160"/>
      <c r="DX73" s="160"/>
      <c r="DY73" s="160"/>
      <c r="DZ73" s="160"/>
      <c r="EA73" s="160"/>
      <c r="EB73" s="160"/>
      <c r="EC73" s="160"/>
      <c r="ED73" s="160"/>
      <c r="EE73" s="160"/>
      <c r="EF73" s="161"/>
      <c r="EG73" s="159" t="s">
        <v>24</v>
      </c>
      <c r="EH73" s="160"/>
      <c r="EI73" s="160"/>
      <c r="EJ73" s="160"/>
      <c r="EK73" s="160"/>
      <c r="EL73" s="160"/>
      <c r="EM73" s="160"/>
      <c r="EN73" s="160"/>
      <c r="EO73" s="160"/>
      <c r="EP73" s="160"/>
      <c r="EQ73" s="160"/>
      <c r="ER73" s="160"/>
      <c r="ES73" s="161"/>
      <c r="ET73" s="159" t="s">
        <v>25</v>
      </c>
      <c r="EU73" s="160"/>
      <c r="EV73" s="160"/>
      <c r="EW73" s="160"/>
      <c r="EX73" s="160"/>
      <c r="EY73" s="160"/>
      <c r="EZ73" s="160"/>
      <c r="FA73" s="160"/>
      <c r="FB73" s="160"/>
      <c r="FC73" s="160"/>
      <c r="FD73" s="160"/>
      <c r="FE73" s="160"/>
      <c r="FF73" s="161"/>
    </row>
    <row r="74" spans="2:162" ht="12" customHeight="1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1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BT74" s="206"/>
      <c r="BU74" s="206"/>
      <c r="BV74" s="206"/>
      <c r="BW74" s="206"/>
      <c r="BX74" s="206"/>
      <c r="BY74" s="206"/>
      <c r="BZ74" s="206"/>
      <c r="CA74" s="206"/>
      <c r="CB74" s="206"/>
      <c r="CC74" s="206"/>
      <c r="CD74" s="206"/>
      <c r="CE74" s="206"/>
      <c r="CF74" s="206"/>
      <c r="CG74" s="206"/>
      <c r="CH74" s="206"/>
      <c r="CI74" s="206"/>
      <c r="CJ74" s="206"/>
      <c r="CK74" s="206"/>
      <c r="CL74" s="206"/>
      <c r="CM74" s="159"/>
      <c r="CN74" s="160"/>
      <c r="CO74" s="160"/>
      <c r="CP74" s="160"/>
      <c r="CQ74" s="160"/>
      <c r="CR74" s="160"/>
      <c r="CS74" s="160"/>
      <c r="CT74" s="160"/>
      <c r="CU74" s="160"/>
      <c r="CV74" s="160"/>
      <c r="CW74" s="160"/>
      <c r="CX74" s="160"/>
      <c r="CY74" s="160"/>
      <c r="CZ74" s="160"/>
      <c r="DA74" s="161"/>
      <c r="DB74" s="195" t="s">
        <v>20</v>
      </c>
      <c r="DC74" s="196"/>
      <c r="DD74" s="196"/>
      <c r="DE74" s="196"/>
      <c r="DF74" s="196"/>
      <c r="DG74" s="196"/>
      <c r="DH74" s="196"/>
      <c r="DI74" s="196"/>
      <c r="DJ74" s="196"/>
      <c r="DK74" s="196"/>
      <c r="DL74" s="197"/>
      <c r="DM74" s="195" t="s">
        <v>21</v>
      </c>
      <c r="DN74" s="196"/>
      <c r="DO74" s="196"/>
      <c r="DP74" s="196"/>
      <c r="DQ74" s="196"/>
      <c r="DR74" s="196"/>
      <c r="DS74" s="197"/>
      <c r="DT74" s="159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0"/>
      <c r="EF74" s="161"/>
      <c r="EG74" s="159"/>
      <c r="EH74" s="160"/>
      <c r="EI74" s="160"/>
      <c r="EJ74" s="160"/>
      <c r="EK74" s="160"/>
      <c r="EL74" s="160"/>
      <c r="EM74" s="160"/>
      <c r="EN74" s="160"/>
      <c r="EO74" s="160"/>
      <c r="EP74" s="160"/>
      <c r="EQ74" s="160"/>
      <c r="ER74" s="160"/>
      <c r="ES74" s="161"/>
      <c r="ET74" s="159"/>
      <c r="EU74" s="160"/>
      <c r="EV74" s="160"/>
      <c r="EW74" s="160"/>
      <c r="EX74" s="160"/>
      <c r="EY74" s="160"/>
      <c r="EZ74" s="160"/>
      <c r="FA74" s="160"/>
      <c r="FB74" s="160"/>
      <c r="FC74" s="160"/>
      <c r="FD74" s="160"/>
      <c r="FE74" s="160"/>
      <c r="FF74" s="161"/>
    </row>
    <row r="75" spans="2:162" ht="172.15" customHeight="1">
      <c r="B75" s="162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4"/>
      <c r="P75" s="162" t="s">
        <v>326</v>
      </c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4"/>
      <c r="AE75" s="162" t="s">
        <v>121</v>
      </c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4"/>
      <c r="AT75" s="162" t="s">
        <v>17</v>
      </c>
      <c r="AU75" s="163"/>
      <c r="AV75" s="163"/>
      <c r="AW75" s="163"/>
      <c r="AX75" s="163"/>
      <c r="AY75" s="163"/>
      <c r="AZ75" s="163"/>
      <c r="BA75" s="163"/>
      <c r="BB75" s="163"/>
      <c r="BC75" s="163"/>
      <c r="BD75" s="163"/>
      <c r="BE75" s="163"/>
      <c r="BF75" s="163"/>
      <c r="BG75" s="163"/>
      <c r="BH75" s="164"/>
      <c r="BI75" s="162" t="s">
        <v>122</v>
      </c>
      <c r="BJ75" s="163"/>
      <c r="BK75" s="163"/>
      <c r="BL75" s="163"/>
      <c r="BM75" s="163"/>
      <c r="BN75" s="163"/>
      <c r="BO75" s="163"/>
      <c r="BP75" s="163"/>
      <c r="BQ75" s="163"/>
      <c r="BR75" s="163"/>
      <c r="BS75" s="163"/>
      <c r="BT75" s="163"/>
      <c r="BU75" s="163"/>
      <c r="BV75" s="163"/>
      <c r="BW75" s="164"/>
      <c r="BX75" s="162" t="s">
        <v>17</v>
      </c>
      <c r="BY75" s="163"/>
      <c r="BZ75" s="163"/>
      <c r="CA75" s="163"/>
      <c r="CB75" s="163"/>
      <c r="CC75" s="163"/>
      <c r="CD75" s="163"/>
      <c r="CE75" s="163"/>
      <c r="CF75" s="163"/>
      <c r="CG75" s="163"/>
      <c r="CH75" s="163"/>
      <c r="CI75" s="163"/>
      <c r="CJ75" s="163"/>
      <c r="CK75" s="163"/>
      <c r="CL75" s="164"/>
      <c r="CM75" s="162"/>
      <c r="CN75" s="163"/>
      <c r="CO75" s="163"/>
      <c r="CP75" s="163"/>
      <c r="CQ75" s="163"/>
      <c r="CR75" s="163"/>
      <c r="CS75" s="163"/>
      <c r="CT75" s="163"/>
      <c r="CU75" s="163"/>
      <c r="CV75" s="163"/>
      <c r="CW75" s="163"/>
      <c r="CX75" s="163"/>
      <c r="CY75" s="163"/>
      <c r="CZ75" s="163"/>
      <c r="DA75" s="164"/>
      <c r="DB75" s="198"/>
      <c r="DC75" s="199"/>
      <c r="DD75" s="199"/>
      <c r="DE75" s="199"/>
      <c r="DF75" s="199"/>
      <c r="DG75" s="199"/>
      <c r="DH75" s="199"/>
      <c r="DI75" s="199"/>
      <c r="DJ75" s="199"/>
      <c r="DK75" s="199"/>
      <c r="DL75" s="200"/>
      <c r="DM75" s="198"/>
      <c r="DN75" s="199"/>
      <c r="DO75" s="199"/>
      <c r="DP75" s="199"/>
      <c r="DQ75" s="199"/>
      <c r="DR75" s="199"/>
      <c r="DS75" s="200"/>
      <c r="DT75" s="162"/>
      <c r="DU75" s="163"/>
      <c r="DV75" s="163"/>
      <c r="DW75" s="163"/>
      <c r="DX75" s="163"/>
      <c r="DY75" s="163"/>
      <c r="DZ75" s="163"/>
      <c r="EA75" s="163"/>
      <c r="EB75" s="163"/>
      <c r="EC75" s="163"/>
      <c r="ED75" s="163"/>
      <c r="EE75" s="163"/>
      <c r="EF75" s="164"/>
      <c r="EG75" s="162"/>
      <c r="EH75" s="163"/>
      <c r="EI75" s="163"/>
      <c r="EJ75" s="163"/>
      <c r="EK75" s="163"/>
      <c r="EL75" s="163"/>
      <c r="EM75" s="163"/>
      <c r="EN75" s="163"/>
      <c r="EO75" s="163"/>
      <c r="EP75" s="163"/>
      <c r="EQ75" s="163"/>
      <c r="ER75" s="163"/>
      <c r="ES75" s="164"/>
      <c r="ET75" s="162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4"/>
    </row>
    <row r="76" spans="2:162" ht="15">
      <c r="B76" s="192">
        <v>1</v>
      </c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4"/>
      <c r="P76" s="192">
        <v>2</v>
      </c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4"/>
      <c r="AE76" s="192">
        <v>3</v>
      </c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4"/>
      <c r="AT76" s="192">
        <v>4</v>
      </c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4"/>
      <c r="BI76" s="192">
        <v>5</v>
      </c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4"/>
      <c r="BX76" s="192">
        <v>6</v>
      </c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4"/>
      <c r="CM76" s="192">
        <v>7</v>
      </c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4"/>
      <c r="DB76" s="192">
        <v>8</v>
      </c>
      <c r="DC76" s="193"/>
      <c r="DD76" s="193"/>
      <c r="DE76" s="193"/>
      <c r="DF76" s="193"/>
      <c r="DG76" s="193"/>
      <c r="DH76" s="193"/>
      <c r="DI76" s="193"/>
      <c r="DJ76" s="193"/>
      <c r="DK76" s="193"/>
      <c r="DL76" s="194"/>
      <c r="DM76" s="192">
        <v>9</v>
      </c>
      <c r="DN76" s="193"/>
      <c r="DO76" s="193"/>
      <c r="DP76" s="193"/>
      <c r="DQ76" s="193"/>
      <c r="DR76" s="193"/>
      <c r="DS76" s="194"/>
      <c r="DT76" s="192">
        <v>10</v>
      </c>
      <c r="DU76" s="193"/>
      <c r="DV76" s="193"/>
      <c r="DW76" s="193"/>
      <c r="DX76" s="193"/>
      <c r="DY76" s="193"/>
      <c r="DZ76" s="193"/>
      <c r="EA76" s="193"/>
      <c r="EB76" s="193"/>
      <c r="EC76" s="193"/>
      <c r="ED76" s="193"/>
      <c r="EE76" s="193"/>
      <c r="EF76" s="194"/>
      <c r="EG76" s="192">
        <v>11</v>
      </c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4"/>
      <c r="ET76" s="192">
        <v>12</v>
      </c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4"/>
    </row>
    <row r="77" spans="2:162" ht="150" customHeight="1">
      <c r="B77" s="207" t="s">
        <v>327</v>
      </c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9"/>
      <c r="P77" s="195" t="s">
        <v>328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7"/>
      <c r="AE77" s="195" t="s">
        <v>119</v>
      </c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97"/>
      <c r="AT77" s="195"/>
      <c r="AU77" s="196"/>
      <c r="AV77" s="196"/>
      <c r="AW77" s="196"/>
      <c r="AX77" s="196"/>
      <c r="AY77" s="196"/>
      <c r="AZ77" s="196"/>
      <c r="BA77" s="196"/>
      <c r="BB77" s="196"/>
      <c r="BC77" s="196"/>
      <c r="BD77" s="196"/>
      <c r="BE77" s="196"/>
      <c r="BF77" s="196"/>
      <c r="BG77" s="196"/>
      <c r="BH77" s="197"/>
      <c r="BI77" s="170" t="s">
        <v>120</v>
      </c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2"/>
      <c r="BX77" s="134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6"/>
      <c r="CM77" s="179" t="s">
        <v>125</v>
      </c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1"/>
      <c r="DB77" s="131" t="s">
        <v>123</v>
      </c>
      <c r="DC77" s="132"/>
      <c r="DD77" s="132"/>
      <c r="DE77" s="132"/>
      <c r="DF77" s="132"/>
      <c r="DG77" s="132"/>
      <c r="DH77" s="132"/>
      <c r="DI77" s="132"/>
      <c r="DJ77" s="132"/>
      <c r="DK77" s="132"/>
      <c r="DL77" s="133"/>
      <c r="DM77" s="140" t="s">
        <v>124</v>
      </c>
      <c r="DN77" s="141"/>
      <c r="DO77" s="141"/>
      <c r="DP77" s="141"/>
      <c r="DQ77" s="141"/>
      <c r="DR77" s="141"/>
      <c r="DS77" s="142"/>
      <c r="DT77" s="134">
        <v>0</v>
      </c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6"/>
      <c r="EG77" s="134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6"/>
      <c r="ET77" s="134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6"/>
    </row>
    <row r="78" spans="2:162" ht="63" customHeight="1">
      <c r="B78" s="210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2"/>
      <c r="P78" s="201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3"/>
      <c r="AE78" s="201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3"/>
      <c r="AT78" s="201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3"/>
      <c r="BI78" s="173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5"/>
      <c r="BX78" s="134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6"/>
      <c r="CM78" s="179" t="s">
        <v>329</v>
      </c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1"/>
      <c r="DB78" s="131" t="s">
        <v>123</v>
      </c>
      <c r="DC78" s="132"/>
      <c r="DD78" s="132"/>
      <c r="DE78" s="132"/>
      <c r="DF78" s="132"/>
      <c r="DG78" s="132"/>
      <c r="DH78" s="132"/>
      <c r="DI78" s="132"/>
      <c r="DJ78" s="132"/>
      <c r="DK78" s="132"/>
      <c r="DL78" s="133"/>
      <c r="DM78" s="140" t="s">
        <v>321</v>
      </c>
      <c r="DN78" s="141"/>
      <c r="DO78" s="141"/>
      <c r="DP78" s="141"/>
      <c r="DQ78" s="141"/>
      <c r="DR78" s="141"/>
      <c r="DS78" s="142"/>
      <c r="DT78" s="134">
        <v>100</v>
      </c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6"/>
      <c r="EG78" s="134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6"/>
      <c r="ET78" s="134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6"/>
    </row>
    <row r="79" spans="2:162" ht="198.75" customHeight="1">
      <c r="B79" s="213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5"/>
      <c r="P79" s="198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200"/>
      <c r="AE79" s="198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200"/>
      <c r="AT79" s="198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200"/>
      <c r="BI79" s="176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8"/>
      <c r="BX79" s="134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6"/>
      <c r="CM79" s="179" t="s">
        <v>322</v>
      </c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1"/>
      <c r="DB79" s="131" t="s">
        <v>123</v>
      </c>
      <c r="DC79" s="132"/>
      <c r="DD79" s="132"/>
      <c r="DE79" s="132"/>
      <c r="DF79" s="132"/>
      <c r="DG79" s="132"/>
      <c r="DH79" s="132"/>
      <c r="DI79" s="132"/>
      <c r="DJ79" s="132"/>
      <c r="DK79" s="132"/>
      <c r="DL79" s="133"/>
      <c r="DM79" s="140" t="s">
        <v>323</v>
      </c>
      <c r="DN79" s="141"/>
      <c r="DO79" s="141"/>
      <c r="DP79" s="141"/>
      <c r="DQ79" s="141"/>
      <c r="DR79" s="141"/>
      <c r="DS79" s="142"/>
      <c r="DT79" s="134">
        <v>0</v>
      </c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6"/>
      <c r="EG79" s="134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6"/>
      <c r="ET79" s="134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6"/>
    </row>
    <row r="80" spans="2:162" ht="12" customHeight="1">
      <c r="B80" s="40" t="s">
        <v>78</v>
      </c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</row>
    <row r="81" spans="1:162" ht="12" customHeight="1">
      <c r="B81" s="40" t="s">
        <v>79</v>
      </c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189">
        <v>5</v>
      </c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1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</row>
    <row r="82" spans="1:162" ht="12" customHeight="1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2"/>
      <c r="BA82" s="42"/>
      <c r="BB82" s="42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</row>
    <row r="83" spans="1:162" ht="12.75" customHeight="1">
      <c r="B83" s="40" t="s">
        <v>64</v>
      </c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</row>
    <row r="84" spans="1:162" ht="12" customHeight="1"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</row>
    <row r="85" spans="1:162" ht="57" customHeight="1">
      <c r="B85" s="156" t="s">
        <v>14</v>
      </c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8"/>
      <c r="P85" s="156" t="s">
        <v>31</v>
      </c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8"/>
      <c r="AZ85" s="156" t="s">
        <v>30</v>
      </c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8"/>
      <c r="BX85" s="156" t="s">
        <v>27</v>
      </c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8"/>
      <c r="CY85" s="153" t="s">
        <v>33</v>
      </c>
      <c r="CZ85" s="154"/>
      <c r="DA85" s="154"/>
      <c r="DB85" s="154"/>
      <c r="DC85" s="154"/>
      <c r="DD85" s="154"/>
      <c r="DE85" s="154"/>
      <c r="DF85" s="154"/>
      <c r="DG85" s="154"/>
      <c r="DH85" s="154"/>
      <c r="DI85" s="154"/>
      <c r="DJ85" s="154"/>
      <c r="DK85" s="154"/>
      <c r="DL85" s="154"/>
      <c r="DM85" s="154"/>
      <c r="DN85" s="154"/>
      <c r="DO85" s="154"/>
      <c r="DP85" s="154"/>
      <c r="DQ85" s="154"/>
      <c r="DR85" s="154"/>
      <c r="DS85" s="154"/>
      <c r="DT85" s="154"/>
      <c r="DU85" s="154"/>
      <c r="DV85" s="154"/>
      <c r="DW85" s="154"/>
      <c r="DX85" s="154"/>
      <c r="DY85" s="154"/>
      <c r="DZ85" s="154"/>
      <c r="EA85" s="154"/>
      <c r="EB85" s="155"/>
      <c r="EC85" s="153" t="s">
        <v>34</v>
      </c>
      <c r="ED85" s="154"/>
      <c r="EE85" s="154"/>
      <c r="EF85" s="154"/>
      <c r="EG85" s="154"/>
      <c r="EH85" s="154"/>
      <c r="EI85" s="154"/>
      <c r="EJ85" s="154"/>
      <c r="EK85" s="154"/>
      <c r="EL85" s="154"/>
      <c r="EM85" s="154"/>
      <c r="EN85" s="154"/>
      <c r="EO85" s="154"/>
      <c r="EP85" s="154"/>
      <c r="EQ85" s="154"/>
      <c r="ER85" s="154"/>
      <c r="ES85" s="154"/>
      <c r="ET85" s="154"/>
      <c r="EU85" s="154"/>
      <c r="EV85" s="154"/>
      <c r="EW85" s="154"/>
      <c r="EX85" s="154"/>
      <c r="EY85" s="154"/>
      <c r="EZ85" s="154"/>
      <c r="FA85" s="154"/>
      <c r="FB85" s="154"/>
      <c r="FC85" s="154"/>
      <c r="FD85" s="154"/>
      <c r="FE85" s="154"/>
      <c r="FF85" s="155"/>
    </row>
    <row r="86" spans="1:162" ht="43.5" customHeight="1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1"/>
      <c r="P86" s="159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1"/>
      <c r="AZ86" s="159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  <c r="BS86" s="160"/>
      <c r="BT86" s="160"/>
      <c r="BU86" s="160"/>
      <c r="BV86" s="160"/>
      <c r="BW86" s="161"/>
      <c r="BX86" s="156" t="s">
        <v>28</v>
      </c>
      <c r="BY86" s="157"/>
      <c r="BZ86" s="157"/>
      <c r="CA86" s="157"/>
      <c r="CB86" s="157"/>
      <c r="CC86" s="157"/>
      <c r="CD86" s="157"/>
      <c r="CE86" s="157"/>
      <c r="CF86" s="157"/>
      <c r="CG86" s="157"/>
      <c r="CH86" s="158"/>
      <c r="CI86" s="195" t="s">
        <v>22</v>
      </c>
      <c r="CJ86" s="196"/>
      <c r="CK86" s="196"/>
      <c r="CL86" s="196"/>
      <c r="CM86" s="196"/>
      <c r="CN86" s="196"/>
      <c r="CO86" s="196"/>
      <c r="CP86" s="196"/>
      <c r="CQ86" s="196"/>
      <c r="CR86" s="196"/>
      <c r="CS86" s="196"/>
      <c r="CT86" s="196"/>
      <c r="CU86" s="196"/>
      <c r="CV86" s="196"/>
      <c r="CW86" s="196"/>
      <c r="CX86" s="197"/>
      <c r="CY86" s="170"/>
      <c r="CZ86" s="171"/>
      <c r="DA86" s="171"/>
      <c r="DB86" s="171"/>
      <c r="DC86" s="171"/>
      <c r="DD86" s="171"/>
      <c r="DE86" s="171"/>
      <c r="DF86" s="171"/>
      <c r="DG86" s="171"/>
      <c r="DH86" s="172"/>
      <c r="DI86" s="170"/>
      <c r="DJ86" s="171"/>
      <c r="DK86" s="171"/>
      <c r="DL86" s="171"/>
      <c r="DM86" s="171"/>
      <c r="DN86" s="171"/>
      <c r="DO86" s="171"/>
      <c r="DP86" s="171"/>
      <c r="DQ86" s="171"/>
      <c r="DR86" s="172"/>
      <c r="DS86" s="170"/>
      <c r="DT86" s="171"/>
      <c r="DU86" s="171"/>
      <c r="DV86" s="171"/>
      <c r="DW86" s="171"/>
      <c r="DX86" s="171"/>
      <c r="DY86" s="171"/>
      <c r="DZ86" s="171"/>
      <c r="EA86" s="171"/>
      <c r="EB86" s="172"/>
      <c r="EC86" s="170"/>
      <c r="ED86" s="171"/>
      <c r="EE86" s="171"/>
      <c r="EF86" s="171"/>
      <c r="EG86" s="171"/>
      <c r="EH86" s="171"/>
      <c r="EI86" s="171"/>
      <c r="EJ86" s="171"/>
      <c r="EK86" s="171"/>
      <c r="EL86" s="172"/>
      <c r="EM86" s="170"/>
      <c r="EN86" s="171"/>
      <c r="EO86" s="171"/>
      <c r="EP86" s="171"/>
      <c r="EQ86" s="171"/>
      <c r="ER86" s="171"/>
      <c r="ES86" s="171"/>
      <c r="ET86" s="171"/>
      <c r="EU86" s="171"/>
      <c r="EV86" s="172"/>
      <c r="EW86" s="170"/>
      <c r="EX86" s="171"/>
      <c r="EY86" s="171"/>
      <c r="EZ86" s="171"/>
      <c r="FA86" s="171"/>
      <c r="FB86" s="171"/>
      <c r="FC86" s="171"/>
      <c r="FD86" s="171"/>
      <c r="FE86" s="171"/>
      <c r="FF86" s="172"/>
    </row>
    <row r="87" spans="1:162" ht="2.25" hidden="1" customHeight="1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1"/>
      <c r="P87" s="159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1"/>
      <c r="AZ87" s="159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60"/>
      <c r="BW87" s="161"/>
      <c r="BX87" s="159"/>
      <c r="BY87" s="160"/>
      <c r="BZ87" s="160"/>
      <c r="CA87" s="160"/>
      <c r="CB87" s="160"/>
      <c r="CC87" s="160"/>
      <c r="CD87" s="160"/>
      <c r="CE87" s="160"/>
      <c r="CF87" s="160"/>
      <c r="CG87" s="160"/>
      <c r="CH87" s="161"/>
      <c r="CI87" s="201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3"/>
      <c r="CY87" s="165">
        <v>20</v>
      </c>
      <c r="CZ87" s="166"/>
      <c r="DA87" s="166"/>
      <c r="DB87" s="169" t="s">
        <v>111</v>
      </c>
      <c r="DC87" s="169"/>
      <c r="DD87" s="169"/>
      <c r="DE87" s="167" t="s">
        <v>29</v>
      </c>
      <c r="DF87" s="167"/>
      <c r="DG87" s="167"/>
      <c r="DH87" s="168"/>
      <c r="DI87" s="165">
        <v>20</v>
      </c>
      <c r="DJ87" s="166"/>
      <c r="DK87" s="166"/>
      <c r="DL87" s="169" t="s">
        <v>112</v>
      </c>
      <c r="DM87" s="169"/>
      <c r="DN87" s="169"/>
      <c r="DO87" s="167" t="s">
        <v>29</v>
      </c>
      <c r="DP87" s="167"/>
      <c r="DQ87" s="167"/>
      <c r="DR87" s="168"/>
      <c r="DS87" s="165">
        <v>20</v>
      </c>
      <c r="DT87" s="166"/>
      <c r="DU87" s="166"/>
      <c r="DV87" s="169" t="s">
        <v>113</v>
      </c>
      <c r="DW87" s="169"/>
      <c r="DX87" s="169"/>
      <c r="DY87" s="167" t="s">
        <v>29</v>
      </c>
      <c r="DZ87" s="167"/>
      <c r="EA87" s="167"/>
      <c r="EB87" s="168"/>
      <c r="EC87" s="165">
        <v>20</v>
      </c>
      <c r="ED87" s="166"/>
      <c r="EE87" s="166"/>
      <c r="EF87" s="169" t="s">
        <v>111</v>
      </c>
      <c r="EG87" s="169"/>
      <c r="EH87" s="169"/>
      <c r="EI87" s="167" t="s">
        <v>29</v>
      </c>
      <c r="EJ87" s="167"/>
      <c r="EK87" s="167"/>
      <c r="EL87" s="168"/>
      <c r="EM87" s="165">
        <v>20</v>
      </c>
      <c r="EN87" s="166"/>
      <c r="EO87" s="166"/>
      <c r="EP87" s="169" t="s">
        <v>112</v>
      </c>
      <c r="EQ87" s="169"/>
      <c r="ER87" s="169"/>
      <c r="ES87" s="167" t="s">
        <v>29</v>
      </c>
      <c r="ET87" s="167"/>
      <c r="EU87" s="167"/>
      <c r="EV87" s="168"/>
      <c r="EW87" s="165">
        <v>20</v>
      </c>
      <c r="EX87" s="166"/>
      <c r="EY87" s="166"/>
      <c r="EZ87" s="169" t="s">
        <v>113</v>
      </c>
      <c r="FA87" s="169"/>
      <c r="FB87" s="169"/>
      <c r="FC87" s="167" t="s">
        <v>29</v>
      </c>
      <c r="FD87" s="167"/>
      <c r="FE87" s="167"/>
      <c r="FF87" s="168"/>
    </row>
    <row r="88" spans="1:162" ht="12" customHeight="1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1"/>
      <c r="P88" s="162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4"/>
      <c r="AZ88" s="162"/>
      <c r="BA88" s="163"/>
      <c r="BB88" s="163"/>
      <c r="BC88" s="163"/>
      <c r="BD88" s="163"/>
      <c r="BE88" s="163"/>
      <c r="BF88" s="163"/>
      <c r="BG88" s="163"/>
      <c r="BH88" s="163"/>
      <c r="BI88" s="163"/>
      <c r="BJ88" s="163"/>
      <c r="BK88" s="163"/>
      <c r="BL88" s="163"/>
      <c r="BM88" s="163"/>
      <c r="BN88" s="163"/>
      <c r="BO88" s="163"/>
      <c r="BP88" s="163"/>
      <c r="BQ88" s="163"/>
      <c r="BR88" s="163"/>
      <c r="BS88" s="163"/>
      <c r="BT88" s="163"/>
      <c r="BU88" s="163"/>
      <c r="BV88" s="163"/>
      <c r="BW88" s="164"/>
      <c r="BX88" s="159"/>
      <c r="BY88" s="160"/>
      <c r="BZ88" s="160"/>
      <c r="CA88" s="160"/>
      <c r="CB88" s="160"/>
      <c r="CC88" s="160"/>
      <c r="CD88" s="160"/>
      <c r="CE88" s="160"/>
      <c r="CF88" s="160"/>
      <c r="CG88" s="160"/>
      <c r="CH88" s="161"/>
      <c r="CI88" s="198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200"/>
      <c r="CY88" s="159" t="s">
        <v>32</v>
      </c>
      <c r="CZ88" s="160"/>
      <c r="DA88" s="160"/>
      <c r="DB88" s="160"/>
      <c r="DC88" s="160"/>
      <c r="DD88" s="160"/>
      <c r="DE88" s="160"/>
      <c r="DF88" s="160"/>
      <c r="DG88" s="160"/>
      <c r="DH88" s="161"/>
      <c r="DI88" s="159" t="s">
        <v>24</v>
      </c>
      <c r="DJ88" s="160"/>
      <c r="DK88" s="160"/>
      <c r="DL88" s="160"/>
      <c r="DM88" s="160"/>
      <c r="DN88" s="160"/>
      <c r="DO88" s="160"/>
      <c r="DP88" s="160"/>
      <c r="DQ88" s="160"/>
      <c r="DR88" s="161"/>
      <c r="DS88" s="159" t="s">
        <v>25</v>
      </c>
      <c r="DT88" s="160"/>
      <c r="DU88" s="160"/>
      <c r="DV88" s="160"/>
      <c r="DW88" s="160"/>
      <c r="DX88" s="160"/>
      <c r="DY88" s="160"/>
      <c r="DZ88" s="160"/>
      <c r="EA88" s="160"/>
      <c r="EB88" s="161"/>
      <c r="EC88" s="159" t="s">
        <v>32</v>
      </c>
      <c r="ED88" s="160"/>
      <c r="EE88" s="160"/>
      <c r="EF88" s="160"/>
      <c r="EG88" s="160"/>
      <c r="EH88" s="160"/>
      <c r="EI88" s="160"/>
      <c r="EJ88" s="160"/>
      <c r="EK88" s="160"/>
      <c r="EL88" s="161"/>
      <c r="EM88" s="159" t="s">
        <v>24</v>
      </c>
      <c r="EN88" s="160"/>
      <c r="EO88" s="160"/>
      <c r="EP88" s="160"/>
      <c r="EQ88" s="160"/>
      <c r="ER88" s="160"/>
      <c r="ES88" s="160"/>
      <c r="ET88" s="160"/>
      <c r="EU88" s="160"/>
      <c r="EV88" s="161"/>
      <c r="EW88" s="159" t="s">
        <v>25</v>
      </c>
      <c r="EX88" s="160"/>
      <c r="EY88" s="160"/>
      <c r="EZ88" s="160"/>
      <c r="FA88" s="160"/>
      <c r="FB88" s="160"/>
      <c r="FC88" s="160"/>
      <c r="FD88" s="160"/>
      <c r="FE88" s="160"/>
      <c r="FF88" s="161"/>
    </row>
    <row r="89" spans="1:162" ht="27" customHeight="1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1"/>
      <c r="P89" s="153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5"/>
      <c r="AB89" s="153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5"/>
      <c r="AN89" s="153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5"/>
      <c r="AZ89" s="153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5"/>
      <c r="BL89" s="153"/>
      <c r="BM89" s="154"/>
      <c r="BN89" s="154"/>
      <c r="BO89" s="154"/>
      <c r="BP89" s="154"/>
      <c r="BQ89" s="154"/>
      <c r="BR89" s="154"/>
      <c r="BS89" s="154"/>
      <c r="BT89" s="154"/>
      <c r="BU89" s="154"/>
      <c r="BV89" s="154"/>
      <c r="BW89" s="155"/>
      <c r="BX89" s="159"/>
      <c r="BY89" s="160"/>
      <c r="BZ89" s="160"/>
      <c r="CA89" s="160"/>
      <c r="CB89" s="160"/>
      <c r="CC89" s="160"/>
      <c r="CD89" s="160"/>
      <c r="CE89" s="160"/>
      <c r="CF89" s="160"/>
      <c r="CG89" s="160"/>
      <c r="CH89" s="161"/>
      <c r="CI89" s="195" t="s">
        <v>20</v>
      </c>
      <c r="CJ89" s="196"/>
      <c r="CK89" s="196"/>
      <c r="CL89" s="196"/>
      <c r="CM89" s="196"/>
      <c r="CN89" s="196"/>
      <c r="CO89" s="196"/>
      <c r="CP89" s="196"/>
      <c r="CQ89" s="196"/>
      <c r="CR89" s="197"/>
      <c r="CS89" s="195" t="s">
        <v>21</v>
      </c>
      <c r="CT89" s="196"/>
      <c r="CU89" s="196"/>
      <c r="CV89" s="196"/>
      <c r="CW89" s="196"/>
      <c r="CX89" s="197"/>
      <c r="CY89" s="159"/>
      <c r="CZ89" s="160"/>
      <c r="DA89" s="160"/>
      <c r="DB89" s="160"/>
      <c r="DC89" s="160"/>
      <c r="DD89" s="160"/>
      <c r="DE89" s="160"/>
      <c r="DF89" s="160"/>
      <c r="DG89" s="160"/>
      <c r="DH89" s="161"/>
      <c r="DI89" s="159"/>
      <c r="DJ89" s="160"/>
      <c r="DK89" s="160"/>
      <c r="DL89" s="160"/>
      <c r="DM89" s="160"/>
      <c r="DN89" s="160"/>
      <c r="DO89" s="160"/>
      <c r="DP89" s="160"/>
      <c r="DQ89" s="160"/>
      <c r="DR89" s="161"/>
      <c r="DS89" s="159"/>
      <c r="DT89" s="160"/>
      <c r="DU89" s="160"/>
      <c r="DV89" s="160"/>
      <c r="DW89" s="160"/>
      <c r="DX89" s="160"/>
      <c r="DY89" s="160"/>
      <c r="DZ89" s="160"/>
      <c r="EA89" s="160"/>
      <c r="EB89" s="161"/>
      <c r="EC89" s="159"/>
      <c r="ED89" s="160"/>
      <c r="EE89" s="160"/>
      <c r="EF89" s="160"/>
      <c r="EG89" s="160"/>
      <c r="EH89" s="160"/>
      <c r="EI89" s="160"/>
      <c r="EJ89" s="160"/>
      <c r="EK89" s="160"/>
      <c r="EL89" s="161"/>
      <c r="EM89" s="159"/>
      <c r="EN89" s="160"/>
      <c r="EO89" s="160"/>
      <c r="EP89" s="160"/>
      <c r="EQ89" s="160"/>
      <c r="ER89" s="160"/>
      <c r="ES89" s="160"/>
      <c r="ET89" s="160"/>
      <c r="EU89" s="160"/>
      <c r="EV89" s="161"/>
      <c r="EW89" s="159"/>
      <c r="EX89" s="160"/>
      <c r="EY89" s="160"/>
      <c r="EZ89" s="160"/>
      <c r="FA89" s="160"/>
      <c r="FB89" s="160"/>
      <c r="FC89" s="160"/>
      <c r="FD89" s="160"/>
      <c r="FE89" s="160"/>
      <c r="FF89" s="161"/>
    </row>
    <row r="90" spans="1:162" ht="74.25" customHeight="1">
      <c r="B90" s="162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4"/>
      <c r="P90" s="352" t="s">
        <v>326</v>
      </c>
      <c r="Q90" s="353"/>
      <c r="R90" s="353"/>
      <c r="S90" s="353"/>
      <c r="T90" s="353"/>
      <c r="U90" s="353"/>
      <c r="V90" s="353"/>
      <c r="W90" s="353"/>
      <c r="X90" s="353"/>
      <c r="Y90" s="353"/>
      <c r="Z90" s="353"/>
      <c r="AA90" s="354"/>
      <c r="AB90" s="162" t="s">
        <v>121</v>
      </c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4"/>
      <c r="AN90" s="162" t="s">
        <v>26</v>
      </c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4"/>
      <c r="AZ90" s="162" t="s">
        <v>122</v>
      </c>
      <c r="BA90" s="163"/>
      <c r="BB90" s="163"/>
      <c r="BC90" s="163"/>
      <c r="BD90" s="163"/>
      <c r="BE90" s="163"/>
      <c r="BF90" s="163"/>
      <c r="BG90" s="163"/>
      <c r="BH90" s="163"/>
      <c r="BI90" s="163"/>
      <c r="BJ90" s="163"/>
      <c r="BK90" s="164"/>
      <c r="BL90" s="162" t="s">
        <v>26</v>
      </c>
      <c r="BM90" s="163"/>
      <c r="BN90" s="163"/>
      <c r="BO90" s="163"/>
      <c r="BP90" s="163"/>
      <c r="BQ90" s="163"/>
      <c r="BR90" s="163"/>
      <c r="BS90" s="163"/>
      <c r="BT90" s="163"/>
      <c r="BU90" s="163"/>
      <c r="BV90" s="163"/>
      <c r="BW90" s="164"/>
      <c r="BX90" s="162"/>
      <c r="BY90" s="163"/>
      <c r="BZ90" s="163"/>
      <c r="CA90" s="163"/>
      <c r="CB90" s="163"/>
      <c r="CC90" s="163"/>
      <c r="CD90" s="163"/>
      <c r="CE90" s="163"/>
      <c r="CF90" s="163"/>
      <c r="CG90" s="163"/>
      <c r="CH90" s="164"/>
      <c r="CI90" s="198"/>
      <c r="CJ90" s="199"/>
      <c r="CK90" s="199"/>
      <c r="CL90" s="199"/>
      <c r="CM90" s="199"/>
      <c r="CN90" s="199"/>
      <c r="CO90" s="199"/>
      <c r="CP90" s="199"/>
      <c r="CQ90" s="199"/>
      <c r="CR90" s="200"/>
      <c r="CS90" s="198"/>
      <c r="CT90" s="199"/>
      <c r="CU90" s="199"/>
      <c r="CV90" s="199"/>
      <c r="CW90" s="199"/>
      <c r="CX90" s="200"/>
      <c r="CY90" s="162"/>
      <c r="CZ90" s="163"/>
      <c r="DA90" s="163"/>
      <c r="DB90" s="163"/>
      <c r="DC90" s="163"/>
      <c r="DD90" s="163"/>
      <c r="DE90" s="163"/>
      <c r="DF90" s="163"/>
      <c r="DG90" s="163"/>
      <c r="DH90" s="164"/>
      <c r="DI90" s="162"/>
      <c r="DJ90" s="163"/>
      <c r="DK90" s="163"/>
      <c r="DL90" s="163"/>
      <c r="DM90" s="163"/>
      <c r="DN90" s="163"/>
      <c r="DO90" s="163"/>
      <c r="DP90" s="163"/>
      <c r="DQ90" s="163"/>
      <c r="DR90" s="164"/>
      <c r="DS90" s="162"/>
      <c r="DT90" s="163"/>
      <c r="DU90" s="163"/>
      <c r="DV90" s="163"/>
      <c r="DW90" s="163"/>
      <c r="DX90" s="163"/>
      <c r="DY90" s="163"/>
      <c r="DZ90" s="163"/>
      <c r="EA90" s="163"/>
      <c r="EB90" s="164"/>
      <c r="EC90" s="162"/>
      <c r="ED90" s="163"/>
      <c r="EE90" s="163"/>
      <c r="EF90" s="163"/>
      <c r="EG90" s="163"/>
      <c r="EH90" s="163"/>
      <c r="EI90" s="163"/>
      <c r="EJ90" s="163"/>
      <c r="EK90" s="163"/>
      <c r="EL90" s="164"/>
      <c r="EM90" s="162"/>
      <c r="EN90" s="163"/>
      <c r="EO90" s="163"/>
      <c r="EP90" s="163"/>
      <c r="EQ90" s="163"/>
      <c r="ER90" s="163"/>
      <c r="ES90" s="163"/>
      <c r="ET90" s="163"/>
      <c r="EU90" s="163"/>
      <c r="EV90" s="164"/>
      <c r="EW90" s="162"/>
      <c r="EX90" s="163"/>
      <c r="EY90" s="163"/>
      <c r="EZ90" s="163"/>
      <c r="FA90" s="163"/>
      <c r="FB90" s="163"/>
      <c r="FC90" s="163"/>
      <c r="FD90" s="163"/>
      <c r="FE90" s="163"/>
      <c r="FF90" s="164"/>
    </row>
    <row r="91" spans="1:162" s="9" customFormat="1" ht="35.25" customHeight="1">
      <c r="A91" s="21"/>
      <c r="B91" s="151">
        <v>1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>
        <v>2</v>
      </c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>
        <v>3</v>
      </c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>
        <v>4</v>
      </c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>
        <v>5</v>
      </c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>
        <v>6</v>
      </c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>
        <v>7</v>
      </c>
      <c r="BY91" s="151"/>
      <c r="BZ91" s="151"/>
      <c r="CA91" s="151"/>
      <c r="CB91" s="151"/>
      <c r="CC91" s="151"/>
      <c r="CD91" s="151"/>
      <c r="CE91" s="151"/>
      <c r="CF91" s="151"/>
      <c r="CG91" s="151"/>
      <c r="CH91" s="151"/>
      <c r="CI91" s="151">
        <v>8</v>
      </c>
      <c r="CJ91" s="151"/>
      <c r="CK91" s="151"/>
      <c r="CL91" s="151"/>
      <c r="CM91" s="151"/>
      <c r="CN91" s="151"/>
      <c r="CO91" s="151"/>
      <c r="CP91" s="151"/>
      <c r="CQ91" s="151"/>
      <c r="CR91" s="151"/>
      <c r="CS91" s="151">
        <v>9</v>
      </c>
      <c r="CT91" s="151"/>
      <c r="CU91" s="151"/>
      <c r="CV91" s="151"/>
      <c r="CW91" s="151"/>
      <c r="CX91" s="151"/>
      <c r="CY91" s="151">
        <v>10</v>
      </c>
      <c r="CZ91" s="151"/>
      <c r="DA91" s="151"/>
      <c r="DB91" s="151"/>
      <c r="DC91" s="151"/>
      <c r="DD91" s="151"/>
      <c r="DE91" s="151"/>
      <c r="DF91" s="151"/>
      <c r="DG91" s="151"/>
      <c r="DH91" s="151"/>
      <c r="DI91" s="151">
        <v>11</v>
      </c>
      <c r="DJ91" s="151"/>
      <c r="DK91" s="151"/>
      <c r="DL91" s="151"/>
      <c r="DM91" s="151"/>
      <c r="DN91" s="151"/>
      <c r="DO91" s="151"/>
      <c r="DP91" s="151"/>
      <c r="DQ91" s="151"/>
      <c r="DR91" s="151"/>
      <c r="DS91" s="151">
        <v>12</v>
      </c>
      <c r="DT91" s="151"/>
      <c r="DU91" s="151"/>
      <c r="DV91" s="151"/>
      <c r="DW91" s="151"/>
      <c r="DX91" s="151"/>
      <c r="DY91" s="151"/>
      <c r="DZ91" s="151"/>
      <c r="EA91" s="151"/>
      <c r="EB91" s="151"/>
      <c r="EC91" s="151">
        <v>13</v>
      </c>
      <c r="ED91" s="151"/>
      <c r="EE91" s="151"/>
      <c r="EF91" s="151"/>
      <c r="EG91" s="151"/>
      <c r="EH91" s="151"/>
      <c r="EI91" s="151"/>
      <c r="EJ91" s="151"/>
      <c r="EK91" s="151"/>
      <c r="EL91" s="151"/>
      <c r="EM91" s="151">
        <v>14</v>
      </c>
      <c r="EN91" s="151"/>
      <c r="EO91" s="151"/>
      <c r="EP91" s="151"/>
      <c r="EQ91" s="151"/>
      <c r="ER91" s="151"/>
      <c r="ES91" s="151"/>
      <c r="ET91" s="151"/>
      <c r="EU91" s="151"/>
      <c r="EV91" s="151"/>
      <c r="EW91" s="151">
        <v>15</v>
      </c>
      <c r="EX91" s="151"/>
      <c r="EY91" s="151"/>
      <c r="EZ91" s="151"/>
      <c r="FA91" s="151"/>
      <c r="FB91" s="151"/>
      <c r="FC91" s="151"/>
      <c r="FD91" s="151"/>
      <c r="FE91" s="151"/>
      <c r="FF91" s="151"/>
    </row>
    <row r="92" spans="1:162" ht="129" customHeight="1">
      <c r="B92" s="125" t="s">
        <v>327</v>
      </c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7"/>
      <c r="P92" s="131" t="s">
        <v>328</v>
      </c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3"/>
      <c r="AB92" s="131" t="s">
        <v>119</v>
      </c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3"/>
      <c r="AN92" s="134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6"/>
      <c r="AZ92" s="134" t="s">
        <v>120</v>
      </c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6"/>
      <c r="BL92" s="134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6"/>
      <c r="BX92" s="137" t="s">
        <v>127</v>
      </c>
      <c r="BY92" s="138"/>
      <c r="BZ92" s="138"/>
      <c r="CA92" s="138"/>
      <c r="CB92" s="138"/>
      <c r="CC92" s="138"/>
      <c r="CD92" s="138"/>
      <c r="CE92" s="138"/>
      <c r="CF92" s="138"/>
      <c r="CG92" s="138"/>
      <c r="CH92" s="139"/>
      <c r="CI92" s="131" t="s">
        <v>126</v>
      </c>
      <c r="CJ92" s="132"/>
      <c r="CK92" s="132"/>
      <c r="CL92" s="132"/>
      <c r="CM92" s="132"/>
      <c r="CN92" s="132"/>
      <c r="CO92" s="132"/>
      <c r="CP92" s="132"/>
      <c r="CQ92" s="132"/>
      <c r="CR92" s="133"/>
      <c r="CS92" s="140" t="s">
        <v>124</v>
      </c>
      <c r="CT92" s="141"/>
      <c r="CU92" s="141"/>
      <c r="CV92" s="141"/>
      <c r="CW92" s="141"/>
      <c r="CX92" s="142"/>
      <c r="CY92" s="134">
        <v>25</v>
      </c>
      <c r="CZ92" s="135"/>
      <c r="DA92" s="135"/>
      <c r="DB92" s="135"/>
      <c r="DC92" s="135"/>
      <c r="DD92" s="135"/>
      <c r="DE92" s="135"/>
      <c r="DF92" s="135"/>
      <c r="DG92" s="135"/>
      <c r="DH92" s="136"/>
      <c r="DI92" s="134"/>
      <c r="DJ92" s="135"/>
      <c r="DK92" s="135"/>
      <c r="DL92" s="135"/>
      <c r="DM92" s="135"/>
      <c r="DN92" s="135"/>
      <c r="DO92" s="135"/>
      <c r="DP92" s="135"/>
      <c r="DQ92" s="135"/>
      <c r="DR92" s="136"/>
      <c r="DS92" s="134"/>
      <c r="DT92" s="135"/>
      <c r="DU92" s="135"/>
      <c r="DV92" s="135"/>
      <c r="DW92" s="135"/>
      <c r="DX92" s="135"/>
      <c r="DY92" s="135"/>
      <c r="DZ92" s="135"/>
      <c r="EA92" s="135"/>
      <c r="EB92" s="136"/>
      <c r="EC92" s="234">
        <f>Свод!D65</f>
        <v>46217</v>
      </c>
      <c r="ED92" s="235"/>
      <c r="EE92" s="235"/>
      <c r="EF92" s="235"/>
      <c r="EG92" s="235"/>
      <c r="EH92" s="235"/>
      <c r="EI92" s="235"/>
      <c r="EJ92" s="235"/>
      <c r="EK92" s="235"/>
      <c r="EL92" s="236"/>
      <c r="EM92" s="134"/>
      <c r="EN92" s="135"/>
      <c r="EO92" s="135"/>
      <c r="EP92" s="135"/>
      <c r="EQ92" s="135"/>
      <c r="ER92" s="135"/>
      <c r="ES92" s="135"/>
      <c r="ET92" s="135"/>
      <c r="EU92" s="135"/>
      <c r="EV92" s="136"/>
      <c r="EW92" s="134"/>
      <c r="EX92" s="135"/>
      <c r="EY92" s="135"/>
      <c r="EZ92" s="135"/>
      <c r="FA92" s="135"/>
      <c r="FB92" s="135"/>
      <c r="FC92" s="135"/>
      <c r="FD92" s="135"/>
      <c r="FE92" s="135"/>
      <c r="FF92" s="136"/>
    </row>
    <row r="93" spans="1:162" ht="15.75">
      <c r="B93" s="40" t="s">
        <v>80</v>
      </c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</row>
    <row r="94" spans="1:162" ht="12" customHeight="1">
      <c r="B94" s="40" t="s">
        <v>79</v>
      </c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189">
        <v>5</v>
      </c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1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</row>
    <row r="95" spans="1:162" ht="12" customHeight="1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</row>
    <row r="96" spans="1:162" ht="12" customHeight="1">
      <c r="B96" s="40" t="s">
        <v>35</v>
      </c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</row>
    <row r="97" spans="1:162" ht="12" customHeight="1"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</row>
    <row r="98" spans="1:162" ht="12" customHeight="1">
      <c r="B98" s="186" t="s">
        <v>44</v>
      </c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8"/>
    </row>
    <row r="99" spans="1:162" ht="12" customHeight="1">
      <c r="B99" s="150" t="s">
        <v>37</v>
      </c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 t="s">
        <v>38</v>
      </c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 t="s">
        <v>39</v>
      </c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 t="s">
        <v>40</v>
      </c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 t="s">
        <v>41</v>
      </c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</row>
    <row r="100" spans="1:162" ht="12" customHeight="1">
      <c r="B100" s="146">
        <v>1</v>
      </c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>
        <v>2</v>
      </c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7" t="s">
        <v>42</v>
      </c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 t="s">
        <v>43</v>
      </c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6">
        <v>5</v>
      </c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  <c r="DY100" s="146"/>
      <c r="DZ100" s="146"/>
      <c r="EA100" s="146"/>
      <c r="EB100" s="146"/>
      <c r="EC100" s="146"/>
      <c r="ED100" s="146"/>
      <c r="EE100" s="146"/>
      <c r="EF100" s="146"/>
      <c r="EG100" s="146"/>
      <c r="EH100" s="146"/>
      <c r="EI100" s="146"/>
      <c r="EJ100" s="146"/>
      <c r="EK100" s="146"/>
      <c r="EL100" s="146"/>
      <c r="EM100" s="146"/>
      <c r="EN100" s="146"/>
      <c r="EO100" s="146"/>
      <c r="EP100" s="146"/>
      <c r="EQ100" s="146"/>
      <c r="ER100" s="146"/>
      <c r="ES100" s="146"/>
      <c r="ET100" s="146"/>
      <c r="EU100" s="146"/>
      <c r="EV100" s="146"/>
      <c r="EW100" s="146"/>
      <c r="EX100" s="146"/>
      <c r="EY100" s="146"/>
      <c r="EZ100" s="146"/>
      <c r="FA100" s="146"/>
      <c r="FB100" s="146"/>
      <c r="FC100" s="146"/>
      <c r="FD100" s="146"/>
      <c r="FE100" s="146"/>
      <c r="FF100" s="146"/>
    </row>
    <row r="101" spans="1:162" ht="12" customHeight="1"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</row>
    <row r="102" spans="1:162" ht="12" customHeight="1"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</row>
    <row r="103" spans="1:162" ht="12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</row>
    <row r="104" spans="1:162" ht="12" customHeight="1">
      <c r="A104" s="183" t="s">
        <v>47</v>
      </c>
      <c r="B104" s="183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183"/>
      <c r="BN104" s="183"/>
      <c r="BO104" s="183"/>
      <c r="BP104" s="183"/>
      <c r="BQ104" s="183"/>
      <c r="BR104" s="183"/>
      <c r="BS104" s="183"/>
      <c r="BT104" s="183"/>
      <c r="BU104" s="183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83"/>
      <c r="CV104" s="183"/>
      <c r="CW104" s="183"/>
      <c r="CX104" s="183"/>
      <c r="CY104" s="183"/>
      <c r="CZ104" s="183"/>
      <c r="DA104" s="183"/>
      <c r="DB104" s="183"/>
      <c r="DC104" s="183"/>
      <c r="DD104" s="183"/>
      <c r="DE104" s="183"/>
      <c r="DF104" s="183"/>
      <c r="DG104" s="183"/>
      <c r="DH104" s="183"/>
      <c r="DI104" s="183"/>
      <c r="DJ104" s="183"/>
      <c r="DK104" s="183"/>
      <c r="DL104" s="183"/>
      <c r="DM104" s="183"/>
      <c r="DN104" s="183"/>
      <c r="DO104" s="183"/>
      <c r="DP104" s="183"/>
      <c r="DQ104" s="183"/>
      <c r="DR104" s="183"/>
      <c r="DS104" s="183"/>
      <c r="DT104" s="183"/>
      <c r="DU104" s="183"/>
      <c r="DV104" s="183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</row>
    <row r="105" spans="1:162" ht="12" customHeight="1">
      <c r="A105" s="40" t="s">
        <v>48</v>
      </c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</row>
    <row r="106" spans="1:162" ht="12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</row>
    <row r="107" spans="1:162" ht="12" customHeight="1">
      <c r="A107" s="150" t="s">
        <v>49</v>
      </c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 t="s">
        <v>50</v>
      </c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 t="s">
        <v>51</v>
      </c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</row>
    <row r="108" spans="1:162" ht="12" customHeight="1">
      <c r="A108" s="146">
        <v>1</v>
      </c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7" t="s">
        <v>52</v>
      </c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  <c r="DD108" s="147"/>
      <c r="DE108" s="143">
        <v>3</v>
      </c>
      <c r="DF108" s="143"/>
      <c r="DG108" s="143"/>
      <c r="DH108" s="143"/>
      <c r="DI108" s="143"/>
      <c r="DJ108" s="143"/>
      <c r="DK108" s="143"/>
      <c r="DL108" s="143"/>
      <c r="DM108" s="143"/>
      <c r="DN108" s="143"/>
      <c r="DO108" s="143"/>
      <c r="DP108" s="143"/>
      <c r="DQ108" s="143"/>
      <c r="DR108" s="143"/>
      <c r="DS108" s="143"/>
      <c r="DT108" s="143"/>
      <c r="DU108" s="143"/>
      <c r="DV108" s="143"/>
      <c r="DW108" s="143"/>
      <c r="DX108" s="143"/>
      <c r="DY108" s="143"/>
      <c r="DZ108" s="143"/>
      <c r="EA108" s="143"/>
      <c r="EB108" s="143"/>
      <c r="EC108" s="143"/>
      <c r="ED108" s="143"/>
      <c r="EE108" s="143"/>
      <c r="EF108" s="143"/>
      <c r="EG108" s="143"/>
      <c r="EH108" s="143"/>
      <c r="EI108" s="143"/>
      <c r="EJ108" s="143"/>
      <c r="EK108" s="143"/>
      <c r="EL108" s="143"/>
      <c r="EM108" s="143"/>
      <c r="EN108" s="143"/>
      <c r="EO108" s="143"/>
      <c r="EP108" s="143"/>
      <c r="EQ108" s="143"/>
      <c r="ER108" s="143"/>
      <c r="ES108" s="143"/>
      <c r="ET108" s="143"/>
      <c r="EU108" s="143"/>
      <c r="EV108" s="143"/>
      <c r="EW108" s="143"/>
      <c r="EX108" s="143"/>
      <c r="EY108" s="143"/>
      <c r="EZ108" s="143"/>
      <c r="FA108" s="143"/>
      <c r="FB108" s="143"/>
      <c r="FC108" s="143"/>
      <c r="FD108" s="143"/>
      <c r="FE108" s="143"/>
    </row>
    <row r="109" spans="1:162" ht="33.75" customHeight="1">
      <c r="A109" s="145" t="s">
        <v>128</v>
      </c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4" t="s">
        <v>130</v>
      </c>
      <c r="BD109" s="144"/>
      <c r="BE109" s="144"/>
      <c r="BF109" s="144"/>
      <c r="BG109" s="144"/>
      <c r="BH109" s="144"/>
      <c r="BI109" s="144"/>
      <c r="BJ109" s="144"/>
      <c r="BK109" s="144"/>
      <c r="BL109" s="144"/>
      <c r="BM109" s="144"/>
      <c r="BN109" s="144"/>
      <c r="BO109" s="144"/>
      <c r="BP109" s="144"/>
      <c r="BQ109" s="144"/>
      <c r="BR109" s="144"/>
      <c r="BS109" s="144"/>
      <c r="BT109" s="144"/>
      <c r="BU109" s="144"/>
      <c r="BV109" s="144"/>
      <c r="BW109" s="144"/>
      <c r="BX109" s="144"/>
      <c r="BY109" s="144"/>
      <c r="BZ109" s="144"/>
      <c r="CA109" s="144"/>
      <c r="CB109" s="144"/>
      <c r="CC109" s="144"/>
      <c r="CD109" s="144"/>
      <c r="CE109" s="144"/>
      <c r="CF109" s="144"/>
      <c r="CG109" s="144"/>
      <c r="CH109" s="144"/>
      <c r="CI109" s="144"/>
      <c r="CJ109" s="144"/>
      <c r="CK109" s="144"/>
      <c r="CL109" s="144"/>
      <c r="CM109" s="144"/>
      <c r="CN109" s="144"/>
      <c r="CO109" s="144"/>
      <c r="CP109" s="144"/>
      <c r="CQ109" s="144"/>
      <c r="CR109" s="144"/>
      <c r="CS109" s="144"/>
      <c r="CT109" s="144"/>
      <c r="CU109" s="144"/>
      <c r="CV109" s="144"/>
      <c r="CW109" s="144"/>
      <c r="CX109" s="144"/>
      <c r="CY109" s="144"/>
      <c r="CZ109" s="144"/>
      <c r="DA109" s="144"/>
      <c r="DB109" s="144"/>
      <c r="DC109" s="144"/>
      <c r="DD109" s="144"/>
      <c r="DE109" s="144" t="s">
        <v>129</v>
      </c>
      <c r="DF109" s="144"/>
      <c r="DG109" s="144"/>
      <c r="DH109" s="144"/>
      <c r="DI109" s="144"/>
      <c r="DJ109" s="144"/>
      <c r="DK109" s="144"/>
      <c r="DL109" s="144"/>
      <c r="DM109" s="144"/>
      <c r="DN109" s="144"/>
      <c r="DO109" s="144"/>
      <c r="DP109" s="144"/>
      <c r="DQ109" s="144"/>
      <c r="DR109" s="144"/>
      <c r="DS109" s="144"/>
      <c r="DT109" s="144"/>
      <c r="DU109" s="144"/>
      <c r="DV109" s="144"/>
      <c r="DW109" s="144"/>
      <c r="DX109" s="144"/>
      <c r="DY109" s="144"/>
      <c r="DZ109" s="144"/>
      <c r="EA109" s="144"/>
      <c r="EB109" s="144"/>
      <c r="EC109" s="144"/>
      <c r="ED109" s="144"/>
      <c r="EE109" s="144"/>
      <c r="EF109" s="144"/>
      <c r="EG109" s="144"/>
      <c r="EH109" s="144"/>
      <c r="EI109" s="144"/>
      <c r="EJ109" s="144"/>
      <c r="EK109" s="144"/>
      <c r="EL109" s="144"/>
      <c r="EM109" s="144"/>
      <c r="EN109" s="144"/>
      <c r="EO109" s="144"/>
      <c r="EP109" s="144"/>
      <c r="EQ109" s="144"/>
      <c r="ER109" s="144"/>
      <c r="ES109" s="144"/>
      <c r="ET109" s="144"/>
      <c r="EU109" s="144"/>
      <c r="EV109" s="144"/>
      <c r="EW109" s="144"/>
      <c r="EX109" s="144"/>
      <c r="EY109" s="144"/>
      <c r="EZ109" s="144"/>
      <c r="FA109" s="144"/>
      <c r="FB109" s="144"/>
      <c r="FC109" s="144"/>
      <c r="FD109" s="144"/>
      <c r="FE109" s="144"/>
    </row>
    <row r="110" spans="1:162" ht="47.25" customHeight="1">
      <c r="A110" s="145" t="s">
        <v>131</v>
      </c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4" t="s">
        <v>130</v>
      </c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  <c r="DD110" s="144"/>
      <c r="DE110" s="144" t="s">
        <v>129</v>
      </c>
      <c r="DF110" s="144"/>
      <c r="DG110" s="144"/>
      <c r="DH110" s="144"/>
      <c r="DI110" s="144"/>
      <c r="DJ110" s="144"/>
      <c r="DK110" s="144"/>
      <c r="DL110" s="144"/>
      <c r="DM110" s="144"/>
      <c r="DN110" s="144"/>
      <c r="DO110" s="144"/>
      <c r="DP110" s="144"/>
      <c r="DQ110" s="144"/>
      <c r="DR110" s="144"/>
      <c r="DS110" s="144"/>
      <c r="DT110" s="144"/>
      <c r="DU110" s="144"/>
      <c r="DV110" s="144"/>
      <c r="DW110" s="144"/>
      <c r="DX110" s="144"/>
      <c r="DY110" s="144"/>
      <c r="DZ110" s="144"/>
      <c r="EA110" s="144"/>
      <c r="EB110" s="144"/>
      <c r="EC110" s="144"/>
      <c r="ED110" s="144"/>
      <c r="EE110" s="144"/>
      <c r="EF110" s="144"/>
      <c r="EG110" s="144"/>
      <c r="EH110" s="144"/>
      <c r="EI110" s="144"/>
      <c r="EJ110" s="144"/>
      <c r="EK110" s="144"/>
      <c r="EL110" s="144"/>
      <c r="EM110" s="144"/>
      <c r="EN110" s="144"/>
      <c r="EO110" s="144"/>
      <c r="EP110" s="144"/>
      <c r="EQ110" s="144"/>
      <c r="ER110" s="144"/>
      <c r="ES110" s="144"/>
      <c r="ET110" s="144"/>
      <c r="EU110" s="144"/>
      <c r="EV110" s="144"/>
      <c r="EW110" s="144"/>
      <c r="EX110" s="144"/>
      <c r="EY110" s="144"/>
      <c r="EZ110" s="144"/>
      <c r="FA110" s="144"/>
      <c r="FB110" s="144"/>
      <c r="FC110" s="144"/>
      <c r="FD110" s="144"/>
      <c r="FE110" s="144"/>
    </row>
    <row r="111" spans="1:162" ht="39" customHeight="1">
      <c r="A111" s="355" t="s">
        <v>330</v>
      </c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  <c r="AQ111" s="355"/>
      <c r="AR111" s="355"/>
      <c r="AS111" s="355"/>
      <c r="AT111" s="355"/>
      <c r="AU111" s="355"/>
      <c r="AV111" s="355"/>
      <c r="AW111" s="355"/>
      <c r="AX111" s="355"/>
      <c r="AY111" s="355"/>
      <c r="AZ111" s="355"/>
      <c r="BA111" s="355"/>
      <c r="BB111" s="355"/>
      <c r="BC111" s="355"/>
      <c r="BD111" s="355"/>
      <c r="BE111" s="355"/>
      <c r="BF111" s="355"/>
      <c r="BG111" s="355"/>
      <c r="BH111" s="355"/>
      <c r="BI111" s="355"/>
      <c r="BJ111" s="355"/>
      <c r="BK111" s="355"/>
      <c r="BL111" s="355"/>
      <c r="BM111" s="355"/>
      <c r="BN111" s="355"/>
      <c r="BO111" s="355"/>
      <c r="BP111" s="355"/>
      <c r="BQ111" s="355"/>
      <c r="BR111" s="355"/>
      <c r="BS111" s="355"/>
      <c r="BT111" s="355"/>
      <c r="BU111" s="355"/>
      <c r="BV111" s="355"/>
      <c r="BW111" s="355"/>
      <c r="BX111" s="355"/>
      <c r="BY111" s="355"/>
      <c r="BZ111" s="355"/>
      <c r="CA111" s="355"/>
      <c r="CB111" s="355"/>
      <c r="CC111" s="355"/>
      <c r="CD111" s="355"/>
      <c r="CE111" s="355"/>
      <c r="CF111" s="355"/>
      <c r="CG111" s="355"/>
      <c r="CH111" s="355"/>
      <c r="CI111" s="355"/>
      <c r="CJ111" s="355"/>
      <c r="CK111" s="355"/>
      <c r="CL111" s="355"/>
      <c r="CM111" s="355"/>
      <c r="CN111" s="355"/>
      <c r="CO111" s="355"/>
      <c r="CP111" s="355"/>
      <c r="CQ111" s="355"/>
      <c r="CR111" s="355"/>
      <c r="CS111" s="355"/>
      <c r="CT111" s="355"/>
      <c r="CU111" s="355"/>
      <c r="CV111" s="355"/>
      <c r="CW111" s="355"/>
      <c r="CX111" s="355"/>
      <c r="CY111" s="355"/>
      <c r="CZ111" s="355"/>
      <c r="DA111" s="355"/>
      <c r="DB111" s="355"/>
      <c r="DC111" s="355"/>
      <c r="DD111" s="355"/>
      <c r="DE111" s="355"/>
      <c r="DF111" s="355"/>
      <c r="DG111" s="355"/>
      <c r="DH111" s="355"/>
      <c r="DI111" s="355"/>
      <c r="DJ111" s="355"/>
      <c r="DK111" s="355"/>
      <c r="DL111" s="355"/>
      <c r="DM111" s="355"/>
      <c r="DN111" s="355"/>
      <c r="DO111" s="355"/>
      <c r="DP111" s="355"/>
      <c r="DQ111" s="355"/>
      <c r="DR111" s="355"/>
      <c r="DS111" s="355"/>
      <c r="DT111" s="355"/>
      <c r="DU111" s="355"/>
      <c r="DV111" s="355"/>
      <c r="DW111" s="355"/>
      <c r="DX111" s="355"/>
      <c r="DY111" s="355"/>
      <c r="DZ111" s="355"/>
      <c r="EA111" s="355"/>
      <c r="EB111" s="355"/>
      <c r="EC111" s="355"/>
      <c r="ED111" s="355"/>
      <c r="EE111" s="355"/>
      <c r="EF111" s="355"/>
      <c r="EG111" s="355"/>
      <c r="EH111" s="355"/>
      <c r="EI111" s="355"/>
      <c r="EJ111" s="355"/>
      <c r="EK111" s="355"/>
      <c r="EL111" s="355"/>
      <c r="EM111" s="355"/>
      <c r="EN111" s="355"/>
      <c r="EO111" s="355"/>
      <c r="EP111" s="355"/>
      <c r="EQ111" s="355"/>
      <c r="ER111" s="355"/>
      <c r="ES111" s="355"/>
      <c r="ET111" s="355"/>
      <c r="EU111" s="355"/>
      <c r="EV111" s="355"/>
      <c r="EW111" s="355"/>
      <c r="EX111" s="355"/>
      <c r="EY111" s="355"/>
      <c r="EZ111" s="355"/>
      <c r="FA111" s="355"/>
      <c r="FB111" s="355"/>
      <c r="FC111" s="355"/>
      <c r="FD111" s="355"/>
      <c r="FE111" s="355"/>
      <c r="FF111" s="355"/>
    </row>
    <row r="112" spans="1:162" ht="18.75" customHeight="1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7" t="s">
        <v>77</v>
      </c>
      <c r="CE112" s="149" t="s">
        <v>339</v>
      </c>
      <c r="CF112" s="149"/>
      <c r="CG112" s="149"/>
      <c r="CH112" s="149"/>
      <c r="CI112" s="149"/>
      <c r="CJ112" s="149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</row>
    <row r="113" spans="1:161" ht="19.5" customHeight="1" thickBo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205" t="s">
        <v>314</v>
      </c>
      <c r="AW113" s="205"/>
      <c r="AX113" s="205"/>
      <c r="AY113" s="205"/>
      <c r="AZ113" s="205"/>
      <c r="BA113" s="205"/>
      <c r="BB113" s="205"/>
      <c r="BC113" s="205"/>
      <c r="BD113" s="205"/>
      <c r="BE113" s="205"/>
      <c r="BF113" s="205"/>
      <c r="BG113" s="205"/>
      <c r="BH113" s="205"/>
      <c r="BI113" s="205"/>
      <c r="BJ113" s="205"/>
      <c r="BK113" s="205"/>
      <c r="BL113" s="205"/>
      <c r="BM113" s="205"/>
      <c r="BN113" s="205"/>
      <c r="BO113" s="205"/>
      <c r="BP113" s="205"/>
      <c r="BQ113" s="205"/>
      <c r="BR113" s="205"/>
      <c r="BS113" s="205"/>
      <c r="BT113" s="205"/>
      <c r="BU113" s="205"/>
      <c r="BV113" s="205"/>
      <c r="BW113" s="205"/>
      <c r="BX113" s="205"/>
      <c r="BY113" s="205"/>
      <c r="BZ113" s="205"/>
      <c r="CA113" s="205"/>
      <c r="CB113" s="205"/>
      <c r="CC113" s="205"/>
      <c r="CD113" s="205"/>
      <c r="CE113" s="205"/>
      <c r="CF113" s="205"/>
      <c r="CG113" s="205"/>
      <c r="CH113" s="205"/>
      <c r="CI113" s="205"/>
      <c r="CJ113" s="205"/>
      <c r="CK113" s="205"/>
      <c r="CL113" s="205"/>
      <c r="CM113" s="205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C113" s="205"/>
      <c r="DD113" s="205"/>
      <c r="DE113" s="205"/>
      <c r="DF113" s="205"/>
      <c r="DG113" s="205"/>
      <c r="DH113" s="205"/>
      <c r="DI113" s="205"/>
      <c r="DJ113" s="205"/>
      <c r="DK113" s="205"/>
      <c r="DL113" s="205"/>
      <c r="DM113" s="205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</row>
    <row r="114" spans="1:161" ht="19.5" customHeight="1">
      <c r="A114" s="219" t="s">
        <v>9</v>
      </c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219"/>
      <c r="AL114" s="219"/>
      <c r="AM114" s="219"/>
      <c r="AN114" s="219"/>
      <c r="AO114" s="219"/>
      <c r="AP114" s="219"/>
      <c r="AQ114" s="219"/>
      <c r="AR114" s="219"/>
      <c r="AS114" s="219"/>
      <c r="AT114" s="219"/>
      <c r="AU114" s="219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3"/>
      <c r="CQ114" s="233"/>
      <c r="CR114" s="233"/>
      <c r="CS114" s="233"/>
      <c r="CT114" s="233"/>
      <c r="CU114" s="233"/>
      <c r="CV114" s="233"/>
      <c r="CW114" s="233"/>
      <c r="CX114" s="233"/>
      <c r="CY114" s="233"/>
      <c r="CZ114" s="233"/>
      <c r="DA114" s="233"/>
      <c r="DB114" s="233"/>
      <c r="DC114" s="233"/>
      <c r="DD114" s="233"/>
      <c r="DE114" s="233"/>
      <c r="DF114" s="233"/>
      <c r="DG114" s="233"/>
      <c r="DH114" s="233"/>
      <c r="DI114" s="233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8" t="s">
        <v>11</v>
      </c>
      <c r="ER114" s="40"/>
      <c r="ES114" s="356" t="s">
        <v>332</v>
      </c>
      <c r="ET114" s="357"/>
      <c r="EU114" s="357"/>
      <c r="EV114" s="357"/>
      <c r="EW114" s="357"/>
      <c r="EX114" s="357"/>
      <c r="EY114" s="357"/>
      <c r="EZ114" s="357"/>
      <c r="FA114" s="357"/>
      <c r="FB114" s="357"/>
      <c r="FC114" s="357"/>
      <c r="FD114" s="357"/>
      <c r="FE114" s="358"/>
    </row>
    <row r="115" spans="1:161" ht="67.5" customHeight="1">
      <c r="A115" s="204" t="s">
        <v>333</v>
      </c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  <c r="DG115" s="204"/>
      <c r="DH115" s="204"/>
      <c r="DI115" s="204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8" t="s">
        <v>12</v>
      </c>
      <c r="ER115" s="40"/>
      <c r="ES115" s="359"/>
      <c r="ET115" s="360"/>
      <c r="EU115" s="360"/>
      <c r="EV115" s="360"/>
      <c r="EW115" s="360"/>
      <c r="EX115" s="360"/>
      <c r="EY115" s="360"/>
      <c r="EZ115" s="360"/>
      <c r="FA115" s="360"/>
      <c r="FB115" s="360"/>
      <c r="FC115" s="360"/>
      <c r="FD115" s="360"/>
      <c r="FE115" s="361"/>
    </row>
    <row r="116" spans="1:161" ht="13.5" customHeight="1" thickBot="1">
      <c r="A116" s="220" t="s">
        <v>10</v>
      </c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  <c r="Z116" s="220"/>
      <c r="AA116" s="220"/>
      <c r="AB116" s="220"/>
      <c r="AC116" s="220"/>
      <c r="AD116" s="220"/>
      <c r="AE116" s="220"/>
      <c r="AF116" s="220"/>
      <c r="AG116" s="220"/>
      <c r="AH116" s="220"/>
      <c r="AI116" s="220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  <c r="BA116" s="220"/>
      <c r="BB116" s="220"/>
      <c r="BC116" s="220"/>
      <c r="BD116" s="220"/>
      <c r="BE116" s="220"/>
      <c r="BF116" s="22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36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8" t="s">
        <v>13</v>
      </c>
      <c r="ER116" s="40"/>
      <c r="ES116" s="362"/>
      <c r="ET116" s="363"/>
      <c r="EU116" s="363"/>
      <c r="EV116" s="363"/>
      <c r="EW116" s="363"/>
      <c r="EX116" s="363"/>
      <c r="EY116" s="363"/>
      <c r="EZ116" s="363"/>
      <c r="FA116" s="363"/>
      <c r="FB116" s="363"/>
      <c r="FC116" s="363"/>
      <c r="FD116" s="363"/>
      <c r="FE116" s="364"/>
    </row>
    <row r="117" spans="1:161" ht="14.25" customHeight="1">
      <c r="A117" s="204" t="s">
        <v>119</v>
      </c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  <c r="CF117" s="223"/>
      <c r="CG117" s="223"/>
      <c r="CH117" s="223"/>
      <c r="CI117" s="223"/>
      <c r="CJ117" s="223"/>
      <c r="CK117" s="223"/>
      <c r="CL117" s="223"/>
      <c r="CM117" s="223"/>
      <c r="CN117" s="223"/>
      <c r="CO117" s="223"/>
      <c r="CP117" s="223"/>
      <c r="CQ117" s="223"/>
      <c r="CR117" s="223"/>
      <c r="CS117" s="223"/>
      <c r="CT117" s="223"/>
      <c r="CU117" s="223"/>
      <c r="CV117" s="223"/>
      <c r="CW117" s="223"/>
      <c r="CX117" s="223"/>
      <c r="CY117" s="223"/>
      <c r="CZ117" s="223"/>
      <c r="DA117" s="223"/>
      <c r="DB117" s="223"/>
      <c r="DC117" s="223"/>
      <c r="DD117" s="223"/>
      <c r="DE117" s="223"/>
      <c r="DF117" s="223"/>
      <c r="DG117" s="223"/>
      <c r="DH117" s="223"/>
      <c r="DI117" s="223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</row>
    <row r="118" spans="1:161" ht="14.25" customHeight="1">
      <c r="A118" s="205"/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5"/>
      <c r="BN118" s="205"/>
      <c r="BO118" s="205"/>
      <c r="BP118" s="205"/>
      <c r="BQ118" s="205"/>
      <c r="BR118" s="205"/>
      <c r="BS118" s="205"/>
      <c r="BT118" s="205"/>
      <c r="BU118" s="205"/>
      <c r="BV118" s="205"/>
      <c r="BW118" s="205"/>
      <c r="BX118" s="205"/>
      <c r="BY118" s="205"/>
      <c r="BZ118" s="205"/>
      <c r="CA118" s="205"/>
      <c r="CB118" s="205"/>
      <c r="CC118" s="205"/>
      <c r="CD118" s="205"/>
      <c r="CE118" s="205"/>
      <c r="CF118" s="205"/>
      <c r="CG118" s="205"/>
      <c r="CH118" s="205"/>
      <c r="CI118" s="205"/>
      <c r="CJ118" s="205"/>
      <c r="CK118" s="205"/>
      <c r="CL118" s="205"/>
      <c r="CM118" s="205"/>
      <c r="CN118" s="205"/>
      <c r="CO118" s="205"/>
      <c r="CP118" s="205"/>
      <c r="CQ118" s="205"/>
      <c r="CR118" s="205"/>
      <c r="CS118" s="205"/>
      <c r="CT118" s="205"/>
      <c r="CU118" s="205"/>
      <c r="CV118" s="205"/>
      <c r="CW118" s="205"/>
      <c r="CX118" s="205"/>
      <c r="CY118" s="205"/>
      <c r="CZ118" s="205"/>
      <c r="DA118" s="205"/>
      <c r="DB118" s="205"/>
      <c r="DC118" s="205"/>
      <c r="DD118" s="205"/>
      <c r="DE118" s="205"/>
      <c r="DF118" s="205"/>
      <c r="DG118" s="205"/>
      <c r="DH118" s="205"/>
      <c r="DI118" s="205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</row>
    <row r="119" spans="1:161" ht="12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</row>
    <row r="120" spans="1:161" ht="12" customHeight="1">
      <c r="A120" s="40" t="s">
        <v>74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</row>
    <row r="121" spans="1:161" ht="18" customHeight="1">
      <c r="A121" s="40" t="s">
        <v>73</v>
      </c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</row>
    <row r="122" spans="1:161" ht="12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</row>
    <row r="123" spans="1:161" ht="28.5" customHeight="1">
      <c r="A123" s="156" t="s">
        <v>14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8"/>
      <c r="O123" s="156" t="s">
        <v>16</v>
      </c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8"/>
      <c r="BH123" s="156" t="s">
        <v>18</v>
      </c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8"/>
      <c r="CL123" s="156" t="s">
        <v>19</v>
      </c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8"/>
      <c r="DS123" s="153" t="s">
        <v>63</v>
      </c>
      <c r="DT123" s="154"/>
      <c r="DU123" s="154"/>
      <c r="DV123" s="154"/>
      <c r="DW123" s="154"/>
      <c r="DX123" s="154"/>
      <c r="DY123" s="154"/>
      <c r="DZ123" s="154"/>
      <c r="EA123" s="154"/>
      <c r="EB123" s="154"/>
      <c r="EC123" s="154"/>
      <c r="ED123" s="154"/>
      <c r="EE123" s="154"/>
      <c r="EF123" s="154"/>
      <c r="EG123" s="154"/>
      <c r="EH123" s="154"/>
      <c r="EI123" s="154"/>
      <c r="EJ123" s="154"/>
      <c r="EK123" s="154"/>
      <c r="EL123" s="154"/>
      <c r="EM123" s="154"/>
      <c r="EN123" s="154"/>
      <c r="EO123" s="154"/>
      <c r="EP123" s="154"/>
      <c r="EQ123" s="154"/>
      <c r="ER123" s="154"/>
      <c r="ES123" s="154"/>
      <c r="ET123" s="154"/>
      <c r="EU123" s="154"/>
      <c r="EV123" s="154"/>
      <c r="EW123" s="154"/>
      <c r="EX123" s="154"/>
      <c r="EY123" s="154"/>
      <c r="EZ123" s="154"/>
      <c r="FA123" s="154"/>
      <c r="FB123" s="154"/>
      <c r="FC123" s="154"/>
      <c r="FD123" s="154"/>
      <c r="FE123" s="155"/>
    </row>
    <row r="124" spans="1:161" ht="12" customHeight="1">
      <c r="A124" s="159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1"/>
      <c r="O124" s="159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1"/>
      <c r="BH124" s="159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  <c r="BS124" s="160"/>
      <c r="BT124" s="160"/>
      <c r="BU124" s="160"/>
      <c r="BV124" s="160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  <c r="CJ124" s="160"/>
      <c r="CK124" s="161"/>
      <c r="CL124" s="156" t="s">
        <v>15</v>
      </c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8"/>
      <c r="DA124" s="195" t="s">
        <v>22</v>
      </c>
      <c r="DB124" s="196"/>
      <c r="DC124" s="196"/>
      <c r="DD124" s="196"/>
      <c r="DE124" s="196"/>
      <c r="DF124" s="196"/>
      <c r="DG124" s="196"/>
      <c r="DH124" s="196"/>
      <c r="DI124" s="196"/>
      <c r="DJ124" s="196"/>
      <c r="DK124" s="196"/>
      <c r="DL124" s="196"/>
      <c r="DM124" s="196"/>
      <c r="DN124" s="196"/>
      <c r="DO124" s="196"/>
      <c r="DP124" s="196"/>
      <c r="DQ124" s="196"/>
      <c r="DR124" s="197"/>
      <c r="DS124" s="216">
        <v>20</v>
      </c>
      <c r="DT124" s="217"/>
      <c r="DU124" s="217"/>
      <c r="DV124" s="217"/>
      <c r="DW124" s="218" t="s">
        <v>112</v>
      </c>
      <c r="DX124" s="218"/>
      <c r="DY124" s="218"/>
      <c r="DZ124" s="218"/>
      <c r="EA124" s="221" t="s">
        <v>29</v>
      </c>
      <c r="EB124" s="221"/>
      <c r="EC124" s="221"/>
      <c r="ED124" s="221"/>
      <c r="EE124" s="222"/>
      <c r="EF124" s="216">
        <v>20</v>
      </c>
      <c r="EG124" s="217"/>
      <c r="EH124" s="217"/>
      <c r="EI124" s="217"/>
      <c r="EJ124" s="218" t="s">
        <v>113</v>
      </c>
      <c r="EK124" s="218"/>
      <c r="EL124" s="218"/>
      <c r="EM124" s="218"/>
      <c r="EN124" s="221" t="s">
        <v>29</v>
      </c>
      <c r="EO124" s="221"/>
      <c r="EP124" s="221"/>
      <c r="EQ124" s="221"/>
      <c r="ER124" s="222"/>
      <c r="ES124" s="216">
        <v>20</v>
      </c>
      <c r="ET124" s="217"/>
      <c r="EU124" s="217"/>
      <c r="EV124" s="217"/>
      <c r="EW124" s="218" t="s">
        <v>225</v>
      </c>
      <c r="EX124" s="218"/>
      <c r="EY124" s="218"/>
      <c r="EZ124" s="218"/>
      <c r="FA124" s="221" t="s">
        <v>29</v>
      </c>
      <c r="FB124" s="221"/>
      <c r="FC124" s="221"/>
      <c r="FD124" s="221"/>
      <c r="FE124" s="222"/>
    </row>
    <row r="125" spans="1:161" ht="12" customHeight="1">
      <c r="A125" s="159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1"/>
      <c r="O125" s="162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4"/>
      <c r="BH125" s="162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4"/>
      <c r="CL125" s="159"/>
      <c r="CM125" s="160"/>
      <c r="CN125" s="160"/>
      <c r="CO125" s="160"/>
      <c r="CP125" s="160"/>
      <c r="CQ125" s="160"/>
      <c r="CR125" s="160"/>
      <c r="CS125" s="160"/>
      <c r="CT125" s="160"/>
      <c r="CU125" s="160"/>
      <c r="CV125" s="160"/>
      <c r="CW125" s="160"/>
      <c r="CX125" s="160"/>
      <c r="CY125" s="160"/>
      <c r="CZ125" s="161"/>
      <c r="DA125" s="198"/>
      <c r="DB125" s="199"/>
      <c r="DC125" s="199"/>
      <c r="DD125" s="199"/>
      <c r="DE125" s="199"/>
      <c r="DF125" s="199"/>
      <c r="DG125" s="199"/>
      <c r="DH125" s="199"/>
      <c r="DI125" s="199"/>
      <c r="DJ125" s="199"/>
      <c r="DK125" s="199"/>
      <c r="DL125" s="199"/>
      <c r="DM125" s="199"/>
      <c r="DN125" s="199"/>
      <c r="DO125" s="199"/>
      <c r="DP125" s="199"/>
      <c r="DQ125" s="199"/>
      <c r="DR125" s="200"/>
      <c r="DS125" s="159" t="s">
        <v>23</v>
      </c>
      <c r="DT125" s="160"/>
      <c r="DU125" s="160"/>
      <c r="DV125" s="160"/>
      <c r="DW125" s="160"/>
      <c r="DX125" s="160"/>
      <c r="DY125" s="160"/>
      <c r="DZ125" s="160"/>
      <c r="EA125" s="160"/>
      <c r="EB125" s="160"/>
      <c r="EC125" s="160"/>
      <c r="ED125" s="160"/>
      <c r="EE125" s="161"/>
      <c r="EF125" s="159" t="s">
        <v>24</v>
      </c>
      <c r="EG125" s="160"/>
      <c r="EH125" s="160"/>
      <c r="EI125" s="160"/>
      <c r="EJ125" s="160"/>
      <c r="EK125" s="160"/>
      <c r="EL125" s="160"/>
      <c r="EM125" s="160"/>
      <c r="EN125" s="160"/>
      <c r="EO125" s="160"/>
      <c r="EP125" s="160"/>
      <c r="EQ125" s="160"/>
      <c r="ER125" s="161"/>
      <c r="ES125" s="159" t="s">
        <v>25</v>
      </c>
      <c r="ET125" s="160"/>
      <c r="EU125" s="160"/>
      <c r="EV125" s="160"/>
      <c r="EW125" s="160"/>
      <c r="EX125" s="160"/>
      <c r="EY125" s="160"/>
      <c r="EZ125" s="160"/>
      <c r="FA125" s="160"/>
      <c r="FB125" s="160"/>
      <c r="FC125" s="160"/>
      <c r="FD125" s="160"/>
      <c r="FE125" s="161"/>
    </row>
    <row r="126" spans="1:161" ht="4.5" customHeight="1">
      <c r="A126" s="159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1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W126" s="206"/>
      <c r="BX126" s="206"/>
      <c r="BY126" s="206"/>
      <c r="BZ126" s="206"/>
      <c r="CA126" s="206"/>
      <c r="CB126" s="206"/>
      <c r="CC126" s="206"/>
      <c r="CD126" s="206"/>
      <c r="CE126" s="206"/>
      <c r="CF126" s="206"/>
      <c r="CG126" s="206"/>
      <c r="CH126" s="206"/>
      <c r="CI126" s="206"/>
      <c r="CJ126" s="206"/>
      <c r="CK126" s="206"/>
      <c r="CL126" s="159"/>
      <c r="CM126" s="160"/>
      <c r="CN126" s="160"/>
      <c r="CO126" s="160"/>
      <c r="CP126" s="160"/>
      <c r="CQ126" s="160"/>
      <c r="CR126" s="160"/>
      <c r="CS126" s="160"/>
      <c r="CT126" s="160"/>
      <c r="CU126" s="160"/>
      <c r="CV126" s="160"/>
      <c r="CW126" s="160"/>
      <c r="CX126" s="160"/>
      <c r="CY126" s="160"/>
      <c r="CZ126" s="161"/>
      <c r="DA126" s="195" t="s">
        <v>20</v>
      </c>
      <c r="DB126" s="196"/>
      <c r="DC126" s="196"/>
      <c r="DD126" s="196"/>
      <c r="DE126" s="196"/>
      <c r="DF126" s="196"/>
      <c r="DG126" s="196"/>
      <c r="DH126" s="196"/>
      <c r="DI126" s="196"/>
      <c r="DJ126" s="196"/>
      <c r="DK126" s="197"/>
      <c r="DL126" s="195" t="s">
        <v>21</v>
      </c>
      <c r="DM126" s="196"/>
      <c r="DN126" s="196"/>
      <c r="DO126" s="196"/>
      <c r="DP126" s="196"/>
      <c r="DQ126" s="196"/>
      <c r="DR126" s="197"/>
      <c r="DS126" s="159"/>
      <c r="DT126" s="160"/>
      <c r="DU126" s="160"/>
      <c r="DV126" s="160"/>
      <c r="DW126" s="160"/>
      <c r="DX126" s="160"/>
      <c r="DY126" s="160"/>
      <c r="DZ126" s="160"/>
      <c r="EA126" s="160"/>
      <c r="EB126" s="160"/>
      <c r="EC126" s="160"/>
      <c r="ED126" s="160"/>
      <c r="EE126" s="161"/>
      <c r="EF126" s="159"/>
      <c r="EG126" s="160"/>
      <c r="EH126" s="160"/>
      <c r="EI126" s="160"/>
      <c r="EJ126" s="160"/>
      <c r="EK126" s="160"/>
      <c r="EL126" s="160"/>
      <c r="EM126" s="160"/>
      <c r="EN126" s="160"/>
      <c r="EO126" s="160"/>
      <c r="EP126" s="160"/>
      <c r="EQ126" s="160"/>
      <c r="ER126" s="161"/>
      <c r="ES126" s="159"/>
      <c r="ET126" s="160"/>
      <c r="EU126" s="160"/>
      <c r="EV126" s="160"/>
      <c r="EW126" s="160"/>
      <c r="EX126" s="160"/>
      <c r="EY126" s="160"/>
      <c r="EZ126" s="160"/>
      <c r="FA126" s="160"/>
      <c r="FB126" s="160"/>
      <c r="FC126" s="160"/>
      <c r="FD126" s="160"/>
      <c r="FE126" s="161"/>
    </row>
    <row r="127" spans="1:161" ht="100.5" customHeight="1">
      <c r="A127" s="162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4"/>
      <c r="O127" s="375" t="s">
        <v>334</v>
      </c>
      <c r="P127" s="353"/>
      <c r="Q127" s="353"/>
      <c r="R127" s="353"/>
      <c r="S127" s="353"/>
      <c r="T127" s="353"/>
      <c r="U127" s="353"/>
      <c r="V127" s="353"/>
      <c r="W127" s="353"/>
      <c r="X127" s="353"/>
      <c r="Y127" s="353"/>
      <c r="Z127" s="353"/>
      <c r="AA127" s="353"/>
      <c r="AB127" s="353"/>
      <c r="AC127" s="354"/>
      <c r="AD127" s="162" t="s">
        <v>121</v>
      </c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4"/>
      <c r="AS127" s="162" t="s">
        <v>17</v>
      </c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4"/>
      <c r="BH127" s="162" t="s">
        <v>122</v>
      </c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4"/>
      <c r="BW127" s="162" t="s">
        <v>17</v>
      </c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4"/>
      <c r="CL127" s="162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4"/>
      <c r="DA127" s="198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200"/>
      <c r="DL127" s="198"/>
      <c r="DM127" s="199"/>
      <c r="DN127" s="199"/>
      <c r="DO127" s="199"/>
      <c r="DP127" s="199"/>
      <c r="DQ127" s="199"/>
      <c r="DR127" s="200"/>
      <c r="DS127" s="162"/>
      <c r="DT127" s="163"/>
      <c r="DU127" s="163"/>
      <c r="DV127" s="163"/>
      <c r="DW127" s="163"/>
      <c r="DX127" s="163"/>
      <c r="DY127" s="163"/>
      <c r="DZ127" s="163"/>
      <c r="EA127" s="163"/>
      <c r="EB127" s="163"/>
      <c r="EC127" s="163"/>
      <c r="ED127" s="163"/>
      <c r="EE127" s="164"/>
      <c r="EF127" s="162"/>
      <c r="EG127" s="163"/>
      <c r="EH127" s="163"/>
      <c r="EI127" s="163"/>
      <c r="EJ127" s="163"/>
      <c r="EK127" s="163"/>
      <c r="EL127" s="163"/>
      <c r="EM127" s="163"/>
      <c r="EN127" s="163"/>
      <c r="EO127" s="163"/>
      <c r="EP127" s="163"/>
      <c r="EQ127" s="163"/>
      <c r="ER127" s="164"/>
      <c r="ES127" s="162"/>
      <c r="ET127" s="163"/>
      <c r="EU127" s="163"/>
      <c r="EV127" s="163"/>
      <c r="EW127" s="163"/>
      <c r="EX127" s="163"/>
      <c r="EY127" s="163"/>
      <c r="EZ127" s="163"/>
      <c r="FA127" s="163"/>
      <c r="FB127" s="163"/>
      <c r="FC127" s="163"/>
      <c r="FD127" s="163"/>
      <c r="FE127" s="164"/>
    </row>
    <row r="128" spans="1:161" ht="12" customHeight="1">
      <c r="A128" s="192">
        <v>1</v>
      </c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4"/>
      <c r="O128" s="192">
        <v>2</v>
      </c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4"/>
      <c r="AD128" s="192">
        <v>3</v>
      </c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4"/>
      <c r="AS128" s="192">
        <v>4</v>
      </c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4"/>
      <c r="BH128" s="192">
        <v>5</v>
      </c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4"/>
      <c r="BW128" s="192">
        <v>6</v>
      </c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4"/>
      <c r="CL128" s="192">
        <v>7</v>
      </c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4"/>
      <c r="DA128" s="192">
        <v>8</v>
      </c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4"/>
      <c r="DL128" s="192">
        <v>9</v>
      </c>
      <c r="DM128" s="193"/>
      <c r="DN128" s="193"/>
      <c r="DO128" s="193"/>
      <c r="DP128" s="193"/>
      <c r="DQ128" s="193"/>
      <c r="DR128" s="194"/>
      <c r="DS128" s="192">
        <v>10</v>
      </c>
      <c r="DT128" s="193"/>
      <c r="DU128" s="193"/>
      <c r="DV128" s="193"/>
      <c r="DW128" s="193"/>
      <c r="DX128" s="193"/>
      <c r="DY128" s="193"/>
      <c r="DZ128" s="193"/>
      <c r="EA128" s="193"/>
      <c r="EB128" s="193"/>
      <c r="EC128" s="193"/>
      <c r="ED128" s="193"/>
      <c r="EE128" s="194"/>
      <c r="EF128" s="192">
        <v>11</v>
      </c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4"/>
      <c r="ES128" s="192">
        <v>12</v>
      </c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4"/>
    </row>
    <row r="129" spans="1:161" ht="198" customHeight="1">
      <c r="A129" s="207" t="s">
        <v>335</v>
      </c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208"/>
      <c r="N129" s="209"/>
      <c r="O129" s="195" t="s">
        <v>336</v>
      </c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7"/>
      <c r="AD129" s="195" t="s">
        <v>119</v>
      </c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7"/>
      <c r="AS129" s="195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7"/>
      <c r="BH129" s="170" t="s">
        <v>120</v>
      </c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2"/>
      <c r="BW129" s="134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6"/>
      <c r="CL129" s="179" t="s">
        <v>125</v>
      </c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1"/>
      <c r="DA129" s="131" t="s">
        <v>123</v>
      </c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3"/>
      <c r="DL129" s="140" t="s">
        <v>124</v>
      </c>
      <c r="DM129" s="141"/>
      <c r="DN129" s="141"/>
      <c r="DO129" s="141"/>
      <c r="DP129" s="141"/>
      <c r="DQ129" s="141"/>
      <c r="DR129" s="142"/>
      <c r="DS129" s="134">
        <v>4</v>
      </c>
      <c r="DT129" s="135"/>
      <c r="DU129" s="135"/>
      <c r="DV129" s="135"/>
      <c r="DW129" s="135"/>
      <c r="DX129" s="135"/>
      <c r="DY129" s="135"/>
      <c r="DZ129" s="135"/>
      <c r="EA129" s="135"/>
      <c r="EB129" s="135"/>
      <c r="EC129" s="135"/>
      <c r="ED129" s="135"/>
      <c r="EE129" s="136"/>
      <c r="EF129" s="134"/>
      <c r="EG129" s="135"/>
      <c r="EH129" s="135"/>
      <c r="EI129" s="135"/>
      <c r="EJ129" s="135"/>
      <c r="EK129" s="135"/>
      <c r="EL129" s="135"/>
      <c r="EM129" s="135"/>
      <c r="EN129" s="135"/>
      <c r="EO129" s="135"/>
      <c r="EP129" s="135"/>
      <c r="EQ129" s="135"/>
      <c r="ER129" s="136"/>
      <c r="ES129" s="134"/>
      <c r="ET129" s="135"/>
      <c r="EU129" s="135"/>
      <c r="EV129" s="135"/>
      <c r="EW129" s="135"/>
      <c r="EX129" s="135"/>
      <c r="EY129" s="135"/>
      <c r="EZ129" s="135"/>
      <c r="FA129" s="135"/>
      <c r="FB129" s="135"/>
      <c r="FC129" s="135"/>
      <c r="FD129" s="135"/>
      <c r="FE129" s="136"/>
    </row>
    <row r="130" spans="1:161" ht="72.75" customHeight="1">
      <c r="A130" s="210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2"/>
      <c r="O130" s="201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3"/>
      <c r="AD130" s="201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3"/>
      <c r="AS130" s="201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3"/>
      <c r="BH130" s="173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5"/>
      <c r="BW130" s="134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6"/>
      <c r="CL130" s="179" t="s">
        <v>337</v>
      </c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1"/>
      <c r="DA130" s="131" t="s">
        <v>123</v>
      </c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3"/>
      <c r="DL130" s="140" t="s">
        <v>321</v>
      </c>
      <c r="DM130" s="141"/>
      <c r="DN130" s="141"/>
      <c r="DO130" s="141"/>
      <c r="DP130" s="141"/>
      <c r="DQ130" s="141"/>
      <c r="DR130" s="142"/>
      <c r="DS130" s="134">
        <v>100</v>
      </c>
      <c r="DT130" s="135"/>
      <c r="DU130" s="135"/>
      <c r="DV130" s="135"/>
      <c r="DW130" s="135"/>
      <c r="DX130" s="135"/>
      <c r="DY130" s="135"/>
      <c r="DZ130" s="135"/>
      <c r="EA130" s="135"/>
      <c r="EB130" s="135"/>
      <c r="EC130" s="135"/>
      <c r="ED130" s="135"/>
      <c r="EE130" s="136"/>
      <c r="EF130" s="134"/>
      <c r="EG130" s="135"/>
      <c r="EH130" s="135"/>
      <c r="EI130" s="135"/>
      <c r="EJ130" s="135"/>
      <c r="EK130" s="135"/>
      <c r="EL130" s="135"/>
      <c r="EM130" s="135"/>
      <c r="EN130" s="135"/>
      <c r="EO130" s="135"/>
      <c r="EP130" s="135"/>
      <c r="EQ130" s="135"/>
      <c r="ER130" s="136"/>
      <c r="ES130" s="134"/>
      <c r="ET130" s="135"/>
      <c r="EU130" s="135"/>
      <c r="EV130" s="135"/>
      <c r="EW130" s="135"/>
      <c r="EX130" s="135"/>
      <c r="EY130" s="135"/>
      <c r="EZ130" s="135"/>
      <c r="FA130" s="135"/>
      <c r="FB130" s="135"/>
      <c r="FC130" s="135"/>
      <c r="FD130" s="135"/>
      <c r="FE130" s="136"/>
    </row>
    <row r="131" spans="1:161" ht="171.75" customHeight="1">
      <c r="A131" s="213"/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5"/>
      <c r="O131" s="198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200"/>
      <c r="AD131" s="198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200"/>
      <c r="AS131" s="198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200"/>
      <c r="BH131" s="176"/>
      <c r="BI131" s="177"/>
      <c r="BJ131" s="177"/>
      <c r="BK131" s="177"/>
      <c r="BL131" s="177"/>
      <c r="BM131" s="177"/>
      <c r="BN131" s="177"/>
      <c r="BO131" s="177"/>
      <c r="BP131" s="177"/>
      <c r="BQ131" s="177"/>
      <c r="BR131" s="177"/>
      <c r="BS131" s="177"/>
      <c r="BT131" s="177"/>
      <c r="BU131" s="177"/>
      <c r="BV131" s="178"/>
      <c r="BW131" s="134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6"/>
      <c r="CL131" s="179" t="s">
        <v>322</v>
      </c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1"/>
      <c r="DA131" s="131" t="s">
        <v>123</v>
      </c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3"/>
      <c r="DL131" s="140" t="s">
        <v>323</v>
      </c>
      <c r="DM131" s="141"/>
      <c r="DN131" s="141"/>
      <c r="DO131" s="141"/>
      <c r="DP131" s="141"/>
      <c r="DQ131" s="141"/>
      <c r="DR131" s="142"/>
      <c r="DS131" s="134">
        <v>94</v>
      </c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6"/>
      <c r="EF131" s="134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6"/>
      <c r="ES131" s="134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6"/>
    </row>
    <row r="132" spans="1:161" ht="30" customHeight="1">
      <c r="A132" s="40" t="s">
        <v>78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</row>
    <row r="133" spans="1:161" ht="24.75" customHeight="1">
      <c r="A133" s="40" t="s">
        <v>79</v>
      </c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189">
        <v>5</v>
      </c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1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</row>
    <row r="134" spans="1:161" ht="13.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2"/>
      <c r="AZ134" s="42"/>
      <c r="BA134" s="42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</row>
    <row r="135" spans="1:161" ht="24" customHeight="1">
      <c r="A135" s="40" t="s">
        <v>64</v>
      </c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</row>
    <row r="136" spans="1:161" ht="9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</row>
    <row r="137" spans="1:161" ht="26.25" customHeight="1">
      <c r="A137" s="156" t="s">
        <v>14</v>
      </c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8"/>
      <c r="O137" s="156" t="s">
        <v>31</v>
      </c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8"/>
      <c r="AY137" s="156" t="s">
        <v>30</v>
      </c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8"/>
      <c r="BW137" s="156" t="s">
        <v>27</v>
      </c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8"/>
      <c r="CX137" s="153" t="s">
        <v>33</v>
      </c>
      <c r="CY137" s="154"/>
      <c r="CZ137" s="154"/>
      <c r="DA137" s="154"/>
      <c r="DB137" s="154"/>
      <c r="DC137" s="154"/>
      <c r="DD137" s="154"/>
      <c r="DE137" s="154"/>
      <c r="DF137" s="154"/>
      <c r="DG137" s="154"/>
      <c r="DH137" s="154"/>
      <c r="DI137" s="154"/>
      <c r="DJ137" s="154"/>
      <c r="DK137" s="154"/>
      <c r="DL137" s="154"/>
      <c r="DM137" s="154"/>
      <c r="DN137" s="154"/>
      <c r="DO137" s="154"/>
      <c r="DP137" s="154"/>
      <c r="DQ137" s="154"/>
      <c r="DR137" s="154"/>
      <c r="DS137" s="154"/>
      <c r="DT137" s="154"/>
      <c r="DU137" s="154"/>
      <c r="DV137" s="154"/>
      <c r="DW137" s="154"/>
      <c r="DX137" s="154"/>
      <c r="DY137" s="154"/>
      <c r="DZ137" s="154"/>
      <c r="EA137" s="155"/>
      <c r="EB137" s="153" t="s">
        <v>34</v>
      </c>
      <c r="EC137" s="154"/>
      <c r="ED137" s="154"/>
      <c r="EE137" s="154"/>
      <c r="EF137" s="154"/>
      <c r="EG137" s="154"/>
      <c r="EH137" s="154"/>
      <c r="EI137" s="154"/>
      <c r="EJ137" s="154"/>
      <c r="EK137" s="154"/>
      <c r="EL137" s="154"/>
      <c r="EM137" s="154"/>
      <c r="EN137" s="154"/>
      <c r="EO137" s="154"/>
      <c r="EP137" s="154"/>
      <c r="EQ137" s="154"/>
      <c r="ER137" s="154"/>
      <c r="ES137" s="154"/>
      <c r="ET137" s="154"/>
      <c r="EU137" s="154"/>
      <c r="EV137" s="154"/>
      <c r="EW137" s="154"/>
      <c r="EX137" s="154"/>
      <c r="EY137" s="154"/>
      <c r="EZ137" s="154"/>
      <c r="FA137" s="154"/>
      <c r="FB137" s="154"/>
      <c r="FC137" s="154"/>
      <c r="FD137" s="154"/>
      <c r="FE137" s="155"/>
    </row>
    <row r="138" spans="1:161" ht="12" customHeight="1">
      <c r="A138" s="159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1"/>
      <c r="O138" s="159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1"/>
      <c r="AY138" s="159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  <c r="BS138" s="160"/>
      <c r="BT138" s="160"/>
      <c r="BU138" s="160"/>
      <c r="BV138" s="161"/>
      <c r="BW138" s="156" t="s">
        <v>28</v>
      </c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8"/>
      <c r="CH138" s="195" t="s">
        <v>22</v>
      </c>
      <c r="CI138" s="196"/>
      <c r="CJ138" s="196"/>
      <c r="CK138" s="196"/>
      <c r="CL138" s="196"/>
      <c r="CM138" s="196"/>
      <c r="CN138" s="196"/>
      <c r="CO138" s="196"/>
      <c r="CP138" s="196"/>
      <c r="CQ138" s="196"/>
      <c r="CR138" s="196"/>
      <c r="CS138" s="196"/>
      <c r="CT138" s="196"/>
      <c r="CU138" s="196"/>
      <c r="CV138" s="196"/>
      <c r="CW138" s="197"/>
      <c r="CX138" s="170"/>
      <c r="CY138" s="171"/>
      <c r="CZ138" s="171"/>
      <c r="DA138" s="171"/>
      <c r="DB138" s="171"/>
      <c r="DC138" s="171"/>
      <c r="DD138" s="171"/>
      <c r="DE138" s="171"/>
      <c r="DF138" s="171"/>
      <c r="DG138" s="172"/>
      <c r="DH138" s="170"/>
      <c r="DI138" s="171"/>
      <c r="DJ138" s="171"/>
      <c r="DK138" s="171"/>
      <c r="DL138" s="171"/>
      <c r="DM138" s="171"/>
      <c r="DN138" s="171"/>
      <c r="DO138" s="171"/>
      <c r="DP138" s="171"/>
      <c r="DQ138" s="172"/>
      <c r="DR138" s="170"/>
      <c r="DS138" s="171"/>
      <c r="DT138" s="171"/>
      <c r="DU138" s="171"/>
      <c r="DV138" s="171"/>
      <c r="DW138" s="171"/>
      <c r="DX138" s="171"/>
      <c r="DY138" s="171"/>
      <c r="DZ138" s="171"/>
      <c r="EA138" s="172"/>
      <c r="EB138" s="170"/>
      <c r="EC138" s="171"/>
      <c r="ED138" s="171"/>
      <c r="EE138" s="171"/>
      <c r="EF138" s="171"/>
      <c r="EG138" s="171"/>
      <c r="EH138" s="171"/>
      <c r="EI138" s="171"/>
      <c r="EJ138" s="171"/>
      <c r="EK138" s="172"/>
      <c r="EL138" s="170"/>
      <c r="EM138" s="171"/>
      <c r="EN138" s="171"/>
      <c r="EO138" s="171"/>
      <c r="EP138" s="171"/>
      <c r="EQ138" s="171"/>
      <c r="ER138" s="171"/>
      <c r="ES138" s="171"/>
      <c r="ET138" s="171"/>
      <c r="EU138" s="172"/>
      <c r="EV138" s="170"/>
      <c r="EW138" s="171"/>
      <c r="EX138" s="171"/>
      <c r="EY138" s="171"/>
      <c r="EZ138" s="171"/>
      <c r="FA138" s="171"/>
      <c r="FB138" s="171"/>
      <c r="FC138" s="171"/>
      <c r="FD138" s="171"/>
      <c r="FE138" s="172"/>
    </row>
    <row r="139" spans="1:161" ht="12" customHeight="1">
      <c r="A139" s="159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1"/>
      <c r="O139" s="159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1"/>
      <c r="AY139" s="159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0"/>
      <c r="BO139" s="160"/>
      <c r="BP139" s="160"/>
      <c r="BQ139" s="160"/>
      <c r="BR139" s="160"/>
      <c r="BS139" s="160"/>
      <c r="BT139" s="160"/>
      <c r="BU139" s="160"/>
      <c r="BV139" s="161"/>
      <c r="BW139" s="159"/>
      <c r="BX139" s="160"/>
      <c r="BY139" s="160"/>
      <c r="BZ139" s="160"/>
      <c r="CA139" s="160"/>
      <c r="CB139" s="160"/>
      <c r="CC139" s="160"/>
      <c r="CD139" s="160"/>
      <c r="CE139" s="160"/>
      <c r="CF139" s="160"/>
      <c r="CG139" s="161"/>
      <c r="CH139" s="201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3"/>
      <c r="CX139" s="165">
        <v>20</v>
      </c>
      <c r="CY139" s="166"/>
      <c r="CZ139" s="166"/>
      <c r="DA139" s="169" t="s">
        <v>112</v>
      </c>
      <c r="DB139" s="169"/>
      <c r="DC139" s="169"/>
      <c r="DD139" s="167" t="s">
        <v>29</v>
      </c>
      <c r="DE139" s="167"/>
      <c r="DF139" s="167"/>
      <c r="DG139" s="168"/>
      <c r="DH139" s="165">
        <v>20</v>
      </c>
      <c r="DI139" s="166"/>
      <c r="DJ139" s="166"/>
      <c r="DK139" s="169" t="s">
        <v>113</v>
      </c>
      <c r="DL139" s="169"/>
      <c r="DM139" s="169"/>
      <c r="DN139" s="167" t="s">
        <v>29</v>
      </c>
      <c r="DO139" s="167"/>
      <c r="DP139" s="167"/>
      <c r="DQ139" s="168"/>
      <c r="DR139" s="165">
        <v>20</v>
      </c>
      <c r="DS139" s="166"/>
      <c r="DT139" s="166"/>
      <c r="DU139" s="169" t="s">
        <v>225</v>
      </c>
      <c r="DV139" s="169"/>
      <c r="DW139" s="169"/>
      <c r="DX139" s="167" t="s">
        <v>29</v>
      </c>
      <c r="DY139" s="167"/>
      <c r="DZ139" s="167"/>
      <c r="EA139" s="168"/>
      <c r="EB139" s="165">
        <v>20</v>
      </c>
      <c r="EC139" s="166"/>
      <c r="ED139" s="166"/>
      <c r="EE139" s="169" t="s">
        <v>112</v>
      </c>
      <c r="EF139" s="169"/>
      <c r="EG139" s="169"/>
      <c r="EH139" s="167" t="s">
        <v>29</v>
      </c>
      <c r="EI139" s="167"/>
      <c r="EJ139" s="167"/>
      <c r="EK139" s="168"/>
      <c r="EL139" s="165">
        <v>20</v>
      </c>
      <c r="EM139" s="166"/>
      <c r="EN139" s="166"/>
      <c r="EO139" s="169" t="s">
        <v>113</v>
      </c>
      <c r="EP139" s="169"/>
      <c r="EQ139" s="169"/>
      <c r="ER139" s="167" t="s">
        <v>29</v>
      </c>
      <c r="ES139" s="167"/>
      <c r="ET139" s="167"/>
      <c r="EU139" s="168"/>
      <c r="EV139" s="165">
        <v>20</v>
      </c>
      <c r="EW139" s="166"/>
      <c r="EX139" s="166"/>
      <c r="EY139" s="169" t="s">
        <v>225</v>
      </c>
      <c r="EZ139" s="169"/>
      <c r="FA139" s="169"/>
      <c r="FB139" s="167" t="s">
        <v>29</v>
      </c>
      <c r="FC139" s="167"/>
      <c r="FD139" s="167"/>
      <c r="FE139" s="168"/>
    </row>
    <row r="140" spans="1:161" ht="12" customHeight="1">
      <c r="A140" s="159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1"/>
      <c r="O140" s="162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4"/>
      <c r="AY140" s="162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4"/>
      <c r="BW140" s="159"/>
      <c r="BX140" s="160"/>
      <c r="BY140" s="160"/>
      <c r="BZ140" s="160"/>
      <c r="CA140" s="160"/>
      <c r="CB140" s="160"/>
      <c r="CC140" s="160"/>
      <c r="CD140" s="160"/>
      <c r="CE140" s="160"/>
      <c r="CF140" s="160"/>
      <c r="CG140" s="161"/>
      <c r="CH140" s="198"/>
      <c r="CI140" s="199"/>
      <c r="CJ140" s="199"/>
      <c r="CK140" s="199"/>
      <c r="CL140" s="199"/>
      <c r="CM140" s="199"/>
      <c r="CN140" s="199"/>
      <c r="CO140" s="199"/>
      <c r="CP140" s="199"/>
      <c r="CQ140" s="199"/>
      <c r="CR140" s="199"/>
      <c r="CS140" s="199"/>
      <c r="CT140" s="199"/>
      <c r="CU140" s="199"/>
      <c r="CV140" s="199"/>
      <c r="CW140" s="200"/>
      <c r="CX140" s="159" t="s">
        <v>32</v>
      </c>
      <c r="CY140" s="160"/>
      <c r="CZ140" s="160"/>
      <c r="DA140" s="160"/>
      <c r="DB140" s="160"/>
      <c r="DC140" s="160"/>
      <c r="DD140" s="160"/>
      <c r="DE140" s="160"/>
      <c r="DF140" s="160"/>
      <c r="DG140" s="161"/>
      <c r="DH140" s="159" t="s">
        <v>24</v>
      </c>
      <c r="DI140" s="160"/>
      <c r="DJ140" s="160"/>
      <c r="DK140" s="160"/>
      <c r="DL140" s="160"/>
      <c r="DM140" s="160"/>
      <c r="DN140" s="160"/>
      <c r="DO140" s="160"/>
      <c r="DP140" s="160"/>
      <c r="DQ140" s="161"/>
      <c r="DR140" s="159" t="s">
        <v>25</v>
      </c>
      <c r="DS140" s="160"/>
      <c r="DT140" s="160"/>
      <c r="DU140" s="160"/>
      <c r="DV140" s="160"/>
      <c r="DW140" s="160"/>
      <c r="DX140" s="160"/>
      <c r="DY140" s="160"/>
      <c r="DZ140" s="160"/>
      <c r="EA140" s="161"/>
      <c r="EB140" s="159" t="s">
        <v>32</v>
      </c>
      <c r="EC140" s="160"/>
      <c r="ED140" s="160"/>
      <c r="EE140" s="160"/>
      <c r="EF140" s="160"/>
      <c r="EG140" s="160"/>
      <c r="EH140" s="160"/>
      <c r="EI140" s="160"/>
      <c r="EJ140" s="160"/>
      <c r="EK140" s="161"/>
      <c r="EL140" s="159" t="s">
        <v>24</v>
      </c>
      <c r="EM140" s="160"/>
      <c r="EN140" s="160"/>
      <c r="EO140" s="160"/>
      <c r="EP140" s="160"/>
      <c r="EQ140" s="160"/>
      <c r="ER140" s="160"/>
      <c r="ES140" s="160"/>
      <c r="ET140" s="160"/>
      <c r="EU140" s="161"/>
      <c r="EV140" s="159" t="s">
        <v>25</v>
      </c>
      <c r="EW140" s="160"/>
      <c r="EX140" s="160"/>
      <c r="EY140" s="160"/>
      <c r="EZ140" s="160"/>
      <c r="FA140" s="160"/>
      <c r="FB140" s="160"/>
      <c r="FC140" s="160"/>
      <c r="FD140" s="160"/>
      <c r="FE140" s="161"/>
    </row>
    <row r="141" spans="1:161" ht="4.5" customHeight="1">
      <c r="A141" s="159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1"/>
      <c r="O141" s="153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3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5"/>
      <c r="AM141" s="153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5"/>
      <c r="AY141" s="153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5"/>
      <c r="BK141" s="153"/>
      <c r="BL141" s="154"/>
      <c r="BM141" s="154"/>
      <c r="BN141" s="154"/>
      <c r="BO141" s="154"/>
      <c r="BP141" s="154"/>
      <c r="BQ141" s="154"/>
      <c r="BR141" s="154"/>
      <c r="BS141" s="154"/>
      <c r="BT141" s="154"/>
      <c r="BU141" s="154"/>
      <c r="BV141" s="155"/>
      <c r="BW141" s="159"/>
      <c r="BX141" s="160"/>
      <c r="BY141" s="160"/>
      <c r="BZ141" s="160"/>
      <c r="CA141" s="160"/>
      <c r="CB141" s="160"/>
      <c r="CC141" s="160"/>
      <c r="CD141" s="160"/>
      <c r="CE141" s="160"/>
      <c r="CF141" s="160"/>
      <c r="CG141" s="161"/>
      <c r="CH141" s="195" t="s">
        <v>20</v>
      </c>
      <c r="CI141" s="196"/>
      <c r="CJ141" s="196"/>
      <c r="CK141" s="196"/>
      <c r="CL141" s="196"/>
      <c r="CM141" s="196"/>
      <c r="CN141" s="196"/>
      <c r="CO141" s="196"/>
      <c r="CP141" s="196"/>
      <c r="CQ141" s="197"/>
      <c r="CR141" s="195" t="s">
        <v>21</v>
      </c>
      <c r="CS141" s="196"/>
      <c r="CT141" s="196"/>
      <c r="CU141" s="196"/>
      <c r="CV141" s="196"/>
      <c r="CW141" s="197"/>
      <c r="CX141" s="159"/>
      <c r="CY141" s="160"/>
      <c r="CZ141" s="160"/>
      <c r="DA141" s="160"/>
      <c r="DB141" s="160"/>
      <c r="DC141" s="160"/>
      <c r="DD141" s="160"/>
      <c r="DE141" s="160"/>
      <c r="DF141" s="160"/>
      <c r="DG141" s="161"/>
      <c r="DH141" s="159"/>
      <c r="DI141" s="160"/>
      <c r="DJ141" s="160"/>
      <c r="DK141" s="160"/>
      <c r="DL141" s="160"/>
      <c r="DM141" s="160"/>
      <c r="DN141" s="160"/>
      <c r="DO141" s="160"/>
      <c r="DP141" s="160"/>
      <c r="DQ141" s="161"/>
      <c r="DR141" s="159"/>
      <c r="DS141" s="160"/>
      <c r="DT141" s="160"/>
      <c r="DU141" s="160"/>
      <c r="DV141" s="160"/>
      <c r="DW141" s="160"/>
      <c r="DX141" s="160"/>
      <c r="DY141" s="160"/>
      <c r="DZ141" s="160"/>
      <c r="EA141" s="161"/>
      <c r="EB141" s="159"/>
      <c r="EC141" s="160"/>
      <c r="ED141" s="160"/>
      <c r="EE141" s="160"/>
      <c r="EF141" s="160"/>
      <c r="EG141" s="160"/>
      <c r="EH141" s="160"/>
      <c r="EI141" s="160"/>
      <c r="EJ141" s="160"/>
      <c r="EK141" s="161"/>
      <c r="EL141" s="159"/>
      <c r="EM141" s="160"/>
      <c r="EN141" s="160"/>
      <c r="EO141" s="160"/>
      <c r="EP141" s="160"/>
      <c r="EQ141" s="160"/>
      <c r="ER141" s="160"/>
      <c r="ES141" s="160"/>
      <c r="ET141" s="160"/>
      <c r="EU141" s="161"/>
      <c r="EV141" s="159"/>
      <c r="EW141" s="160"/>
      <c r="EX141" s="160"/>
      <c r="EY141" s="160"/>
      <c r="EZ141" s="160"/>
      <c r="FA141" s="160"/>
      <c r="FB141" s="160"/>
      <c r="FC141" s="160"/>
      <c r="FD141" s="160"/>
      <c r="FE141" s="161"/>
    </row>
    <row r="142" spans="1:161" ht="100.5" customHeight="1">
      <c r="A142" s="162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4"/>
      <c r="O142" s="352" t="s">
        <v>334</v>
      </c>
      <c r="P142" s="353"/>
      <c r="Q142" s="353"/>
      <c r="R142" s="353"/>
      <c r="S142" s="353"/>
      <c r="T142" s="353"/>
      <c r="U142" s="353"/>
      <c r="V142" s="353"/>
      <c r="W142" s="353"/>
      <c r="X142" s="353"/>
      <c r="Y142" s="353"/>
      <c r="Z142" s="354"/>
      <c r="AA142" s="162" t="s">
        <v>121</v>
      </c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4"/>
      <c r="AM142" s="162" t="s">
        <v>26</v>
      </c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4"/>
      <c r="AY142" s="162" t="s">
        <v>122</v>
      </c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4"/>
      <c r="BK142" s="162" t="s">
        <v>26</v>
      </c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4"/>
      <c r="BW142" s="162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4"/>
      <c r="CH142" s="198"/>
      <c r="CI142" s="199"/>
      <c r="CJ142" s="199"/>
      <c r="CK142" s="199"/>
      <c r="CL142" s="199"/>
      <c r="CM142" s="199"/>
      <c r="CN142" s="199"/>
      <c r="CO142" s="199"/>
      <c r="CP142" s="199"/>
      <c r="CQ142" s="200"/>
      <c r="CR142" s="198"/>
      <c r="CS142" s="199"/>
      <c r="CT142" s="199"/>
      <c r="CU142" s="199"/>
      <c r="CV142" s="199"/>
      <c r="CW142" s="200"/>
      <c r="CX142" s="162"/>
      <c r="CY142" s="163"/>
      <c r="CZ142" s="163"/>
      <c r="DA142" s="163"/>
      <c r="DB142" s="163"/>
      <c r="DC142" s="163"/>
      <c r="DD142" s="163"/>
      <c r="DE142" s="163"/>
      <c r="DF142" s="163"/>
      <c r="DG142" s="164"/>
      <c r="DH142" s="162"/>
      <c r="DI142" s="163"/>
      <c r="DJ142" s="163"/>
      <c r="DK142" s="163"/>
      <c r="DL142" s="163"/>
      <c r="DM142" s="163"/>
      <c r="DN142" s="163"/>
      <c r="DO142" s="163"/>
      <c r="DP142" s="163"/>
      <c r="DQ142" s="164"/>
      <c r="DR142" s="162"/>
      <c r="DS142" s="163"/>
      <c r="DT142" s="163"/>
      <c r="DU142" s="163"/>
      <c r="DV142" s="163"/>
      <c r="DW142" s="163"/>
      <c r="DX142" s="163"/>
      <c r="DY142" s="163"/>
      <c r="DZ142" s="163"/>
      <c r="EA142" s="164"/>
      <c r="EB142" s="162"/>
      <c r="EC142" s="163"/>
      <c r="ED142" s="163"/>
      <c r="EE142" s="163"/>
      <c r="EF142" s="163"/>
      <c r="EG142" s="163"/>
      <c r="EH142" s="163"/>
      <c r="EI142" s="163"/>
      <c r="EJ142" s="163"/>
      <c r="EK142" s="164"/>
      <c r="EL142" s="162"/>
      <c r="EM142" s="163"/>
      <c r="EN142" s="163"/>
      <c r="EO142" s="163"/>
      <c r="EP142" s="163"/>
      <c r="EQ142" s="163"/>
      <c r="ER142" s="163"/>
      <c r="ES142" s="163"/>
      <c r="ET142" s="163"/>
      <c r="EU142" s="164"/>
      <c r="EV142" s="162"/>
      <c r="EW142" s="163"/>
      <c r="EX142" s="163"/>
      <c r="EY142" s="163"/>
      <c r="EZ142" s="163"/>
      <c r="FA142" s="163"/>
      <c r="FB142" s="163"/>
      <c r="FC142" s="163"/>
      <c r="FD142" s="163"/>
      <c r="FE142" s="164"/>
    </row>
    <row r="143" spans="1:161" ht="12" customHeight="1">
      <c r="A143" s="151">
        <v>1</v>
      </c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>
        <v>2</v>
      </c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>
        <v>3</v>
      </c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>
        <v>4</v>
      </c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>
        <v>5</v>
      </c>
      <c r="AZ143" s="151"/>
      <c r="BA143" s="151"/>
      <c r="BB143" s="151"/>
      <c r="BC143" s="151"/>
      <c r="BD143" s="151"/>
      <c r="BE143" s="151"/>
      <c r="BF143" s="151"/>
      <c r="BG143" s="151"/>
      <c r="BH143" s="151"/>
      <c r="BI143" s="151"/>
      <c r="BJ143" s="151"/>
      <c r="BK143" s="151">
        <v>6</v>
      </c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>
        <v>7</v>
      </c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>
        <v>8</v>
      </c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>
        <v>9</v>
      </c>
      <c r="CS143" s="151"/>
      <c r="CT143" s="151"/>
      <c r="CU143" s="151"/>
      <c r="CV143" s="151"/>
      <c r="CW143" s="151"/>
      <c r="CX143" s="151">
        <v>10</v>
      </c>
      <c r="CY143" s="151"/>
      <c r="CZ143" s="151"/>
      <c r="DA143" s="151"/>
      <c r="DB143" s="151"/>
      <c r="DC143" s="151"/>
      <c r="DD143" s="151"/>
      <c r="DE143" s="151"/>
      <c r="DF143" s="151"/>
      <c r="DG143" s="151"/>
      <c r="DH143" s="151">
        <v>11</v>
      </c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>
        <v>12</v>
      </c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>
        <v>13</v>
      </c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>
        <v>14</v>
      </c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>
        <v>15</v>
      </c>
      <c r="EW143" s="151"/>
      <c r="EX143" s="151"/>
      <c r="EY143" s="151"/>
      <c r="EZ143" s="151"/>
      <c r="FA143" s="151"/>
      <c r="FB143" s="151"/>
      <c r="FC143" s="151"/>
      <c r="FD143" s="151"/>
      <c r="FE143" s="151"/>
    </row>
    <row r="144" spans="1:161" ht="130.5" customHeight="1">
      <c r="A144" s="125" t="s">
        <v>335</v>
      </c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7"/>
      <c r="O144" s="128" t="s">
        <v>336</v>
      </c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30"/>
      <c r="AA144" s="131" t="s">
        <v>119</v>
      </c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3"/>
      <c r="AM144" s="134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6"/>
      <c r="AY144" s="134" t="s">
        <v>120</v>
      </c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6"/>
      <c r="BK144" s="134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6"/>
      <c r="BW144" s="137" t="s">
        <v>127</v>
      </c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9"/>
      <c r="CH144" s="131" t="s">
        <v>126</v>
      </c>
      <c r="CI144" s="132"/>
      <c r="CJ144" s="132"/>
      <c r="CK144" s="132"/>
      <c r="CL144" s="132"/>
      <c r="CM144" s="132"/>
      <c r="CN144" s="132"/>
      <c r="CO144" s="132"/>
      <c r="CP144" s="132"/>
      <c r="CQ144" s="133"/>
      <c r="CR144" s="140" t="s">
        <v>124</v>
      </c>
      <c r="CS144" s="141"/>
      <c r="CT144" s="141"/>
      <c r="CU144" s="141"/>
      <c r="CV144" s="141"/>
      <c r="CW144" s="142"/>
      <c r="CX144" s="134">
        <v>100</v>
      </c>
      <c r="CY144" s="135"/>
      <c r="CZ144" s="135"/>
      <c r="DA144" s="135"/>
      <c r="DB144" s="135"/>
      <c r="DC144" s="135"/>
      <c r="DD144" s="135"/>
      <c r="DE144" s="135"/>
      <c r="DF144" s="135"/>
      <c r="DG144" s="136"/>
      <c r="DH144" s="134"/>
      <c r="DI144" s="135"/>
      <c r="DJ144" s="135"/>
      <c r="DK144" s="135"/>
      <c r="DL144" s="135"/>
      <c r="DM144" s="135"/>
      <c r="DN144" s="135"/>
      <c r="DO144" s="135"/>
      <c r="DP144" s="135"/>
      <c r="DQ144" s="136"/>
      <c r="DR144" s="134"/>
      <c r="DS144" s="135"/>
      <c r="DT144" s="135"/>
      <c r="DU144" s="135"/>
      <c r="DV144" s="135"/>
      <c r="DW144" s="135"/>
      <c r="DX144" s="135"/>
      <c r="DY144" s="135"/>
      <c r="DZ144" s="135"/>
      <c r="EA144" s="136"/>
      <c r="EB144" s="234">
        <f>Свод!D65</f>
        <v>46217</v>
      </c>
      <c r="EC144" s="235"/>
      <c r="ED144" s="235"/>
      <c r="EE144" s="235"/>
      <c r="EF144" s="235"/>
      <c r="EG144" s="235"/>
      <c r="EH144" s="235"/>
      <c r="EI144" s="235"/>
      <c r="EJ144" s="235"/>
      <c r="EK144" s="236"/>
      <c r="EL144" s="134"/>
      <c r="EM144" s="135"/>
      <c r="EN144" s="135"/>
      <c r="EO144" s="135"/>
      <c r="EP144" s="135"/>
      <c r="EQ144" s="135"/>
      <c r="ER144" s="135"/>
      <c r="ES144" s="135"/>
      <c r="ET144" s="135"/>
      <c r="EU144" s="136"/>
      <c r="EV144" s="134"/>
      <c r="EW144" s="135"/>
      <c r="EX144" s="135"/>
      <c r="EY144" s="135"/>
      <c r="EZ144" s="135"/>
      <c r="FA144" s="135"/>
      <c r="FB144" s="135"/>
      <c r="FC144" s="135"/>
      <c r="FD144" s="135"/>
      <c r="FE144" s="136"/>
    </row>
    <row r="145" spans="1:161" ht="12" customHeight="1">
      <c r="A145" s="274"/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275"/>
      <c r="BX145" s="275"/>
      <c r="BY145" s="275"/>
      <c r="BZ145" s="275"/>
      <c r="CA145" s="275"/>
      <c r="CB145" s="275"/>
      <c r="CC145" s="275"/>
      <c r="CD145" s="275"/>
      <c r="CE145" s="275"/>
      <c r="CF145" s="275"/>
      <c r="CG145" s="275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274"/>
      <c r="CS145" s="274"/>
      <c r="CT145" s="274"/>
      <c r="CU145" s="274"/>
      <c r="CV145" s="274"/>
      <c r="CW145" s="27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</row>
    <row r="146" spans="1:161" ht="7.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</row>
    <row r="147" spans="1:161" ht="12" customHeight="1">
      <c r="A147" s="40" t="s">
        <v>80</v>
      </c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</row>
    <row r="148" spans="1:161" ht="16.5" customHeight="1">
      <c r="A148" s="40" t="s">
        <v>79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189">
        <v>5</v>
      </c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  <c r="BU148" s="190"/>
      <c r="BV148" s="190"/>
      <c r="BW148" s="190"/>
      <c r="BX148" s="191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</row>
    <row r="149" spans="1:161" ht="12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</row>
    <row r="150" spans="1:161" ht="12" customHeight="1">
      <c r="A150" s="40" t="s">
        <v>35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</row>
    <row r="151" spans="1:161" ht="12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</row>
    <row r="152" spans="1:161" ht="12" customHeight="1">
      <c r="A152" s="186" t="s">
        <v>44</v>
      </c>
      <c r="B152" s="187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8"/>
    </row>
    <row r="153" spans="1:161" ht="12" customHeight="1">
      <c r="A153" s="150" t="s">
        <v>37</v>
      </c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 t="s">
        <v>38</v>
      </c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 t="s">
        <v>39</v>
      </c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 t="s">
        <v>40</v>
      </c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 t="s">
        <v>41</v>
      </c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</row>
    <row r="154" spans="1:161" ht="12" customHeight="1">
      <c r="A154" s="146">
        <v>1</v>
      </c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>
        <v>2</v>
      </c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7" t="s">
        <v>42</v>
      </c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 t="s">
        <v>43</v>
      </c>
      <c r="BJ154" s="147"/>
      <c r="BK154" s="147"/>
      <c r="BL154" s="147"/>
      <c r="BM154" s="147"/>
      <c r="BN154" s="147"/>
      <c r="BO154" s="147"/>
      <c r="BP154" s="147"/>
      <c r="BQ154" s="147"/>
      <c r="BR154" s="147"/>
      <c r="BS154" s="147"/>
      <c r="BT154" s="147"/>
      <c r="BU154" s="147"/>
      <c r="BV154" s="147"/>
      <c r="BW154" s="147"/>
      <c r="BX154" s="147"/>
      <c r="BY154" s="147"/>
      <c r="BZ154" s="147"/>
      <c r="CA154" s="147"/>
      <c r="CB154" s="147"/>
      <c r="CC154" s="146">
        <v>5</v>
      </c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  <c r="DB154" s="146"/>
      <c r="DC154" s="146"/>
      <c r="DD154" s="146"/>
      <c r="DE154" s="146"/>
      <c r="DF154" s="146"/>
      <c r="DG154" s="146"/>
      <c r="DH154" s="146"/>
      <c r="DI154" s="146"/>
      <c r="DJ154" s="146"/>
      <c r="DK154" s="146"/>
      <c r="DL154" s="146"/>
      <c r="DM154" s="146"/>
      <c r="DN154" s="146"/>
      <c r="DO154" s="146"/>
      <c r="DP154" s="146"/>
      <c r="DQ154" s="146"/>
      <c r="DR154" s="146"/>
      <c r="DS154" s="146"/>
      <c r="DT154" s="146"/>
      <c r="DU154" s="146"/>
      <c r="DV154" s="146"/>
      <c r="DW154" s="146"/>
      <c r="DX154" s="146"/>
      <c r="DY154" s="146"/>
      <c r="DZ154" s="146"/>
      <c r="EA154" s="146"/>
      <c r="EB154" s="146"/>
      <c r="EC154" s="146"/>
      <c r="ED154" s="146"/>
      <c r="EE154" s="146"/>
      <c r="EF154" s="146"/>
      <c r="EG154" s="146"/>
      <c r="EH154" s="146"/>
      <c r="EI154" s="146"/>
      <c r="EJ154" s="146"/>
      <c r="EK154" s="146"/>
      <c r="EL154" s="146"/>
      <c r="EM154" s="146"/>
      <c r="EN154" s="146"/>
      <c r="EO154" s="146"/>
      <c r="EP154" s="146"/>
      <c r="EQ154" s="146"/>
      <c r="ER154" s="146"/>
      <c r="ES154" s="146"/>
      <c r="ET154" s="146"/>
      <c r="EU154" s="146"/>
      <c r="EV154" s="146"/>
      <c r="EW154" s="146"/>
      <c r="EX154" s="146"/>
      <c r="EY154" s="146"/>
      <c r="EZ154" s="146"/>
      <c r="FA154" s="146"/>
      <c r="FB154" s="146"/>
      <c r="FC154" s="146"/>
      <c r="FD154" s="146"/>
      <c r="FE154" s="146"/>
    </row>
    <row r="155" spans="1:161" ht="12" customHeight="1">
      <c r="A155" s="150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147"/>
      <c r="BV155" s="147"/>
      <c r="BW155" s="147"/>
      <c r="BX155" s="147"/>
      <c r="BY155" s="147"/>
      <c r="BZ155" s="147"/>
      <c r="CA155" s="147"/>
      <c r="CB155" s="147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</row>
    <row r="156" spans="1:161" ht="12" customHeight="1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7"/>
      <c r="BZ156" s="147"/>
      <c r="CA156" s="147"/>
      <c r="CB156" s="147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</row>
    <row r="157" spans="1:161" ht="12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</row>
    <row r="158" spans="1:161" ht="12" customHeight="1">
      <c r="A158" s="40" t="s">
        <v>45</v>
      </c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</row>
    <row r="159" spans="1:161" ht="12" customHeight="1">
      <c r="A159" s="40" t="s">
        <v>46</v>
      </c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</row>
    <row r="160" spans="1:161" ht="12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</row>
    <row r="161" spans="1:162" ht="35.25" customHeight="1">
      <c r="A161" s="183" t="s">
        <v>47</v>
      </c>
      <c r="B161" s="183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I161" s="183"/>
      <c r="AJ161" s="183"/>
      <c r="AK161" s="183"/>
      <c r="AL161" s="183"/>
      <c r="AM161" s="183"/>
      <c r="AN161" s="183"/>
      <c r="AO161" s="183"/>
      <c r="AP161" s="183"/>
      <c r="AQ161" s="183"/>
      <c r="AR161" s="183"/>
      <c r="AS161" s="183"/>
      <c r="AT161" s="183"/>
      <c r="AU161" s="183"/>
      <c r="AV161" s="183"/>
      <c r="AW161" s="183"/>
      <c r="AX161" s="183"/>
      <c r="AY161" s="183"/>
      <c r="AZ161" s="183"/>
      <c r="BA161" s="183"/>
      <c r="BB161" s="183"/>
      <c r="BC161" s="183"/>
      <c r="BD161" s="183"/>
      <c r="BE161" s="183"/>
      <c r="BF161" s="183"/>
      <c r="BG161" s="183"/>
      <c r="BH161" s="183"/>
      <c r="BI161" s="183"/>
      <c r="BJ161" s="183"/>
      <c r="BK161" s="183"/>
      <c r="BL161" s="183"/>
      <c r="BM161" s="183"/>
      <c r="BN161" s="183"/>
      <c r="BO161" s="183"/>
      <c r="BP161" s="183"/>
      <c r="BQ161" s="183"/>
      <c r="BR161" s="183"/>
      <c r="BS161" s="183"/>
      <c r="BT161" s="183"/>
      <c r="BU161" s="183"/>
      <c r="BV161" s="183"/>
      <c r="BW161" s="183"/>
      <c r="BX161" s="183"/>
      <c r="BY161" s="183"/>
      <c r="BZ161" s="183"/>
      <c r="CA161" s="183"/>
      <c r="CB161" s="183"/>
      <c r="CC161" s="183"/>
      <c r="CD161" s="183"/>
      <c r="CE161" s="183"/>
      <c r="CF161" s="183"/>
      <c r="CG161" s="183"/>
      <c r="CH161" s="183"/>
      <c r="CI161" s="183"/>
      <c r="CJ161" s="183"/>
      <c r="CK161" s="183"/>
      <c r="CL161" s="183"/>
      <c r="CM161" s="183"/>
      <c r="CN161" s="183"/>
      <c r="CO161" s="183"/>
      <c r="CP161" s="183"/>
      <c r="CQ161" s="183"/>
      <c r="CR161" s="183"/>
      <c r="CS161" s="183"/>
      <c r="CT161" s="183"/>
      <c r="CU161" s="183"/>
      <c r="CV161" s="183"/>
      <c r="CW161" s="183"/>
      <c r="CX161" s="183"/>
      <c r="CY161" s="183"/>
      <c r="CZ161" s="183"/>
      <c r="DA161" s="183"/>
      <c r="DB161" s="183"/>
      <c r="DC161" s="183"/>
      <c r="DD161" s="183"/>
      <c r="DE161" s="183"/>
      <c r="DF161" s="183"/>
      <c r="DG161" s="183"/>
      <c r="DH161" s="183"/>
      <c r="DI161" s="183"/>
      <c r="DJ161" s="183"/>
      <c r="DK161" s="183"/>
      <c r="DL161" s="183"/>
      <c r="DM161" s="183"/>
      <c r="DN161" s="183"/>
      <c r="DO161" s="183"/>
      <c r="DP161" s="183"/>
      <c r="DQ161" s="183"/>
      <c r="DR161" s="183"/>
      <c r="DS161" s="183"/>
      <c r="DT161" s="183"/>
      <c r="DU161" s="183"/>
      <c r="DV161" s="183"/>
      <c r="DW161" s="183"/>
      <c r="DX161" s="183"/>
      <c r="DY161" s="183"/>
      <c r="DZ161" s="183"/>
      <c r="EA161" s="183"/>
      <c r="EB161" s="183"/>
      <c r="EC161" s="183"/>
      <c r="ED161" s="183"/>
      <c r="EE161" s="183"/>
      <c r="EF161" s="183"/>
      <c r="EG161" s="183"/>
      <c r="EH161" s="183"/>
      <c r="EI161" s="183"/>
      <c r="EJ161" s="183"/>
      <c r="EK161" s="183"/>
      <c r="EL161" s="183"/>
      <c r="EM161" s="183"/>
      <c r="EN161" s="183"/>
      <c r="EO161" s="183"/>
      <c r="EP161" s="183"/>
      <c r="EQ161" s="183"/>
      <c r="ER161" s="183"/>
      <c r="ES161" s="183"/>
      <c r="ET161" s="183"/>
      <c r="EU161" s="183"/>
      <c r="EV161" s="183"/>
      <c r="EW161" s="183"/>
      <c r="EX161" s="183"/>
      <c r="EY161" s="183"/>
      <c r="EZ161" s="183"/>
      <c r="FA161" s="183"/>
      <c r="FB161" s="183"/>
      <c r="FC161" s="183"/>
      <c r="FD161" s="183"/>
      <c r="FE161" s="183"/>
    </row>
    <row r="162" spans="1:162" ht="12" customHeight="1">
      <c r="A162" s="40" t="s">
        <v>48</v>
      </c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</row>
    <row r="163" spans="1:162" ht="12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</row>
    <row r="164" spans="1:162" ht="12" customHeight="1">
      <c r="A164" s="150" t="s">
        <v>49</v>
      </c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 t="s">
        <v>50</v>
      </c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 t="s">
        <v>51</v>
      </c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</row>
    <row r="165" spans="1:162" ht="12" customHeight="1">
      <c r="A165" s="146">
        <v>1</v>
      </c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7" t="s">
        <v>52</v>
      </c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147"/>
      <c r="BV165" s="147"/>
      <c r="BW165" s="147"/>
      <c r="BX165" s="147"/>
      <c r="BY165" s="147"/>
      <c r="BZ165" s="147"/>
      <c r="CA165" s="147"/>
      <c r="CB165" s="147"/>
      <c r="CC165" s="147"/>
      <c r="CD165" s="147"/>
      <c r="CE165" s="147"/>
      <c r="CF165" s="147"/>
      <c r="CG165" s="147"/>
      <c r="CH165" s="147"/>
      <c r="CI165" s="147"/>
      <c r="CJ165" s="147"/>
      <c r="CK165" s="147"/>
      <c r="CL165" s="147"/>
      <c r="CM165" s="147"/>
      <c r="CN165" s="147"/>
      <c r="CO165" s="147"/>
      <c r="CP165" s="147"/>
      <c r="CQ165" s="147"/>
      <c r="CR165" s="147"/>
      <c r="CS165" s="147"/>
      <c r="CT165" s="147"/>
      <c r="CU165" s="147"/>
      <c r="CV165" s="147"/>
      <c r="CW165" s="147"/>
      <c r="CX165" s="147"/>
      <c r="CY165" s="147"/>
      <c r="CZ165" s="147"/>
      <c r="DA165" s="147"/>
      <c r="DB165" s="147"/>
      <c r="DC165" s="147"/>
      <c r="DD165" s="147"/>
      <c r="DE165" s="143">
        <v>3</v>
      </c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X165" s="143"/>
      <c r="EY165" s="143"/>
      <c r="EZ165" s="143"/>
      <c r="FA165" s="143"/>
      <c r="FB165" s="143"/>
      <c r="FC165" s="143"/>
      <c r="FD165" s="143"/>
      <c r="FE165" s="143"/>
    </row>
    <row r="166" spans="1:162" ht="36" customHeight="1">
      <c r="A166" s="145" t="s">
        <v>128</v>
      </c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  <c r="AU166" s="145"/>
      <c r="AV166" s="145"/>
      <c r="AW166" s="145"/>
      <c r="AX166" s="145"/>
      <c r="AY166" s="145"/>
      <c r="AZ166" s="145"/>
      <c r="BA166" s="145"/>
      <c r="BB166" s="145"/>
      <c r="BC166" s="144" t="s">
        <v>130</v>
      </c>
      <c r="BD166" s="144"/>
      <c r="BE166" s="144"/>
      <c r="BF166" s="144"/>
      <c r="BG166" s="144"/>
      <c r="BH166" s="144"/>
      <c r="BI166" s="144"/>
      <c r="BJ166" s="144"/>
      <c r="BK166" s="144"/>
      <c r="BL166" s="144"/>
      <c r="BM166" s="144"/>
      <c r="BN166" s="144"/>
      <c r="BO166" s="144"/>
      <c r="BP166" s="144"/>
      <c r="BQ166" s="144"/>
      <c r="BR166" s="144"/>
      <c r="BS166" s="144"/>
      <c r="BT166" s="144"/>
      <c r="BU166" s="144"/>
      <c r="BV166" s="144"/>
      <c r="BW166" s="144"/>
      <c r="BX166" s="144"/>
      <c r="BY166" s="144"/>
      <c r="BZ166" s="144"/>
      <c r="CA166" s="144"/>
      <c r="CB166" s="144"/>
      <c r="CC166" s="144"/>
      <c r="CD166" s="144"/>
      <c r="CE166" s="144"/>
      <c r="CF166" s="144"/>
      <c r="CG166" s="144"/>
      <c r="CH166" s="144"/>
      <c r="CI166" s="144"/>
      <c r="CJ166" s="144"/>
      <c r="CK166" s="144"/>
      <c r="CL166" s="144"/>
      <c r="CM166" s="144"/>
      <c r="CN166" s="144"/>
      <c r="CO166" s="144"/>
      <c r="CP166" s="144"/>
      <c r="CQ166" s="144"/>
      <c r="CR166" s="144"/>
      <c r="CS166" s="144"/>
      <c r="CT166" s="144"/>
      <c r="CU166" s="144"/>
      <c r="CV166" s="144"/>
      <c r="CW166" s="144"/>
      <c r="CX166" s="144"/>
      <c r="CY166" s="144"/>
      <c r="CZ166" s="144"/>
      <c r="DA166" s="144"/>
      <c r="DB166" s="144"/>
      <c r="DC166" s="144"/>
      <c r="DD166" s="144"/>
      <c r="DE166" s="144" t="s">
        <v>129</v>
      </c>
      <c r="DF166" s="144"/>
      <c r="DG166" s="144"/>
      <c r="DH166" s="144"/>
      <c r="DI166" s="144"/>
      <c r="DJ166" s="144"/>
      <c r="DK166" s="144"/>
      <c r="DL166" s="144"/>
      <c r="DM166" s="144"/>
      <c r="DN166" s="144"/>
      <c r="DO166" s="144"/>
      <c r="DP166" s="144"/>
      <c r="DQ166" s="144"/>
      <c r="DR166" s="144"/>
      <c r="DS166" s="144"/>
      <c r="DT166" s="144"/>
      <c r="DU166" s="144"/>
      <c r="DV166" s="144"/>
      <c r="DW166" s="144"/>
      <c r="DX166" s="144"/>
      <c r="DY166" s="144"/>
      <c r="DZ166" s="144"/>
      <c r="EA166" s="144"/>
      <c r="EB166" s="144"/>
      <c r="EC166" s="144"/>
      <c r="ED166" s="144"/>
      <c r="EE166" s="144"/>
      <c r="EF166" s="144"/>
      <c r="EG166" s="144"/>
      <c r="EH166" s="144"/>
      <c r="EI166" s="144"/>
      <c r="EJ166" s="144"/>
      <c r="EK166" s="144"/>
      <c r="EL166" s="144"/>
      <c r="EM166" s="144"/>
      <c r="EN166" s="144"/>
      <c r="EO166" s="144"/>
      <c r="EP166" s="144"/>
      <c r="EQ166" s="144"/>
      <c r="ER166" s="144"/>
      <c r="ES166" s="144"/>
      <c r="ET166" s="144"/>
      <c r="EU166" s="144"/>
      <c r="EV166" s="144"/>
      <c r="EW166" s="144"/>
      <c r="EX166" s="144"/>
      <c r="EY166" s="144"/>
      <c r="EZ166" s="144"/>
      <c r="FA166" s="144"/>
      <c r="FB166" s="144"/>
      <c r="FC166" s="144"/>
      <c r="FD166" s="144"/>
      <c r="FE166" s="144"/>
    </row>
    <row r="167" spans="1:162" ht="35.25" customHeight="1">
      <c r="A167" s="145" t="s">
        <v>131</v>
      </c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  <c r="AU167" s="145"/>
      <c r="AV167" s="145"/>
      <c r="AW167" s="145"/>
      <c r="AX167" s="145"/>
      <c r="AY167" s="145"/>
      <c r="AZ167" s="145"/>
      <c r="BA167" s="145"/>
      <c r="BB167" s="145"/>
      <c r="BC167" s="144" t="s">
        <v>130</v>
      </c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  <c r="CM167" s="144"/>
      <c r="CN167" s="144"/>
      <c r="CO167" s="144"/>
      <c r="CP167" s="144"/>
      <c r="CQ167" s="144"/>
      <c r="CR167" s="144"/>
      <c r="CS167" s="144"/>
      <c r="CT167" s="144"/>
      <c r="CU167" s="144"/>
      <c r="CV167" s="144"/>
      <c r="CW167" s="144"/>
      <c r="CX167" s="144"/>
      <c r="CY167" s="144"/>
      <c r="CZ167" s="144"/>
      <c r="DA167" s="144"/>
      <c r="DB167" s="144"/>
      <c r="DC167" s="144"/>
      <c r="DD167" s="144"/>
      <c r="DE167" s="144" t="s">
        <v>129</v>
      </c>
      <c r="DF167" s="144"/>
      <c r="DG167" s="144"/>
      <c r="DH167" s="144"/>
      <c r="DI167" s="144"/>
      <c r="DJ167" s="144"/>
      <c r="DK167" s="144"/>
      <c r="DL167" s="144"/>
      <c r="DM167" s="144"/>
      <c r="DN167" s="144"/>
      <c r="DO167" s="144"/>
      <c r="DP167" s="144"/>
      <c r="DQ167" s="144"/>
      <c r="DR167" s="144"/>
      <c r="DS167" s="144"/>
      <c r="DT167" s="144"/>
      <c r="DU167" s="144"/>
      <c r="DV167" s="144"/>
      <c r="DW167" s="144"/>
      <c r="DX167" s="144"/>
      <c r="DY167" s="144"/>
      <c r="DZ167" s="144"/>
      <c r="EA167" s="144"/>
      <c r="EB167" s="144"/>
      <c r="EC167" s="144"/>
      <c r="ED167" s="144"/>
      <c r="EE167" s="144"/>
      <c r="EF167" s="144"/>
      <c r="EG167" s="144"/>
      <c r="EH167" s="144"/>
      <c r="EI167" s="144"/>
      <c r="EJ167" s="144"/>
      <c r="EK167" s="144"/>
      <c r="EL167" s="144"/>
      <c r="EM167" s="144"/>
      <c r="EN167" s="144"/>
      <c r="EO167" s="144"/>
      <c r="EP167" s="144"/>
      <c r="EQ167" s="144"/>
      <c r="ER167" s="144"/>
      <c r="ES167" s="144"/>
      <c r="ET167" s="144"/>
      <c r="EU167" s="144"/>
      <c r="EV167" s="144"/>
      <c r="EW167" s="144"/>
      <c r="EX167" s="144"/>
      <c r="EY167" s="144"/>
      <c r="EZ167" s="144"/>
      <c r="FA167" s="144"/>
      <c r="FB167" s="144"/>
      <c r="FC167" s="144"/>
      <c r="FD167" s="144"/>
      <c r="FE167" s="144"/>
    </row>
    <row r="168" spans="1:162" ht="32.25" customHeight="1">
      <c r="A168" s="374" t="s">
        <v>338</v>
      </c>
      <c r="B168" s="374"/>
      <c r="C168" s="374"/>
      <c r="D168" s="374"/>
      <c r="E168" s="374"/>
      <c r="F168" s="374"/>
      <c r="G168" s="374"/>
      <c r="H168" s="374"/>
      <c r="I168" s="374"/>
      <c r="J168" s="374"/>
      <c r="K168" s="374"/>
      <c r="L168" s="374"/>
      <c r="M168" s="374"/>
      <c r="N168" s="374"/>
      <c r="O168" s="374"/>
      <c r="P168" s="374"/>
      <c r="Q168" s="374"/>
      <c r="R168" s="374"/>
      <c r="S168" s="374"/>
      <c r="T168" s="374"/>
      <c r="U168" s="374"/>
      <c r="V168" s="374"/>
      <c r="W168" s="374"/>
      <c r="X168" s="374"/>
      <c r="Y168" s="374"/>
      <c r="Z168" s="374"/>
      <c r="AA168" s="374"/>
      <c r="AB168" s="374"/>
      <c r="AC168" s="374"/>
      <c r="AD168" s="374"/>
      <c r="AE168" s="374"/>
      <c r="AF168" s="374"/>
      <c r="AG168" s="374"/>
      <c r="AH168" s="374"/>
      <c r="AI168" s="374"/>
      <c r="AJ168" s="374"/>
      <c r="AK168" s="374"/>
      <c r="AL168" s="374"/>
      <c r="AM168" s="374"/>
      <c r="AN168" s="374"/>
      <c r="AO168" s="374"/>
      <c r="AP168" s="374"/>
      <c r="AQ168" s="374"/>
      <c r="AR168" s="374"/>
      <c r="AS168" s="374"/>
      <c r="AT168" s="374"/>
      <c r="AU168" s="374"/>
      <c r="AV168" s="374"/>
      <c r="AW168" s="374"/>
      <c r="AX168" s="374"/>
      <c r="AY168" s="374"/>
      <c r="AZ168" s="374"/>
      <c r="BA168" s="374"/>
      <c r="BB168" s="374"/>
      <c r="BC168" s="374"/>
      <c r="BD168" s="374"/>
      <c r="BE168" s="374"/>
      <c r="BF168" s="374"/>
      <c r="BG168" s="374"/>
      <c r="BH168" s="374"/>
      <c r="BI168" s="374"/>
      <c r="BJ168" s="374"/>
      <c r="BK168" s="374"/>
      <c r="BL168" s="374"/>
      <c r="BM168" s="374"/>
      <c r="BN168" s="374"/>
      <c r="BO168" s="374"/>
      <c r="BP168" s="374"/>
      <c r="BQ168" s="374"/>
      <c r="BR168" s="374"/>
      <c r="BS168" s="374"/>
      <c r="BT168" s="374"/>
      <c r="BU168" s="374"/>
      <c r="BV168" s="374"/>
      <c r="BW168" s="374"/>
      <c r="BX168" s="374"/>
      <c r="BY168" s="374"/>
      <c r="BZ168" s="374"/>
      <c r="CA168" s="374"/>
      <c r="CB168" s="374"/>
      <c r="CC168" s="374"/>
      <c r="CD168" s="374"/>
      <c r="CE168" s="374"/>
      <c r="CF168" s="374"/>
      <c r="CG168" s="374"/>
      <c r="CH168" s="374"/>
      <c r="CI168" s="374"/>
      <c r="CJ168" s="374"/>
      <c r="CK168" s="374"/>
      <c r="CL168" s="374"/>
      <c r="CM168" s="374"/>
      <c r="CN168" s="374"/>
      <c r="CO168" s="374"/>
      <c r="CP168" s="374"/>
      <c r="CQ168" s="374"/>
      <c r="CR168" s="374"/>
      <c r="CS168" s="374"/>
      <c r="CT168" s="374"/>
      <c r="CU168" s="374"/>
      <c r="CV168" s="374"/>
      <c r="CW168" s="374"/>
      <c r="CX168" s="374"/>
      <c r="CY168" s="374"/>
      <c r="CZ168" s="374"/>
      <c r="DA168" s="374"/>
      <c r="DB168" s="374"/>
      <c r="DC168" s="374"/>
      <c r="DD168" s="374"/>
      <c r="DE168" s="374"/>
      <c r="DF168" s="374"/>
      <c r="DG168" s="374"/>
      <c r="DH168" s="374"/>
      <c r="DI168" s="374"/>
      <c r="DJ168" s="374"/>
      <c r="DK168" s="374"/>
      <c r="DL168" s="374"/>
      <c r="DM168" s="374"/>
      <c r="DN168" s="374"/>
      <c r="DO168" s="374"/>
      <c r="DP168" s="374"/>
      <c r="DQ168" s="374"/>
      <c r="DR168" s="374"/>
      <c r="DS168" s="374"/>
      <c r="DT168" s="374"/>
      <c r="DU168" s="374"/>
      <c r="DV168" s="374"/>
      <c r="DW168" s="374"/>
      <c r="DX168" s="374"/>
      <c r="DY168" s="374"/>
      <c r="DZ168" s="374"/>
      <c r="EA168" s="374"/>
      <c r="EB168" s="374"/>
      <c r="EC168" s="374"/>
      <c r="ED168" s="374"/>
      <c r="EE168" s="374"/>
      <c r="EF168" s="374"/>
      <c r="EG168" s="374"/>
      <c r="EH168" s="374"/>
      <c r="EI168" s="374"/>
      <c r="EJ168" s="374"/>
      <c r="EK168" s="374"/>
      <c r="EL168" s="374"/>
      <c r="EM168" s="374"/>
      <c r="EN168" s="374"/>
      <c r="EO168" s="374"/>
      <c r="EP168" s="374"/>
      <c r="EQ168" s="374"/>
      <c r="ER168" s="374"/>
      <c r="ES168" s="374"/>
      <c r="ET168" s="374"/>
      <c r="EU168" s="374"/>
      <c r="EV168" s="374"/>
      <c r="EW168" s="374"/>
      <c r="EX168" s="374"/>
      <c r="EY168" s="374"/>
      <c r="EZ168" s="374"/>
      <c r="FA168" s="374"/>
      <c r="FB168" s="374"/>
      <c r="FC168" s="374"/>
      <c r="FD168" s="374"/>
      <c r="FE168" s="374"/>
      <c r="FF168" s="374"/>
    </row>
    <row r="169" spans="1:162" ht="24.75" customHeight="1"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7" t="s">
        <v>77</v>
      </c>
      <c r="CF169" s="149" t="s">
        <v>342</v>
      </c>
      <c r="CG169" s="149"/>
      <c r="CH169" s="149"/>
      <c r="CI169" s="149"/>
      <c r="CJ169" s="149"/>
      <c r="CK169" s="149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</row>
    <row r="170" spans="1:162" ht="12" customHeight="1" thickBot="1"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205" t="s">
        <v>314</v>
      </c>
      <c r="AX170" s="205"/>
      <c r="AY170" s="205"/>
      <c r="AZ170" s="205"/>
      <c r="BA170" s="205"/>
      <c r="BB170" s="205"/>
      <c r="BC170" s="205"/>
      <c r="BD170" s="205"/>
      <c r="BE170" s="205"/>
      <c r="BF170" s="205"/>
      <c r="BG170" s="205"/>
      <c r="BH170" s="205"/>
      <c r="BI170" s="205"/>
      <c r="BJ170" s="205"/>
      <c r="BK170" s="205"/>
      <c r="BL170" s="205"/>
      <c r="BM170" s="205"/>
      <c r="BN170" s="205"/>
      <c r="BO170" s="205"/>
      <c r="BP170" s="205"/>
      <c r="BQ170" s="205"/>
      <c r="BR170" s="205"/>
      <c r="BS170" s="205"/>
      <c r="BT170" s="205"/>
      <c r="BU170" s="205"/>
      <c r="BV170" s="205"/>
      <c r="BW170" s="205"/>
      <c r="BX170" s="205"/>
      <c r="BY170" s="205"/>
      <c r="BZ170" s="205"/>
      <c r="CA170" s="205"/>
      <c r="CB170" s="205"/>
      <c r="CC170" s="205"/>
      <c r="CD170" s="205"/>
      <c r="CE170" s="205"/>
      <c r="CF170" s="205"/>
      <c r="CG170" s="205"/>
      <c r="CH170" s="205"/>
      <c r="CI170" s="205"/>
      <c r="CJ170" s="205"/>
      <c r="CK170" s="205"/>
      <c r="CL170" s="205"/>
      <c r="CM170" s="205"/>
      <c r="CN170" s="205"/>
      <c r="CO170" s="205"/>
      <c r="CP170" s="205"/>
      <c r="CQ170" s="205"/>
      <c r="CR170" s="205"/>
      <c r="CS170" s="205"/>
      <c r="CT170" s="205"/>
      <c r="CU170" s="205"/>
      <c r="CV170" s="205"/>
      <c r="CW170" s="205"/>
      <c r="CX170" s="205"/>
      <c r="CY170" s="205"/>
      <c r="CZ170" s="205"/>
      <c r="DA170" s="205"/>
      <c r="DB170" s="205"/>
      <c r="DC170" s="205"/>
      <c r="DD170" s="205"/>
      <c r="DE170" s="205"/>
      <c r="DF170" s="205"/>
      <c r="DG170" s="205"/>
      <c r="DH170" s="205"/>
      <c r="DI170" s="205"/>
      <c r="DJ170" s="205"/>
      <c r="DK170" s="205"/>
      <c r="DL170" s="205"/>
      <c r="DM170" s="205"/>
      <c r="DN170" s="205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</row>
    <row r="171" spans="1:162" ht="18" customHeight="1">
      <c r="B171" s="219" t="s">
        <v>9</v>
      </c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33"/>
      <c r="CF171" s="233"/>
      <c r="CG171" s="233"/>
      <c r="CH171" s="233"/>
      <c r="CI171" s="233"/>
      <c r="CJ171" s="233"/>
      <c r="CK171" s="233"/>
      <c r="CL171" s="233"/>
      <c r="CM171" s="233"/>
      <c r="CN171" s="233"/>
      <c r="CO171" s="233"/>
      <c r="CP171" s="233"/>
      <c r="CQ171" s="233"/>
      <c r="CR171" s="233"/>
      <c r="CS171" s="233"/>
      <c r="CT171" s="233"/>
      <c r="CU171" s="233"/>
      <c r="CV171" s="233"/>
      <c r="CW171" s="233"/>
      <c r="CX171" s="233"/>
      <c r="CY171" s="233"/>
      <c r="CZ171" s="233"/>
      <c r="DA171" s="233"/>
      <c r="DB171" s="233"/>
      <c r="DC171" s="233"/>
      <c r="DD171" s="233"/>
      <c r="DE171" s="233"/>
      <c r="DF171" s="233"/>
      <c r="DG171" s="233"/>
      <c r="DH171" s="233"/>
      <c r="DI171" s="233"/>
      <c r="DJ171" s="233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8" t="s">
        <v>11</v>
      </c>
      <c r="ES171" s="40"/>
      <c r="ET171" s="356" t="s">
        <v>340</v>
      </c>
      <c r="EU171" s="357"/>
      <c r="EV171" s="357"/>
      <c r="EW171" s="357"/>
      <c r="EX171" s="357"/>
      <c r="EY171" s="357"/>
      <c r="EZ171" s="357"/>
      <c r="FA171" s="357"/>
      <c r="FB171" s="357"/>
      <c r="FC171" s="357"/>
      <c r="FD171" s="357"/>
      <c r="FE171" s="357"/>
      <c r="FF171" s="358"/>
    </row>
    <row r="172" spans="1:162" ht="63.75" customHeight="1">
      <c r="B172" s="204" t="s">
        <v>333</v>
      </c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  <c r="BP172" s="204"/>
      <c r="BQ172" s="204"/>
      <c r="BR172" s="204"/>
      <c r="BS172" s="204"/>
      <c r="BT172" s="204"/>
      <c r="BU172" s="204"/>
      <c r="BV172" s="204"/>
      <c r="BW172" s="204"/>
      <c r="BX172" s="204"/>
      <c r="BY172" s="204"/>
      <c r="BZ172" s="204"/>
      <c r="CA172" s="204"/>
      <c r="CB172" s="204"/>
      <c r="CC172" s="204"/>
      <c r="CD172" s="204"/>
      <c r="CE172" s="204"/>
      <c r="CF172" s="204"/>
      <c r="CG172" s="204"/>
      <c r="CH172" s="204"/>
      <c r="CI172" s="204"/>
      <c r="CJ172" s="204"/>
      <c r="CK172" s="204"/>
      <c r="CL172" s="204"/>
      <c r="CM172" s="204"/>
      <c r="CN172" s="204"/>
      <c r="CO172" s="204"/>
      <c r="CP172" s="204"/>
      <c r="CQ172" s="204"/>
      <c r="CR172" s="204"/>
      <c r="CS172" s="204"/>
      <c r="CT172" s="204"/>
      <c r="CU172" s="204"/>
      <c r="CV172" s="204"/>
      <c r="CW172" s="204"/>
      <c r="CX172" s="204"/>
      <c r="CY172" s="204"/>
      <c r="CZ172" s="204"/>
      <c r="DA172" s="204"/>
      <c r="DB172" s="204"/>
      <c r="DC172" s="204"/>
      <c r="DD172" s="204"/>
      <c r="DE172" s="204"/>
      <c r="DF172" s="204"/>
      <c r="DG172" s="204"/>
      <c r="DH172" s="204"/>
      <c r="DI172" s="204"/>
      <c r="DJ172" s="204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8" t="s">
        <v>12</v>
      </c>
      <c r="ES172" s="40"/>
      <c r="ET172" s="359"/>
      <c r="EU172" s="360"/>
      <c r="EV172" s="360"/>
      <c r="EW172" s="360"/>
      <c r="EX172" s="360"/>
      <c r="EY172" s="360"/>
      <c r="EZ172" s="360"/>
      <c r="FA172" s="360"/>
      <c r="FB172" s="360"/>
      <c r="FC172" s="360"/>
      <c r="FD172" s="360"/>
      <c r="FE172" s="360"/>
      <c r="FF172" s="361"/>
    </row>
    <row r="173" spans="1:162" ht="15.75" customHeight="1" thickBot="1">
      <c r="B173" s="220" t="s">
        <v>10</v>
      </c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36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8" t="s">
        <v>13</v>
      </c>
      <c r="ES173" s="40"/>
      <c r="ET173" s="362"/>
      <c r="EU173" s="363"/>
      <c r="EV173" s="363"/>
      <c r="EW173" s="363"/>
      <c r="EX173" s="363"/>
      <c r="EY173" s="363"/>
      <c r="EZ173" s="363"/>
      <c r="FA173" s="363"/>
      <c r="FB173" s="363"/>
      <c r="FC173" s="363"/>
      <c r="FD173" s="363"/>
      <c r="FE173" s="363"/>
      <c r="FF173" s="364"/>
    </row>
    <row r="174" spans="1:162" ht="18" customHeight="1">
      <c r="B174" s="204" t="s">
        <v>119</v>
      </c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23"/>
      <c r="BF174" s="223"/>
      <c r="BG174" s="223"/>
      <c r="BH174" s="223"/>
      <c r="BI174" s="223"/>
      <c r="BJ174" s="223"/>
      <c r="BK174" s="223"/>
      <c r="BL174" s="223"/>
      <c r="BM174" s="223"/>
      <c r="BN174" s="223"/>
      <c r="BO174" s="223"/>
      <c r="BP174" s="223"/>
      <c r="BQ174" s="223"/>
      <c r="BR174" s="223"/>
      <c r="BS174" s="223"/>
      <c r="BT174" s="223"/>
      <c r="BU174" s="223"/>
      <c r="BV174" s="223"/>
      <c r="BW174" s="223"/>
      <c r="BX174" s="223"/>
      <c r="BY174" s="223"/>
      <c r="BZ174" s="223"/>
      <c r="CA174" s="223"/>
      <c r="CB174" s="223"/>
      <c r="CC174" s="223"/>
      <c r="CD174" s="223"/>
      <c r="CE174" s="223"/>
      <c r="CF174" s="223"/>
      <c r="CG174" s="223"/>
      <c r="CH174" s="223"/>
      <c r="CI174" s="223"/>
      <c r="CJ174" s="223"/>
      <c r="CK174" s="223"/>
      <c r="CL174" s="223"/>
      <c r="CM174" s="223"/>
      <c r="CN174" s="223"/>
      <c r="CO174" s="223"/>
      <c r="CP174" s="223"/>
      <c r="CQ174" s="223"/>
      <c r="CR174" s="223"/>
      <c r="CS174" s="223"/>
      <c r="CT174" s="223"/>
      <c r="CU174" s="223"/>
      <c r="CV174" s="223"/>
      <c r="CW174" s="223"/>
      <c r="CX174" s="223"/>
      <c r="CY174" s="223"/>
      <c r="CZ174" s="223"/>
      <c r="DA174" s="223"/>
      <c r="DB174" s="223"/>
      <c r="DC174" s="223"/>
      <c r="DD174" s="223"/>
      <c r="DE174" s="223"/>
      <c r="DF174" s="223"/>
      <c r="DG174" s="223"/>
      <c r="DH174" s="223"/>
      <c r="DI174" s="223"/>
      <c r="DJ174" s="223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</row>
    <row r="175" spans="1:162" ht="12" customHeight="1"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  <c r="AA175" s="205"/>
      <c r="AB175" s="205"/>
      <c r="AC175" s="205"/>
      <c r="AD175" s="205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  <c r="BK175" s="205"/>
      <c r="BL175" s="205"/>
      <c r="BM175" s="205"/>
      <c r="BN175" s="205"/>
      <c r="BO175" s="205"/>
      <c r="BP175" s="205"/>
      <c r="BQ175" s="205"/>
      <c r="BR175" s="205"/>
      <c r="BS175" s="205"/>
      <c r="BT175" s="205"/>
      <c r="BU175" s="205"/>
      <c r="BV175" s="205"/>
      <c r="BW175" s="205"/>
      <c r="BX175" s="205"/>
      <c r="BY175" s="205"/>
      <c r="BZ175" s="205"/>
      <c r="CA175" s="205"/>
      <c r="CB175" s="205"/>
      <c r="CC175" s="205"/>
      <c r="CD175" s="205"/>
      <c r="CE175" s="205"/>
      <c r="CF175" s="205"/>
      <c r="CG175" s="205"/>
      <c r="CH175" s="205"/>
      <c r="CI175" s="205"/>
      <c r="CJ175" s="205"/>
      <c r="CK175" s="205"/>
      <c r="CL175" s="205"/>
      <c r="CM175" s="205"/>
      <c r="CN175" s="205"/>
      <c r="CO175" s="205"/>
      <c r="CP175" s="205"/>
      <c r="CQ175" s="205"/>
      <c r="CR175" s="205"/>
      <c r="CS175" s="205"/>
      <c r="CT175" s="205"/>
      <c r="CU175" s="205"/>
      <c r="CV175" s="205"/>
      <c r="CW175" s="205"/>
      <c r="CX175" s="205"/>
      <c r="CY175" s="205"/>
      <c r="CZ175" s="205"/>
      <c r="DA175" s="205"/>
      <c r="DB175" s="205"/>
      <c r="DC175" s="205"/>
      <c r="DD175" s="205"/>
      <c r="DE175" s="205"/>
      <c r="DF175" s="205"/>
      <c r="DG175" s="205"/>
      <c r="DH175" s="205"/>
      <c r="DI175" s="205"/>
      <c r="DJ175" s="205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</row>
    <row r="176" spans="1:162" ht="12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</row>
    <row r="177" spans="2:162" ht="20.25" customHeight="1">
      <c r="B177" s="40" t="s">
        <v>74</v>
      </c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</row>
    <row r="178" spans="2:162" ht="14.25" customHeight="1">
      <c r="B178" s="40" t="s">
        <v>73</v>
      </c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</row>
    <row r="179" spans="2:162" ht="12" customHeight="1"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</row>
    <row r="180" spans="2:162" ht="27" customHeight="1">
      <c r="B180" s="156" t="s">
        <v>14</v>
      </c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8"/>
      <c r="P180" s="156" t="s">
        <v>16</v>
      </c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8"/>
      <c r="BI180" s="156" t="s">
        <v>18</v>
      </c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8"/>
      <c r="CM180" s="156" t="s">
        <v>19</v>
      </c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  <c r="DG180" s="157"/>
      <c r="DH180" s="157"/>
      <c r="DI180" s="157"/>
      <c r="DJ180" s="157"/>
      <c r="DK180" s="157"/>
      <c r="DL180" s="157"/>
      <c r="DM180" s="157"/>
      <c r="DN180" s="157"/>
      <c r="DO180" s="157"/>
      <c r="DP180" s="157"/>
      <c r="DQ180" s="157"/>
      <c r="DR180" s="157"/>
      <c r="DS180" s="158"/>
      <c r="DT180" s="153" t="s">
        <v>63</v>
      </c>
      <c r="DU180" s="154"/>
      <c r="DV180" s="154"/>
      <c r="DW180" s="154"/>
      <c r="DX180" s="154"/>
      <c r="DY180" s="154"/>
      <c r="DZ180" s="154"/>
      <c r="EA180" s="154"/>
      <c r="EB180" s="154"/>
      <c r="EC180" s="154"/>
      <c r="ED180" s="154"/>
      <c r="EE180" s="154"/>
      <c r="EF180" s="154"/>
      <c r="EG180" s="154"/>
      <c r="EH180" s="154"/>
      <c r="EI180" s="154"/>
      <c r="EJ180" s="154"/>
      <c r="EK180" s="154"/>
      <c r="EL180" s="154"/>
      <c r="EM180" s="154"/>
      <c r="EN180" s="154"/>
      <c r="EO180" s="154"/>
      <c r="EP180" s="154"/>
      <c r="EQ180" s="154"/>
      <c r="ER180" s="154"/>
      <c r="ES180" s="154"/>
      <c r="ET180" s="154"/>
      <c r="EU180" s="154"/>
      <c r="EV180" s="154"/>
      <c r="EW180" s="154"/>
      <c r="EX180" s="154"/>
      <c r="EY180" s="154"/>
      <c r="EZ180" s="154"/>
      <c r="FA180" s="154"/>
      <c r="FB180" s="154"/>
      <c r="FC180" s="154"/>
      <c r="FD180" s="154"/>
      <c r="FE180" s="154"/>
      <c r="FF180" s="155"/>
    </row>
    <row r="181" spans="2:162" ht="12" customHeight="1">
      <c r="B181" s="15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1"/>
      <c r="P181" s="159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1"/>
      <c r="BI181" s="159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1"/>
      <c r="CM181" s="156" t="s">
        <v>15</v>
      </c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8"/>
      <c r="DB181" s="195" t="s">
        <v>22</v>
      </c>
      <c r="DC181" s="196"/>
      <c r="DD181" s="196"/>
      <c r="DE181" s="196"/>
      <c r="DF181" s="196"/>
      <c r="DG181" s="196"/>
      <c r="DH181" s="196"/>
      <c r="DI181" s="196"/>
      <c r="DJ181" s="196"/>
      <c r="DK181" s="196"/>
      <c r="DL181" s="196"/>
      <c r="DM181" s="196"/>
      <c r="DN181" s="196"/>
      <c r="DO181" s="196"/>
      <c r="DP181" s="196"/>
      <c r="DQ181" s="196"/>
      <c r="DR181" s="196"/>
      <c r="DS181" s="197"/>
      <c r="DT181" s="216">
        <v>20</v>
      </c>
      <c r="DU181" s="217"/>
      <c r="DV181" s="217"/>
      <c r="DW181" s="217"/>
      <c r="DX181" s="218" t="s">
        <v>112</v>
      </c>
      <c r="DY181" s="218"/>
      <c r="DZ181" s="218"/>
      <c r="EA181" s="218"/>
      <c r="EB181" s="221" t="s">
        <v>29</v>
      </c>
      <c r="EC181" s="221"/>
      <c r="ED181" s="221"/>
      <c r="EE181" s="221"/>
      <c r="EF181" s="222"/>
      <c r="EG181" s="216">
        <v>20</v>
      </c>
      <c r="EH181" s="217"/>
      <c r="EI181" s="217"/>
      <c r="EJ181" s="217"/>
      <c r="EK181" s="218" t="s">
        <v>113</v>
      </c>
      <c r="EL181" s="218"/>
      <c r="EM181" s="218"/>
      <c r="EN181" s="218"/>
      <c r="EO181" s="221" t="s">
        <v>29</v>
      </c>
      <c r="EP181" s="221"/>
      <c r="EQ181" s="221"/>
      <c r="ER181" s="221"/>
      <c r="ES181" s="222"/>
      <c r="ET181" s="216">
        <v>20</v>
      </c>
      <c r="EU181" s="217"/>
      <c r="EV181" s="217"/>
      <c r="EW181" s="217"/>
      <c r="EX181" s="218" t="s">
        <v>113</v>
      </c>
      <c r="EY181" s="218"/>
      <c r="EZ181" s="218"/>
      <c r="FA181" s="218"/>
      <c r="FB181" s="221" t="s">
        <v>29</v>
      </c>
      <c r="FC181" s="221"/>
      <c r="FD181" s="221"/>
      <c r="FE181" s="221"/>
      <c r="FF181" s="222"/>
    </row>
    <row r="182" spans="2:162" ht="12" customHeight="1">
      <c r="B182" s="15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1"/>
      <c r="P182" s="162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4"/>
      <c r="BI182" s="162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4"/>
      <c r="CM182" s="159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1"/>
      <c r="DB182" s="198"/>
      <c r="DC182" s="199"/>
      <c r="DD182" s="199"/>
      <c r="DE182" s="199"/>
      <c r="DF182" s="199"/>
      <c r="DG182" s="199"/>
      <c r="DH182" s="199"/>
      <c r="DI182" s="199"/>
      <c r="DJ182" s="199"/>
      <c r="DK182" s="199"/>
      <c r="DL182" s="199"/>
      <c r="DM182" s="199"/>
      <c r="DN182" s="199"/>
      <c r="DO182" s="199"/>
      <c r="DP182" s="199"/>
      <c r="DQ182" s="199"/>
      <c r="DR182" s="199"/>
      <c r="DS182" s="200"/>
      <c r="DT182" s="159" t="s">
        <v>23</v>
      </c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1"/>
      <c r="EG182" s="159" t="s">
        <v>24</v>
      </c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1"/>
      <c r="ET182" s="159" t="s">
        <v>25</v>
      </c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1"/>
    </row>
    <row r="183" spans="2:162" ht="12" customHeight="1">
      <c r="B183" s="15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1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/>
      <c r="AH183" s="206"/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  <c r="BI183" s="206"/>
      <c r="BJ183" s="206"/>
      <c r="BK183" s="206"/>
      <c r="BL183" s="206"/>
      <c r="BM183" s="206"/>
      <c r="BN183" s="206"/>
      <c r="BO183" s="206"/>
      <c r="BP183" s="206"/>
      <c r="BQ183" s="206"/>
      <c r="BR183" s="206"/>
      <c r="BS183" s="206"/>
      <c r="BT183" s="206"/>
      <c r="BU183" s="206"/>
      <c r="BV183" s="206"/>
      <c r="BW183" s="206"/>
      <c r="BX183" s="206"/>
      <c r="BY183" s="206"/>
      <c r="BZ183" s="206"/>
      <c r="CA183" s="206"/>
      <c r="CB183" s="206"/>
      <c r="CC183" s="206"/>
      <c r="CD183" s="206"/>
      <c r="CE183" s="206"/>
      <c r="CF183" s="206"/>
      <c r="CG183" s="206"/>
      <c r="CH183" s="206"/>
      <c r="CI183" s="206"/>
      <c r="CJ183" s="206"/>
      <c r="CK183" s="206"/>
      <c r="CL183" s="206"/>
      <c r="CM183" s="159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1"/>
      <c r="DB183" s="195" t="s">
        <v>20</v>
      </c>
      <c r="DC183" s="196"/>
      <c r="DD183" s="196"/>
      <c r="DE183" s="196"/>
      <c r="DF183" s="196"/>
      <c r="DG183" s="196"/>
      <c r="DH183" s="196"/>
      <c r="DI183" s="196"/>
      <c r="DJ183" s="196"/>
      <c r="DK183" s="196"/>
      <c r="DL183" s="197"/>
      <c r="DM183" s="195" t="s">
        <v>21</v>
      </c>
      <c r="DN183" s="196"/>
      <c r="DO183" s="196"/>
      <c r="DP183" s="196"/>
      <c r="DQ183" s="196"/>
      <c r="DR183" s="196"/>
      <c r="DS183" s="197"/>
      <c r="DT183" s="159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1"/>
      <c r="EG183" s="159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1"/>
      <c r="ET183" s="159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1"/>
    </row>
    <row r="184" spans="2:162" ht="88.5" customHeight="1">
      <c r="B184" s="162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4"/>
      <c r="P184" s="375" t="s">
        <v>334</v>
      </c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4"/>
      <c r="AE184" s="162" t="s">
        <v>121</v>
      </c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4"/>
      <c r="AT184" s="162" t="s">
        <v>17</v>
      </c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4"/>
      <c r="BI184" s="162" t="s">
        <v>122</v>
      </c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4"/>
      <c r="BX184" s="162" t="s">
        <v>17</v>
      </c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4"/>
      <c r="CM184" s="162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4"/>
      <c r="DB184" s="198"/>
      <c r="DC184" s="199"/>
      <c r="DD184" s="199"/>
      <c r="DE184" s="199"/>
      <c r="DF184" s="199"/>
      <c r="DG184" s="199"/>
      <c r="DH184" s="199"/>
      <c r="DI184" s="199"/>
      <c r="DJ184" s="199"/>
      <c r="DK184" s="199"/>
      <c r="DL184" s="200"/>
      <c r="DM184" s="198"/>
      <c r="DN184" s="199"/>
      <c r="DO184" s="199"/>
      <c r="DP184" s="199"/>
      <c r="DQ184" s="199"/>
      <c r="DR184" s="199"/>
      <c r="DS184" s="200"/>
      <c r="DT184" s="162"/>
      <c r="DU184" s="163"/>
      <c r="DV184" s="163"/>
      <c r="DW184" s="163"/>
      <c r="DX184" s="163"/>
      <c r="DY184" s="163"/>
      <c r="DZ184" s="163"/>
      <c r="EA184" s="163"/>
      <c r="EB184" s="163"/>
      <c r="EC184" s="163"/>
      <c r="ED184" s="163"/>
      <c r="EE184" s="163"/>
      <c r="EF184" s="164"/>
      <c r="EG184" s="162"/>
      <c r="EH184" s="163"/>
      <c r="EI184" s="163"/>
      <c r="EJ184" s="163"/>
      <c r="EK184" s="163"/>
      <c r="EL184" s="163"/>
      <c r="EM184" s="163"/>
      <c r="EN184" s="163"/>
      <c r="EO184" s="163"/>
      <c r="EP184" s="163"/>
      <c r="EQ184" s="163"/>
      <c r="ER184" s="163"/>
      <c r="ES184" s="164"/>
      <c r="ET184" s="162"/>
      <c r="EU184" s="163"/>
      <c r="EV184" s="163"/>
      <c r="EW184" s="163"/>
      <c r="EX184" s="163"/>
      <c r="EY184" s="163"/>
      <c r="EZ184" s="163"/>
      <c r="FA184" s="163"/>
      <c r="FB184" s="163"/>
      <c r="FC184" s="163"/>
      <c r="FD184" s="163"/>
      <c r="FE184" s="163"/>
      <c r="FF184" s="164"/>
    </row>
    <row r="185" spans="2:162" ht="12" customHeight="1">
      <c r="B185" s="192">
        <v>1</v>
      </c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4"/>
      <c r="P185" s="192">
        <v>2</v>
      </c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4"/>
      <c r="AE185" s="192">
        <v>3</v>
      </c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4"/>
      <c r="AT185" s="192">
        <v>4</v>
      </c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4"/>
      <c r="BI185" s="192">
        <v>5</v>
      </c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4"/>
      <c r="BX185" s="192">
        <v>6</v>
      </c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4"/>
      <c r="CM185" s="192">
        <v>7</v>
      </c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4"/>
      <c r="DB185" s="192">
        <v>8</v>
      </c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4"/>
      <c r="DM185" s="192">
        <v>9</v>
      </c>
      <c r="DN185" s="193"/>
      <c r="DO185" s="193"/>
      <c r="DP185" s="193"/>
      <c r="DQ185" s="193"/>
      <c r="DR185" s="193"/>
      <c r="DS185" s="194"/>
      <c r="DT185" s="192">
        <v>10</v>
      </c>
      <c r="DU185" s="193"/>
      <c r="DV185" s="193"/>
      <c r="DW185" s="193"/>
      <c r="DX185" s="193"/>
      <c r="DY185" s="193"/>
      <c r="DZ185" s="193"/>
      <c r="EA185" s="193"/>
      <c r="EB185" s="193"/>
      <c r="EC185" s="193"/>
      <c r="ED185" s="193"/>
      <c r="EE185" s="193"/>
      <c r="EF185" s="194"/>
      <c r="EG185" s="192">
        <v>11</v>
      </c>
      <c r="EH185" s="193"/>
      <c r="EI185" s="193"/>
      <c r="EJ185" s="193"/>
      <c r="EK185" s="193"/>
      <c r="EL185" s="193"/>
      <c r="EM185" s="193"/>
      <c r="EN185" s="193"/>
      <c r="EO185" s="193"/>
      <c r="EP185" s="193"/>
      <c r="EQ185" s="193"/>
      <c r="ER185" s="193"/>
      <c r="ES185" s="194"/>
      <c r="ET185" s="192">
        <v>12</v>
      </c>
      <c r="EU185" s="193"/>
      <c r="EV185" s="193"/>
      <c r="EW185" s="193"/>
      <c r="EX185" s="193"/>
      <c r="EY185" s="193"/>
      <c r="EZ185" s="193"/>
      <c r="FA185" s="193"/>
      <c r="FB185" s="193"/>
      <c r="FC185" s="193"/>
      <c r="FD185" s="193"/>
      <c r="FE185" s="193"/>
      <c r="FF185" s="194"/>
    </row>
    <row r="186" spans="2:162" ht="173.25" customHeight="1">
      <c r="B186" s="207" t="s">
        <v>341</v>
      </c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9"/>
      <c r="P186" s="195" t="s">
        <v>137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  <c r="AC186" s="196"/>
      <c r="AD186" s="197"/>
      <c r="AE186" s="195" t="s">
        <v>119</v>
      </c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6"/>
      <c r="AR186" s="196"/>
      <c r="AS186" s="197"/>
      <c r="AT186" s="195"/>
      <c r="AU186" s="196"/>
      <c r="AV186" s="196"/>
      <c r="AW186" s="196"/>
      <c r="AX186" s="196"/>
      <c r="AY186" s="196"/>
      <c r="AZ186" s="196"/>
      <c r="BA186" s="196"/>
      <c r="BB186" s="196"/>
      <c r="BC186" s="196"/>
      <c r="BD186" s="196"/>
      <c r="BE186" s="196"/>
      <c r="BF186" s="196"/>
      <c r="BG186" s="196"/>
      <c r="BH186" s="197"/>
      <c r="BI186" s="170" t="s">
        <v>120</v>
      </c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2"/>
      <c r="BX186" s="134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6"/>
      <c r="CM186" s="179" t="s">
        <v>125</v>
      </c>
      <c r="CN186" s="180"/>
      <c r="CO186" s="180"/>
      <c r="CP186" s="180"/>
      <c r="CQ186" s="180"/>
      <c r="CR186" s="180"/>
      <c r="CS186" s="180"/>
      <c r="CT186" s="180"/>
      <c r="CU186" s="180"/>
      <c r="CV186" s="180"/>
      <c r="CW186" s="180"/>
      <c r="CX186" s="180"/>
      <c r="CY186" s="180"/>
      <c r="CZ186" s="180"/>
      <c r="DA186" s="181"/>
      <c r="DB186" s="131" t="s">
        <v>123</v>
      </c>
      <c r="DC186" s="132"/>
      <c r="DD186" s="132"/>
      <c r="DE186" s="132"/>
      <c r="DF186" s="132"/>
      <c r="DG186" s="132"/>
      <c r="DH186" s="132"/>
      <c r="DI186" s="132"/>
      <c r="DJ186" s="132"/>
      <c r="DK186" s="132"/>
      <c r="DL186" s="133"/>
      <c r="DM186" s="140" t="s">
        <v>124</v>
      </c>
      <c r="DN186" s="141"/>
      <c r="DO186" s="141"/>
      <c r="DP186" s="141"/>
      <c r="DQ186" s="141"/>
      <c r="DR186" s="141"/>
      <c r="DS186" s="142"/>
      <c r="DT186" s="134">
        <v>0</v>
      </c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6"/>
      <c r="EG186" s="134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6"/>
      <c r="ET186" s="134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6"/>
    </row>
    <row r="187" spans="2:162" ht="50.25" customHeight="1">
      <c r="B187" s="210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2"/>
      <c r="P187" s="201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3"/>
      <c r="AE187" s="201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3"/>
      <c r="AT187" s="201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3"/>
      <c r="BI187" s="173"/>
      <c r="BJ187" s="174"/>
      <c r="BK187" s="174"/>
      <c r="BL187" s="174"/>
      <c r="BM187" s="174"/>
      <c r="BN187" s="174"/>
      <c r="BO187" s="174"/>
      <c r="BP187" s="174"/>
      <c r="BQ187" s="174"/>
      <c r="BR187" s="174"/>
      <c r="BS187" s="174"/>
      <c r="BT187" s="174"/>
      <c r="BU187" s="174"/>
      <c r="BV187" s="174"/>
      <c r="BW187" s="175"/>
      <c r="BX187" s="134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6"/>
      <c r="CM187" s="179" t="s">
        <v>320</v>
      </c>
      <c r="CN187" s="180"/>
      <c r="CO187" s="180"/>
      <c r="CP187" s="180"/>
      <c r="CQ187" s="180"/>
      <c r="CR187" s="180"/>
      <c r="CS187" s="180"/>
      <c r="CT187" s="180"/>
      <c r="CU187" s="180"/>
      <c r="CV187" s="180"/>
      <c r="CW187" s="180"/>
      <c r="CX187" s="180"/>
      <c r="CY187" s="180"/>
      <c r="CZ187" s="180"/>
      <c r="DA187" s="181"/>
      <c r="DB187" s="131" t="s">
        <v>123</v>
      </c>
      <c r="DC187" s="132"/>
      <c r="DD187" s="132"/>
      <c r="DE187" s="132"/>
      <c r="DF187" s="132"/>
      <c r="DG187" s="132"/>
      <c r="DH187" s="132"/>
      <c r="DI187" s="132"/>
      <c r="DJ187" s="132"/>
      <c r="DK187" s="132"/>
      <c r="DL187" s="133"/>
      <c r="DM187" s="140" t="s">
        <v>321</v>
      </c>
      <c r="DN187" s="141"/>
      <c r="DO187" s="141"/>
      <c r="DP187" s="141"/>
      <c r="DQ187" s="141"/>
      <c r="DR187" s="141"/>
      <c r="DS187" s="142"/>
      <c r="DT187" s="134">
        <v>100</v>
      </c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6"/>
      <c r="EG187" s="134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6"/>
      <c r="ET187" s="134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6"/>
    </row>
    <row r="188" spans="2:162" ht="165" customHeight="1">
      <c r="B188" s="213"/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215"/>
      <c r="P188" s="198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200"/>
      <c r="AE188" s="198"/>
      <c r="AF188" s="199"/>
      <c r="AG188" s="199"/>
      <c r="AH188" s="199"/>
      <c r="AI188" s="199"/>
      <c r="AJ188" s="199"/>
      <c r="AK188" s="199"/>
      <c r="AL188" s="199"/>
      <c r="AM188" s="199"/>
      <c r="AN188" s="199"/>
      <c r="AO188" s="199"/>
      <c r="AP188" s="199"/>
      <c r="AQ188" s="199"/>
      <c r="AR188" s="199"/>
      <c r="AS188" s="200"/>
      <c r="AT188" s="198"/>
      <c r="AU188" s="199"/>
      <c r="AV188" s="199"/>
      <c r="AW188" s="199"/>
      <c r="AX188" s="199"/>
      <c r="AY188" s="199"/>
      <c r="AZ188" s="199"/>
      <c r="BA188" s="199"/>
      <c r="BB188" s="199"/>
      <c r="BC188" s="199"/>
      <c r="BD188" s="199"/>
      <c r="BE188" s="199"/>
      <c r="BF188" s="199"/>
      <c r="BG188" s="199"/>
      <c r="BH188" s="200"/>
      <c r="BI188" s="176"/>
      <c r="BJ188" s="177"/>
      <c r="BK188" s="177"/>
      <c r="BL188" s="177"/>
      <c r="BM188" s="177"/>
      <c r="BN188" s="177"/>
      <c r="BO188" s="177"/>
      <c r="BP188" s="177"/>
      <c r="BQ188" s="177"/>
      <c r="BR188" s="177"/>
      <c r="BS188" s="177"/>
      <c r="BT188" s="177"/>
      <c r="BU188" s="177"/>
      <c r="BV188" s="177"/>
      <c r="BW188" s="178"/>
      <c r="BX188" s="134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6"/>
      <c r="CM188" s="179" t="s">
        <v>322</v>
      </c>
      <c r="CN188" s="180"/>
      <c r="CO188" s="180"/>
      <c r="CP188" s="180"/>
      <c r="CQ188" s="180"/>
      <c r="CR188" s="180"/>
      <c r="CS188" s="180"/>
      <c r="CT188" s="180"/>
      <c r="CU188" s="180"/>
      <c r="CV188" s="180"/>
      <c r="CW188" s="180"/>
      <c r="CX188" s="180"/>
      <c r="CY188" s="180"/>
      <c r="CZ188" s="180"/>
      <c r="DA188" s="181"/>
      <c r="DB188" s="131" t="s">
        <v>123</v>
      </c>
      <c r="DC188" s="132"/>
      <c r="DD188" s="132"/>
      <c r="DE188" s="132"/>
      <c r="DF188" s="132"/>
      <c r="DG188" s="132"/>
      <c r="DH188" s="132"/>
      <c r="DI188" s="132"/>
      <c r="DJ188" s="132"/>
      <c r="DK188" s="132"/>
      <c r="DL188" s="133"/>
      <c r="DM188" s="140" t="s">
        <v>323</v>
      </c>
      <c r="DN188" s="141"/>
      <c r="DO188" s="141"/>
      <c r="DP188" s="141"/>
      <c r="DQ188" s="141"/>
      <c r="DR188" s="141"/>
      <c r="DS188" s="142"/>
      <c r="DT188" s="134">
        <v>94</v>
      </c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6"/>
      <c r="EG188" s="134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6"/>
      <c r="ET188" s="134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6"/>
    </row>
    <row r="189" spans="2:162" ht="20.25" customHeight="1">
      <c r="B189" s="40" t="s">
        <v>78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</row>
    <row r="190" spans="2:162" ht="20.25" customHeight="1">
      <c r="B190" s="40" t="s">
        <v>79</v>
      </c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189">
        <v>5</v>
      </c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1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</row>
    <row r="191" spans="2:162" ht="15" customHeight="1">
      <c r="B191" s="40" t="s">
        <v>64</v>
      </c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</row>
    <row r="192" spans="2:162" ht="12" customHeight="1"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</row>
    <row r="193" spans="2:162" ht="29.25" customHeight="1">
      <c r="B193" s="156" t="s">
        <v>14</v>
      </c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8"/>
      <c r="P193" s="156" t="s">
        <v>31</v>
      </c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8"/>
      <c r="AZ193" s="156" t="s">
        <v>30</v>
      </c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8"/>
      <c r="BX193" s="156" t="s">
        <v>27</v>
      </c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8"/>
      <c r="CY193" s="153" t="s">
        <v>33</v>
      </c>
      <c r="CZ193" s="154"/>
      <c r="DA193" s="154"/>
      <c r="DB193" s="154"/>
      <c r="DC193" s="154"/>
      <c r="DD193" s="154"/>
      <c r="DE193" s="154"/>
      <c r="DF193" s="154"/>
      <c r="DG193" s="154"/>
      <c r="DH193" s="154"/>
      <c r="DI193" s="154"/>
      <c r="DJ193" s="154"/>
      <c r="DK193" s="154"/>
      <c r="DL193" s="154"/>
      <c r="DM193" s="154"/>
      <c r="DN193" s="154"/>
      <c r="DO193" s="154"/>
      <c r="DP193" s="154"/>
      <c r="DQ193" s="154"/>
      <c r="DR193" s="154"/>
      <c r="DS193" s="154"/>
      <c r="DT193" s="154"/>
      <c r="DU193" s="154"/>
      <c r="DV193" s="154"/>
      <c r="DW193" s="154"/>
      <c r="DX193" s="154"/>
      <c r="DY193" s="154"/>
      <c r="DZ193" s="154"/>
      <c r="EA193" s="154"/>
      <c r="EB193" s="155"/>
      <c r="EC193" s="153" t="s">
        <v>34</v>
      </c>
      <c r="ED193" s="154"/>
      <c r="EE193" s="154"/>
      <c r="EF193" s="154"/>
      <c r="EG193" s="154"/>
      <c r="EH193" s="154"/>
      <c r="EI193" s="154"/>
      <c r="EJ193" s="154"/>
      <c r="EK193" s="154"/>
      <c r="EL193" s="154"/>
      <c r="EM193" s="154"/>
      <c r="EN193" s="154"/>
      <c r="EO193" s="154"/>
      <c r="EP193" s="154"/>
      <c r="EQ193" s="154"/>
      <c r="ER193" s="154"/>
      <c r="ES193" s="154"/>
      <c r="ET193" s="154"/>
      <c r="EU193" s="154"/>
      <c r="EV193" s="154"/>
      <c r="EW193" s="154"/>
      <c r="EX193" s="154"/>
      <c r="EY193" s="154"/>
      <c r="EZ193" s="154"/>
      <c r="FA193" s="154"/>
      <c r="FB193" s="154"/>
      <c r="FC193" s="154"/>
      <c r="FD193" s="154"/>
      <c r="FE193" s="154"/>
      <c r="FF193" s="155"/>
    </row>
    <row r="194" spans="2:162" ht="12" customHeight="1">
      <c r="B194" s="15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1"/>
      <c r="P194" s="159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1"/>
      <c r="AZ194" s="159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160"/>
      <c r="BN194" s="160"/>
      <c r="BO194" s="160"/>
      <c r="BP194" s="160"/>
      <c r="BQ194" s="160"/>
      <c r="BR194" s="160"/>
      <c r="BS194" s="160"/>
      <c r="BT194" s="160"/>
      <c r="BU194" s="160"/>
      <c r="BV194" s="160"/>
      <c r="BW194" s="161"/>
      <c r="BX194" s="156" t="s">
        <v>28</v>
      </c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8"/>
      <c r="CI194" s="195" t="s">
        <v>22</v>
      </c>
      <c r="CJ194" s="196"/>
      <c r="CK194" s="196"/>
      <c r="CL194" s="196"/>
      <c r="CM194" s="196"/>
      <c r="CN194" s="196"/>
      <c r="CO194" s="196"/>
      <c r="CP194" s="196"/>
      <c r="CQ194" s="196"/>
      <c r="CR194" s="196"/>
      <c r="CS194" s="196"/>
      <c r="CT194" s="196"/>
      <c r="CU194" s="196"/>
      <c r="CV194" s="196"/>
      <c r="CW194" s="196"/>
      <c r="CX194" s="197"/>
      <c r="CY194" s="170"/>
      <c r="CZ194" s="171"/>
      <c r="DA194" s="171"/>
      <c r="DB194" s="171"/>
      <c r="DC194" s="171"/>
      <c r="DD194" s="171"/>
      <c r="DE194" s="171"/>
      <c r="DF194" s="171"/>
      <c r="DG194" s="171"/>
      <c r="DH194" s="172"/>
      <c r="DI194" s="170"/>
      <c r="DJ194" s="171"/>
      <c r="DK194" s="171"/>
      <c r="DL194" s="171"/>
      <c r="DM194" s="171"/>
      <c r="DN194" s="171"/>
      <c r="DO194" s="171"/>
      <c r="DP194" s="171"/>
      <c r="DQ194" s="171"/>
      <c r="DR194" s="172"/>
      <c r="DS194" s="170"/>
      <c r="DT194" s="171"/>
      <c r="DU194" s="171"/>
      <c r="DV194" s="171"/>
      <c r="DW194" s="171"/>
      <c r="DX194" s="171"/>
      <c r="DY194" s="171"/>
      <c r="DZ194" s="171"/>
      <c r="EA194" s="171"/>
      <c r="EB194" s="172"/>
      <c r="EC194" s="170"/>
      <c r="ED194" s="171"/>
      <c r="EE194" s="171"/>
      <c r="EF194" s="171"/>
      <c r="EG194" s="171"/>
      <c r="EH194" s="171"/>
      <c r="EI194" s="171"/>
      <c r="EJ194" s="171"/>
      <c r="EK194" s="171"/>
      <c r="EL194" s="172"/>
      <c r="EM194" s="170"/>
      <c r="EN194" s="171"/>
      <c r="EO194" s="171"/>
      <c r="EP194" s="171"/>
      <c r="EQ194" s="171"/>
      <c r="ER194" s="171"/>
      <c r="ES194" s="171"/>
      <c r="ET194" s="171"/>
      <c r="EU194" s="171"/>
      <c r="EV194" s="172"/>
      <c r="EW194" s="170"/>
      <c r="EX194" s="171"/>
      <c r="EY194" s="171"/>
      <c r="EZ194" s="171"/>
      <c r="FA194" s="171"/>
      <c r="FB194" s="171"/>
      <c r="FC194" s="171"/>
      <c r="FD194" s="171"/>
      <c r="FE194" s="171"/>
      <c r="FF194" s="172"/>
    </row>
    <row r="195" spans="2:162" ht="29.25" customHeight="1">
      <c r="B195" s="15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1"/>
      <c r="P195" s="159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1"/>
      <c r="AZ195" s="159"/>
      <c r="BA195" s="160"/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160"/>
      <c r="BN195" s="160"/>
      <c r="BO195" s="160"/>
      <c r="BP195" s="160"/>
      <c r="BQ195" s="160"/>
      <c r="BR195" s="160"/>
      <c r="BS195" s="160"/>
      <c r="BT195" s="160"/>
      <c r="BU195" s="160"/>
      <c r="BV195" s="160"/>
      <c r="BW195" s="161"/>
      <c r="BX195" s="159"/>
      <c r="BY195" s="160"/>
      <c r="BZ195" s="160"/>
      <c r="CA195" s="160"/>
      <c r="CB195" s="160"/>
      <c r="CC195" s="160"/>
      <c r="CD195" s="160"/>
      <c r="CE195" s="160"/>
      <c r="CF195" s="160"/>
      <c r="CG195" s="160"/>
      <c r="CH195" s="161"/>
      <c r="CI195" s="201"/>
      <c r="CJ195" s="202"/>
      <c r="CK195" s="202"/>
      <c r="CL195" s="202"/>
      <c r="CM195" s="202"/>
      <c r="CN195" s="202"/>
      <c r="CO195" s="202"/>
      <c r="CP195" s="202"/>
      <c r="CQ195" s="202"/>
      <c r="CR195" s="202"/>
      <c r="CS195" s="202"/>
      <c r="CT195" s="202"/>
      <c r="CU195" s="202"/>
      <c r="CV195" s="202"/>
      <c r="CW195" s="202"/>
      <c r="CX195" s="203"/>
      <c r="CY195" s="165">
        <v>20</v>
      </c>
      <c r="CZ195" s="166"/>
      <c r="DA195" s="166"/>
      <c r="DB195" s="169" t="s">
        <v>112</v>
      </c>
      <c r="DC195" s="169"/>
      <c r="DD195" s="169"/>
      <c r="DE195" s="167" t="s">
        <v>29</v>
      </c>
      <c r="DF195" s="167"/>
      <c r="DG195" s="167"/>
      <c r="DH195" s="168"/>
      <c r="DI195" s="165">
        <v>20</v>
      </c>
      <c r="DJ195" s="166"/>
      <c r="DK195" s="166"/>
      <c r="DL195" s="169" t="s">
        <v>113</v>
      </c>
      <c r="DM195" s="169"/>
      <c r="DN195" s="169"/>
      <c r="DO195" s="167" t="s">
        <v>29</v>
      </c>
      <c r="DP195" s="167"/>
      <c r="DQ195" s="167"/>
      <c r="DR195" s="168"/>
      <c r="DS195" s="165">
        <v>20</v>
      </c>
      <c r="DT195" s="166"/>
      <c r="DU195" s="166"/>
      <c r="DV195" s="169" t="s">
        <v>225</v>
      </c>
      <c r="DW195" s="169"/>
      <c r="DX195" s="169"/>
      <c r="DY195" s="167" t="s">
        <v>29</v>
      </c>
      <c r="DZ195" s="167"/>
      <c r="EA195" s="167"/>
      <c r="EB195" s="168"/>
      <c r="EC195" s="165">
        <v>20</v>
      </c>
      <c r="ED195" s="166"/>
      <c r="EE195" s="166"/>
      <c r="EF195" s="169" t="s">
        <v>112</v>
      </c>
      <c r="EG195" s="169"/>
      <c r="EH195" s="169"/>
      <c r="EI195" s="167" t="s">
        <v>29</v>
      </c>
      <c r="EJ195" s="167"/>
      <c r="EK195" s="167"/>
      <c r="EL195" s="168"/>
      <c r="EM195" s="165">
        <v>20</v>
      </c>
      <c r="EN195" s="166"/>
      <c r="EO195" s="166"/>
      <c r="EP195" s="169" t="s">
        <v>113</v>
      </c>
      <c r="EQ195" s="169"/>
      <c r="ER195" s="169"/>
      <c r="ES195" s="167" t="s">
        <v>29</v>
      </c>
      <c r="ET195" s="167"/>
      <c r="EU195" s="167"/>
      <c r="EV195" s="168"/>
      <c r="EW195" s="165">
        <v>20</v>
      </c>
      <c r="EX195" s="166"/>
      <c r="EY195" s="166"/>
      <c r="EZ195" s="169" t="s">
        <v>225</v>
      </c>
      <c r="FA195" s="169"/>
      <c r="FB195" s="169"/>
      <c r="FC195" s="167" t="s">
        <v>29</v>
      </c>
      <c r="FD195" s="167"/>
      <c r="FE195" s="167"/>
      <c r="FF195" s="168"/>
    </row>
    <row r="196" spans="2:162" ht="6.75" customHeight="1">
      <c r="B196" s="15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1"/>
      <c r="P196" s="162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4"/>
      <c r="AZ196" s="162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4"/>
      <c r="BX196" s="159"/>
      <c r="BY196" s="160"/>
      <c r="BZ196" s="160"/>
      <c r="CA196" s="160"/>
      <c r="CB196" s="160"/>
      <c r="CC196" s="160"/>
      <c r="CD196" s="160"/>
      <c r="CE196" s="160"/>
      <c r="CF196" s="160"/>
      <c r="CG196" s="160"/>
      <c r="CH196" s="161"/>
      <c r="CI196" s="198"/>
      <c r="CJ196" s="199"/>
      <c r="CK196" s="199"/>
      <c r="CL196" s="199"/>
      <c r="CM196" s="199"/>
      <c r="CN196" s="199"/>
      <c r="CO196" s="199"/>
      <c r="CP196" s="199"/>
      <c r="CQ196" s="199"/>
      <c r="CR196" s="199"/>
      <c r="CS196" s="199"/>
      <c r="CT196" s="199"/>
      <c r="CU196" s="199"/>
      <c r="CV196" s="199"/>
      <c r="CW196" s="199"/>
      <c r="CX196" s="200"/>
      <c r="CY196" s="159" t="s">
        <v>32</v>
      </c>
      <c r="CZ196" s="160"/>
      <c r="DA196" s="160"/>
      <c r="DB196" s="160"/>
      <c r="DC196" s="160"/>
      <c r="DD196" s="160"/>
      <c r="DE196" s="160"/>
      <c r="DF196" s="160"/>
      <c r="DG196" s="160"/>
      <c r="DH196" s="161"/>
      <c r="DI196" s="159" t="s">
        <v>24</v>
      </c>
      <c r="DJ196" s="160"/>
      <c r="DK196" s="160"/>
      <c r="DL196" s="160"/>
      <c r="DM196" s="160"/>
      <c r="DN196" s="160"/>
      <c r="DO196" s="160"/>
      <c r="DP196" s="160"/>
      <c r="DQ196" s="160"/>
      <c r="DR196" s="161"/>
      <c r="DS196" s="159" t="s">
        <v>25</v>
      </c>
      <c r="DT196" s="160"/>
      <c r="DU196" s="160"/>
      <c r="DV196" s="160"/>
      <c r="DW196" s="160"/>
      <c r="DX196" s="160"/>
      <c r="DY196" s="160"/>
      <c r="DZ196" s="160"/>
      <c r="EA196" s="160"/>
      <c r="EB196" s="161"/>
      <c r="EC196" s="159" t="s">
        <v>32</v>
      </c>
      <c r="ED196" s="160"/>
      <c r="EE196" s="160"/>
      <c r="EF196" s="160"/>
      <c r="EG196" s="160"/>
      <c r="EH196" s="160"/>
      <c r="EI196" s="160"/>
      <c r="EJ196" s="160"/>
      <c r="EK196" s="160"/>
      <c r="EL196" s="161"/>
      <c r="EM196" s="159" t="s">
        <v>24</v>
      </c>
      <c r="EN196" s="160"/>
      <c r="EO196" s="160"/>
      <c r="EP196" s="160"/>
      <c r="EQ196" s="160"/>
      <c r="ER196" s="160"/>
      <c r="ES196" s="160"/>
      <c r="ET196" s="160"/>
      <c r="EU196" s="160"/>
      <c r="EV196" s="161"/>
      <c r="EW196" s="159" t="s">
        <v>25</v>
      </c>
      <c r="EX196" s="160"/>
      <c r="EY196" s="160"/>
      <c r="EZ196" s="160"/>
      <c r="FA196" s="160"/>
      <c r="FB196" s="160"/>
      <c r="FC196" s="160"/>
      <c r="FD196" s="160"/>
      <c r="FE196" s="160"/>
      <c r="FF196" s="161"/>
    </row>
    <row r="197" spans="2:162" ht="12" customHeight="1">
      <c r="B197" s="15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1"/>
      <c r="P197" s="153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5"/>
      <c r="AB197" s="153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5"/>
      <c r="AN197" s="153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5"/>
      <c r="AZ197" s="153"/>
      <c r="BA197" s="154"/>
      <c r="BB197" s="154"/>
      <c r="BC197" s="154"/>
      <c r="BD197" s="154"/>
      <c r="BE197" s="154"/>
      <c r="BF197" s="154"/>
      <c r="BG197" s="154"/>
      <c r="BH197" s="154"/>
      <c r="BI197" s="154"/>
      <c r="BJ197" s="154"/>
      <c r="BK197" s="155"/>
      <c r="BL197" s="153"/>
      <c r="BM197" s="154"/>
      <c r="BN197" s="154"/>
      <c r="BO197" s="154"/>
      <c r="BP197" s="154"/>
      <c r="BQ197" s="154"/>
      <c r="BR197" s="154"/>
      <c r="BS197" s="154"/>
      <c r="BT197" s="154"/>
      <c r="BU197" s="154"/>
      <c r="BV197" s="154"/>
      <c r="BW197" s="155"/>
      <c r="BX197" s="159"/>
      <c r="BY197" s="160"/>
      <c r="BZ197" s="160"/>
      <c r="CA197" s="160"/>
      <c r="CB197" s="160"/>
      <c r="CC197" s="160"/>
      <c r="CD197" s="160"/>
      <c r="CE197" s="160"/>
      <c r="CF197" s="160"/>
      <c r="CG197" s="160"/>
      <c r="CH197" s="161"/>
      <c r="CI197" s="195" t="s">
        <v>20</v>
      </c>
      <c r="CJ197" s="196"/>
      <c r="CK197" s="196"/>
      <c r="CL197" s="196"/>
      <c r="CM197" s="196"/>
      <c r="CN197" s="196"/>
      <c r="CO197" s="196"/>
      <c r="CP197" s="196"/>
      <c r="CQ197" s="196"/>
      <c r="CR197" s="197"/>
      <c r="CS197" s="195" t="s">
        <v>21</v>
      </c>
      <c r="CT197" s="196"/>
      <c r="CU197" s="196"/>
      <c r="CV197" s="196"/>
      <c r="CW197" s="196"/>
      <c r="CX197" s="197"/>
      <c r="CY197" s="159"/>
      <c r="CZ197" s="160"/>
      <c r="DA197" s="160"/>
      <c r="DB197" s="160"/>
      <c r="DC197" s="160"/>
      <c r="DD197" s="160"/>
      <c r="DE197" s="160"/>
      <c r="DF197" s="160"/>
      <c r="DG197" s="160"/>
      <c r="DH197" s="161"/>
      <c r="DI197" s="159"/>
      <c r="DJ197" s="160"/>
      <c r="DK197" s="160"/>
      <c r="DL197" s="160"/>
      <c r="DM197" s="160"/>
      <c r="DN197" s="160"/>
      <c r="DO197" s="160"/>
      <c r="DP197" s="160"/>
      <c r="DQ197" s="160"/>
      <c r="DR197" s="161"/>
      <c r="DS197" s="159"/>
      <c r="DT197" s="160"/>
      <c r="DU197" s="160"/>
      <c r="DV197" s="160"/>
      <c r="DW197" s="160"/>
      <c r="DX197" s="160"/>
      <c r="DY197" s="160"/>
      <c r="DZ197" s="160"/>
      <c r="EA197" s="160"/>
      <c r="EB197" s="161"/>
      <c r="EC197" s="159"/>
      <c r="ED197" s="160"/>
      <c r="EE197" s="160"/>
      <c r="EF197" s="160"/>
      <c r="EG197" s="160"/>
      <c r="EH197" s="160"/>
      <c r="EI197" s="160"/>
      <c r="EJ197" s="160"/>
      <c r="EK197" s="160"/>
      <c r="EL197" s="161"/>
      <c r="EM197" s="159"/>
      <c r="EN197" s="160"/>
      <c r="EO197" s="160"/>
      <c r="EP197" s="160"/>
      <c r="EQ197" s="160"/>
      <c r="ER197" s="160"/>
      <c r="ES197" s="160"/>
      <c r="ET197" s="160"/>
      <c r="EU197" s="160"/>
      <c r="EV197" s="161"/>
      <c r="EW197" s="159"/>
      <c r="EX197" s="160"/>
      <c r="EY197" s="160"/>
      <c r="EZ197" s="160"/>
      <c r="FA197" s="160"/>
      <c r="FB197" s="160"/>
      <c r="FC197" s="160"/>
      <c r="FD197" s="160"/>
      <c r="FE197" s="160"/>
      <c r="FF197" s="161"/>
    </row>
    <row r="198" spans="2:162" ht="90" customHeight="1">
      <c r="B198" s="162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4"/>
      <c r="P198" s="352" t="s">
        <v>334</v>
      </c>
      <c r="Q198" s="353"/>
      <c r="R198" s="353"/>
      <c r="S198" s="353"/>
      <c r="T198" s="353"/>
      <c r="U198" s="353"/>
      <c r="V198" s="353"/>
      <c r="W198" s="353"/>
      <c r="X198" s="353"/>
      <c r="Y198" s="353"/>
      <c r="Z198" s="353"/>
      <c r="AA198" s="354"/>
      <c r="AB198" s="162" t="s">
        <v>121</v>
      </c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4"/>
      <c r="AN198" s="162" t="s">
        <v>26</v>
      </c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4"/>
      <c r="AZ198" s="162" t="s">
        <v>122</v>
      </c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4"/>
      <c r="BL198" s="162" t="s">
        <v>26</v>
      </c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4"/>
      <c r="BX198" s="162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4"/>
      <c r="CI198" s="198"/>
      <c r="CJ198" s="199"/>
      <c r="CK198" s="199"/>
      <c r="CL198" s="199"/>
      <c r="CM198" s="199"/>
      <c r="CN198" s="199"/>
      <c r="CO198" s="199"/>
      <c r="CP198" s="199"/>
      <c r="CQ198" s="199"/>
      <c r="CR198" s="200"/>
      <c r="CS198" s="198"/>
      <c r="CT198" s="199"/>
      <c r="CU198" s="199"/>
      <c r="CV198" s="199"/>
      <c r="CW198" s="199"/>
      <c r="CX198" s="200"/>
      <c r="CY198" s="162"/>
      <c r="CZ198" s="163"/>
      <c r="DA198" s="163"/>
      <c r="DB198" s="163"/>
      <c r="DC198" s="163"/>
      <c r="DD198" s="163"/>
      <c r="DE198" s="163"/>
      <c r="DF198" s="163"/>
      <c r="DG198" s="163"/>
      <c r="DH198" s="164"/>
      <c r="DI198" s="162"/>
      <c r="DJ198" s="163"/>
      <c r="DK198" s="163"/>
      <c r="DL198" s="163"/>
      <c r="DM198" s="163"/>
      <c r="DN198" s="163"/>
      <c r="DO198" s="163"/>
      <c r="DP198" s="163"/>
      <c r="DQ198" s="163"/>
      <c r="DR198" s="164"/>
      <c r="DS198" s="162"/>
      <c r="DT198" s="163"/>
      <c r="DU198" s="163"/>
      <c r="DV198" s="163"/>
      <c r="DW198" s="163"/>
      <c r="DX198" s="163"/>
      <c r="DY198" s="163"/>
      <c r="DZ198" s="163"/>
      <c r="EA198" s="163"/>
      <c r="EB198" s="164"/>
      <c r="EC198" s="162"/>
      <c r="ED198" s="163"/>
      <c r="EE198" s="163"/>
      <c r="EF198" s="163"/>
      <c r="EG198" s="163"/>
      <c r="EH198" s="163"/>
      <c r="EI198" s="163"/>
      <c r="EJ198" s="163"/>
      <c r="EK198" s="163"/>
      <c r="EL198" s="164"/>
      <c r="EM198" s="162"/>
      <c r="EN198" s="163"/>
      <c r="EO198" s="163"/>
      <c r="EP198" s="163"/>
      <c r="EQ198" s="163"/>
      <c r="ER198" s="163"/>
      <c r="ES198" s="163"/>
      <c r="ET198" s="163"/>
      <c r="EU198" s="163"/>
      <c r="EV198" s="164"/>
      <c r="EW198" s="162"/>
      <c r="EX198" s="163"/>
      <c r="EY198" s="163"/>
      <c r="EZ198" s="163"/>
      <c r="FA198" s="163"/>
      <c r="FB198" s="163"/>
      <c r="FC198" s="163"/>
      <c r="FD198" s="163"/>
      <c r="FE198" s="163"/>
      <c r="FF198" s="164"/>
    </row>
    <row r="199" spans="2:162" ht="12" customHeight="1">
      <c r="B199" s="151">
        <v>1</v>
      </c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>
        <v>2</v>
      </c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>
        <v>3</v>
      </c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>
        <v>4</v>
      </c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>
        <v>5</v>
      </c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>
        <v>6</v>
      </c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>
        <v>7</v>
      </c>
      <c r="BY199" s="151"/>
      <c r="BZ199" s="151"/>
      <c r="CA199" s="151"/>
      <c r="CB199" s="151"/>
      <c r="CC199" s="151"/>
      <c r="CD199" s="151"/>
      <c r="CE199" s="151"/>
      <c r="CF199" s="151"/>
      <c r="CG199" s="151"/>
      <c r="CH199" s="151"/>
      <c r="CI199" s="151">
        <v>8</v>
      </c>
      <c r="CJ199" s="151"/>
      <c r="CK199" s="151"/>
      <c r="CL199" s="151"/>
      <c r="CM199" s="151"/>
      <c r="CN199" s="151"/>
      <c r="CO199" s="151"/>
      <c r="CP199" s="151"/>
      <c r="CQ199" s="151"/>
      <c r="CR199" s="151"/>
      <c r="CS199" s="151">
        <v>9</v>
      </c>
      <c r="CT199" s="151"/>
      <c r="CU199" s="151"/>
      <c r="CV199" s="151"/>
      <c r="CW199" s="151"/>
      <c r="CX199" s="151"/>
      <c r="CY199" s="151">
        <v>10</v>
      </c>
      <c r="CZ199" s="151"/>
      <c r="DA199" s="151"/>
      <c r="DB199" s="151"/>
      <c r="DC199" s="151"/>
      <c r="DD199" s="151"/>
      <c r="DE199" s="151"/>
      <c r="DF199" s="151"/>
      <c r="DG199" s="151"/>
      <c r="DH199" s="151"/>
      <c r="DI199" s="151">
        <v>11</v>
      </c>
      <c r="DJ199" s="151"/>
      <c r="DK199" s="151"/>
      <c r="DL199" s="151"/>
      <c r="DM199" s="151"/>
      <c r="DN199" s="151"/>
      <c r="DO199" s="151"/>
      <c r="DP199" s="151"/>
      <c r="DQ199" s="151"/>
      <c r="DR199" s="151"/>
      <c r="DS199" s="151">
        <v>12</v>
      </c>
      <c r="DT199" s="151"/>
      <c r="DU199" s="151"/>
      <c r="DV199" s="151"/>
      <c r="DW199" s="151"/>
      <c r="DX199" s="151"/>
      <c r="DY199" s="151"/>
      <c r="DZ199" s="151"/>
      <c r="EA199" s="151"/>
      <c r="EB199" s="151"/>
      <c r="EC199" s="151">
        <v>13</v>
      </c>
      <c r="ED199" s="151"/>
      <c r="EE199" s="151"/>
      <c r="EF199" s="151"/>
      <c r="EG199" s="151"/>
      <c r="EH199" s="151"/>
      <c r="EI199" s="151"/>
      <c r="EJ199" s="151"/>
      <c r="EK199" s="151"/>
      <c r="EL199" s="151"/>
      <c r="EM199" s="151">
        <v>14</v>
      </c>
      <c r="EN199" s="151"/>
      <c r="EO199" s="151"/>
      <c r="EP199" s="151"/>
      <c r="EQ199" s="151"/>
      <c r="ER199" s="151"/>
      <c r="ES199" s="151"/>
      <c r="ET199" s="151"/>
      <c r="EU199" s="151"/>
      <c r="EV199" s="151"/>
      <c r="EW199" s="151">
        <v>15</v>
      </c>
      <c r="EX199" s="151"/>
      <c r="EY199" s="151"/>
      <c r="EZ199" s="151"/>
      <c r="FA199" s="151"/>
      <c r="FB199" s="151"/>
      <c r="FC199" s="151"/>
      <c r="FD199" s="151"/>
      <c r="FE199" s="151"/>
      <c r="FF199" s="151"/>
    </row>
    <row r="200" spans="2:162" ht="108.75" customHeight="1">
      <c r="B200" s="125" t="s">
        <v>341</v>
      </c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7"/>
      <c r="P200" s="128" t="s">
        <v>137</v>
      </c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30"/>
      <c r="AB200" s="131" t="s">
        <v>119</v>
      </c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3"/>
      <c r="AN200" s="134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6"/>
      <c r="AZ200" s="134" t="s">
        <v>120</v>
      </c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6"/>
      <c r="BL200" s="134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6"/>
      <c r="BX200" s="137" t="s">
        <v>127</v>
      </c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9"/>
      <c r="CI200" s="131" t="s">
        <v>126</v>
      </c>
      <c r="CJ200" s="132"/>
      <c r="CK200" s="132"/>
      <c r="CL200" s="132"/>
      <c r="CM200" s="132"/>
      <c r="CN200" s="132"/>
      <c r="CO200" s="132"/>
      <c r="CP200" s="132"/>
      <c r="CQ200" s="132"/>
      <c r="CR200" s="133"/>
      <c r="CS200" s="140" t="s">
        <v>124</v>
      </c>
      <c r="CT200" s="141"/>
      <c r="CU200" s="141"/>
      <c r="CV200" s="141"/>
      <c r="CW200" s="141"/>
      <c r="CX200" s="142"/>
      <c r="CY200" s="134">
        <v>67</v>
      </c>
      <c r="CZ200" s="135"/>
      <c r="DA200" s="135"/>
      <c r="DB200" s="135"/>
      <c r="DC200" s="135"/>
      <c r="DD200" s="135"/>
      <c r="DE200" s="135"/>
      <c r="DF200" s="135"/>
      <c r="DG200" s="135"/>
      <c r="DH200" s="136"/>
      <c r="DI200" s="134"/>
      <c r="DJ200" s="135"/>
      <c r="DK200" s="135"/>
      <c r="DL200" s="135"/>
      <c r="DM200" s="135"/>
      <c r="DN200" s="135"/>
      <c r="DO200" s="135"/>
      <c r="DP200" s="135"/>
      <c r="DQ200" s="135"/>
      <c r="DR200" s="136"/>
      <c r="DS200" s="134"/>
      <c r="DT200" s="135"/>
      <c r="DU200" s="135"/>
      <c r="DV200" s="135"/>
      <c r="DW200" s="135"/>
      <c r="DX200" s="135"/>
      <c r="DY200" s="135"/>
      <c r="DZ200" s="135"/>
      <c r="EA200" s="135"/>
      <c r="EB200" s="136"/>
      <c r="EC200" s="234">
        <f>Свод!D65</f>
        <v>46217</v>
      </c>
      <c r="ED200" s="235"/>
      <c r="EE200" s="235"/>
      <c r="EF200" s="235"/>
      <c r="EG200" s="235"/>
      <c r="EH200" s="235"/>
      <c r="EI200" s="235"/>
      <c r="EJ200" s="235"/>
      <c r="EK200" s="235"/>
      <c r="EL200" s="236"/>
      <c r="EM200" s="134"/>
      <c r="EN200" s="135"/>
      <c r="EO200" s="135"/>
      <c r="EP200" s="135"/>
      <c r="EQ200" s="135"/>
      <c r="ER200" s="135"/>
      <c r="ES200" s="135"/>
      <c r="ET200" s="135"/>
      <c r="EU200" s="135"/>
      <c r="EV200" s="136"/>
      <c r="EW200" s="134"/>
      <c r="EX200" s="135"/>
      <c r="EY200" s="135"/>
      <c r="EZ200" s="135"/>
      <c r="FA200" s="135"/>
      <c r="FB200" s="135"/>
      <c r="FC200" s="135"/>
      <c r="FD200" s="135"/>
      <c r="FE200" s="135"/>
      <c r="FF200" s="136"/>
    </row>
    <row r="201" spans="2:162" ht="191.25" hidden="1" customHeight="1">
      <c r="B201" s="274"/>
      <c r="C201" s="274"/>
      <c r="D201" s="274"/>
      <c r="E201" s="274"/>
      <c r="F201" s="274"/>
      <c r="G201" s="274"/>
      <c r="H201" s="274"/>
      <c r="I201" s="274"/>
      <c r="J201" s="274"/>
      <c r="K201" s="274"/>
      <c r="L201" s="274"/>
      <c r="M201" s="274"/>
      <c r="N201" s="274"/>
      <c r="O201" s="27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275"/>
      <c r="BY201" s="275"/>
      <c r="BZ201" s="275"/>
      <c r="CA201" s="275"/>
      <c r="CB201" s="275"/>
      <c r="CC201" s="275"/>
      <c r="CD201" s="275"/>
      <c r="CE201" s="275"/>
      <c r="CF201" s="275"/>
      <c r="CG201" s="275"/>
      <c r="CH201" s="275"/>
      <c r="CI201" s="123"/>
      <c r="CJ201" s="123"/>
      <c r="CK201" s="123"/>
      <c r="CL201" s="123"/>
      <c r="CM201" s="123"/>
      <c r="CN201" s="123"/>
      <c r="CO201" s="123"/>
      <c r="CP201" s="123"/>
      <c r="CQ201" s="123"/>
      <c r="CR201" s="123"/>
      <c r="CS201" s="274"/>
      <c r="CT201" s="274"/>
      <c r="CU201" s="274"/>
      <c r="CV201" s="274"/>
      <c r="CW201" s="274"/>
      <c r="CX201" s="27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</row>
    <row r="202" spans="2:162" ht="18" customHeight="1"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</row>
    <row r="203" spans="2:162" ht="12" customHeight="1">
      <c r="B203" s="40" t="s">
        <v>80</v>
      </c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</row>
    <row r="204" spans="2:162" ht="15.75" customHeight="1">
      <c r="B204" s="40" t="s">
        <v>79</v>
      </c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189">
        <v>5</v>
      </c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  <c r="BU204" s="190"/>
      <c r="BV204" s="190"/>
      <c r="BW204" s="190"/>
      <c r="BX204" s="190"/>
      <c r="BY204" s="191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</row>
    <row r="205" spans="2:162" ht="12" customHeight="1"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</row>
    <row r="206" spans="2:162" ht="12" customHeight="1">
      <c r="B206" s="40" t="s">
        <v>35</v>
      </c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</row>
    <row r="207" spans="2:162" ht="12" customHeight="1"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</row>
    <row r="208" spans="2:162" ht="12" customHeight="1">
      <c r="B208" s="186" t="s">
        <v>44</v>
      </c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8"/>
    </row>
    <row r="209" spans="2:162" ht="12" customHeight="1">
      <c r="B209" s="150" t="s">
        <v>37</v>
      </c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 t="s">
        <v>38</v>
      </c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 t="s">
        <v>39</v>
      </c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 t="s">
        <v>40</v>
      </c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 t="s">
        <v>41</v>
      </c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</row>
    <row r="210" spans="2:162" ht="12" customHeight="1">
      <c r="B210" s="146">
        <v>1</v>
      </c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>
        <v>2</v>
      </c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7" t="s">
        <v>42</v>
      </c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 t="s">
        <v>43</v>
      </c>
      <c r="BK210" s="147"/>
      <c r="BL210" s="147"/>
      <c r="BM210" s="147"/>
      <c r="BN210" s="147"/>
      <c r="BO210" s="147"/>
      <c r="BP210" s="147"/>
      <c r="BQ210" s="147"/>
      <c r="BR210" s="147"/>
      <c r="BS210" s="147"/>
      <c r="BT210" s="147"/>
      <c r="BU210" s="147"/>
      <c r="BV210" s="147"/>
      <c r="BW210" s="147"/>
      <c r="BX210" s="147"/>
      <c r="BY210" s="147"/>
      <c r="BZ210" s="147"/>
      <c r="CA210" s="147"/>
      <c r="CB210" s="147"/>
      <c r="CC210" s="147"/>
      <c r="CD210" s="146">
        <v>5</v>
      </c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  <c r="DY210" s="146"/>
      <c r="DZ210" s="146"/>
      <c r="EA210" s="146"/>
      <c r="EB210" s="146"/>
      <c r="EC210" s="146"/>
      <c r="ED210" s="146"/>
      <c r="EE210" s="146"/>
      <c r="EF210" s="146"/>
      <c r="EG210" s="146"/>
      <c r="EH210" s="146"/>
      <c r="EI210" s="146"/>
      <c r="EJ210" s="146"/>
      <c r="EK210" s="146"/>
      <c r="EL210" s="146"/>
      <c r="EM210" s="146"/>
      <c r="EN210" s="146"/>
      <c r="EO210" s="146"/>
      <c r="EP210" s="146"/>
      <c r="EQ210" s="146"/>
      <c r="ER210" s="146"/>
      <c r="ES210" s="146"/>
      <c r="ET210" s="146"/>
      <c r="EU210" s="146"/>
      <c r="EV210" s="146"/>
      <c r="EW210" s="146"/>
      <c r="EX210" s="146"/>
      <c r="EY210" s="146"/>
      <c r="EZ210" s="146"/>
      <c r="FA210" s="146"/>
      <c r="FB210" s="146"/>
      <c r="FC210" s="146"/>
      <c r="FD210" s="146"/>
      <c r="FE210" s="146"/>
      <c r="FF210" s="146"/>
    </row>
    <row r="211" spans="2:162" ht="12" customHeight="1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7"/>
      <c r="CB211" s="147"/>
      <c r="CC211" s="147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</row>
    <row r="212" spans="2:162" ht="12" customHeight="1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7"/>
      <c r="CB212" s="147"/>
      <c r="CC212" s="147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</row>
    <row r="213" spans="2:162" ht="12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</row>
    <row r="214" spans="2:162" ht="12" customHeight="1">
      <c r="B214" s="40" t="s">
        <v>45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</row>
    <row r="215" spans="2:162" ht="12" customHeight="1">
      <c r="B215" s="40" t="s">
        <v>46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</row>
    <row r="216" spans="2:162" ht="12" customHeight="1"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4"/>
      <c r="CA216" s="184"/>
      <c r="CB216" s="184"/>
      <c r="CC216" s="184"/>
      <c r="CD216" s="184"/>
      <c r="CE216" s="184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  <c r="DM216" s="184"/>
      <c r="DN216" s="184"/>
      <c r="DO216" s="184"/>
      <c r="DP216" s="184"/>
      <c r="DQ216" s="184"/>
      <c r="DR216" s="184"/>
      <c r="DS216" s="184"/>
      <c r="DT216" s="184"/>
      <c r="DU216" s="184"/>
      <c r="DV216" s="184"/>
      <c r="DW216" s="184"/>
      <c r="DX216" s="184"/>
      <c r="DY216" s="184"/>
      <c r="DZ216" s="184"/>
      <c r="EA216" s="184"/>
      <c r="EB216" s="184"/>
      <c r="EC216" s="184"/>
      <c r="ED216" s="184"/>
      <c r="EE216" s="184"/>
      <c r="EF216" s="184"/>
      <c r="EG216" s="184"/>
      <c r="EH216" s="184"/>
      <c r="EI216" s="184"/>
      <c r="EJ216" s="184"/>
      <c r="EK216" s="184"/>
      <c r="EL216" s="184"/>
      <c r="EM216" s="184"/>
      <c r="EN216" s="184"/>
      <c r="EO216" s="184"/>
      <c r="EP216" s="184"/>
      <c r="EQ216" s="184"/>
      <c r="ER216" s="184"/>
      <c r="ES216" s="184"/>
      <c r="ET216" s="184"/>
      <c r="EU216" s="184"/>
      <c r="EV216" s="184"/>
      <c r="EW216" s="184"/>
      <c r="EX216" s="184"/>
      <c r="EY216" s="184"/>
      <c r="EZ216" s="184"/>
      <c r="FA216" s="184"/>
      <c r="FB216" s="184"/>
      <c r="FC216" s="184"/>
      <c r="FD216" s="184"/>
      <c r="FE216" s="184"/>
      <c r="FF216" s="184"/>
    </row>
    <row r="217" spans="2:162" ht="12" customHeight="1">
      <c r="B217" s="183" t="s">
        <v>47</v>
      </c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I217" s="183"/>
      <c r="AJ217" s="183"/>
      <c r="AK217" s="183"/>
      <c r="AL217" s="183"/>
      <c r="AM217" s="183"/>
      <c r="AN217" s="183"/>
      <c r="AO217" s="183"/>
      <c r="AP217" s="183"/>
      <c r="AQ217" s="183"/>
      <c r="AR217" s="183"/>
      <c r="AS217" s="183"/>
      <c r="AT217" s="183"/>
      <c r="AU217" s="183"/>
      <c r="AV217" s="183"/>
      <c r="AW217" s="183"/>
      <c r="AX217" s="183"/>
      <c r="AY217" s="183"/>
      <c r="AZ217" s="183"/>
      <c r="BA217" s="183"/>
      <c r="BB217" s="183"/>
      <c r="BC217" s="183"/>
      <c r="BD217" s="183"/>
      <c r="BE217" s="183"/>
      <c r="BF217" s="183"/>
      <c r="BG217" s="183"/>
      <c r="BH217" s="183"/>
      <c r="BI217" s="183"/>
      <c r="BJ217" s="183"/>
      <c r="BK217" s="183"/>
      <c r="BL217" s="183"/>
      <c r="BM217" s="183"/>
      <c r="BN217" s="183"/>
      <c r="BO217" s="183"/>
      <c r="BP217" s="183"/>
      <c r="BQ217" s="183"/>
      <c r="BR217" s="183"/>
      <c r="BS217" s="183"/>
      <c r="BT217" s="183"/>
      <c r="BU217" s="183"/>
      <c r="BV217" s="183"/>
      <c r="BW217" s="183"/>
      <c r="BX217" s="183"/>
      <c r="BY217" s="183"/>
      <c r="BZ217" s="183"/>
      <c r="CA217" s="183"/>
      <c r="CB217" s="183"/>
      <c r="CC217" s="183"/>
      <c r="CD217" s="183"/>
      <c r="CE217" s="183"/>
      <c r="CF217" s="183"/>
      <c r="CG217" s="183"/>
      <c r="CH217" s="183"/>
      <c r="CI217" s="183"/>
      <c r="CJ217" s="183"/>
      <c r="CK217" s="183"/>
      <c r="CL217" s="183"/>
      <c r="CM217" s="183"/>
      <c r="CN217" s="183"/>
      <c r="CO217" s="183"/>
      <c r="CP217" s="183"/>
      <c r="CQ217" s="183"/>
      <c r="CR217" s="183"/>
      <c r="CS217" s="183"/>
      <c r="CT217" s="183"/>
      <c r="CU217" s="183"/>
      <c r="CV217" s="183"/>
      <c r="CW217" s="183"/>
      <c r="CX217" s="183"/>
      <c r="CY217" s="183"/>
      <c r="CZ217" s="183"/>
      <c r="DA217" s="183"/>
      <c r="DB217" s="183"/>
      <c r="DC217" s="183"/>
      <c r="DD217" s="183"/>
      <c r="DE217" s="183"/>
      <c r="DF217" s="183"/>
      <c r="DG217" s="183"/>
      <c r="DH217" s="183"/>
      <c r="DI217" s="183"/>
      <c r="DJ217" s="183"/>
      <c r="DK217" s="183"/>
      <c r="DL217" s="183"/>
      <c r="DM217" s="183"/>
      <c r="DN217" s="183"/>
      <c r="DO217" s="183"/>
      <c r="DP217" s="183"/>
      <c r="DQ217" s="183"/>
      <c r="DR217" s="183"/>
      <c r="DS217" s="183"/>
      <c r="DT217" s="183"/>
      <c r="DU217" s="183"/>
      <c r="DV217" s="183"/>
      <c r="DW217" s="183"/>
      <c r="DX217" s="183"/>
      <c r="DY217" s="183"/>
      <c r="DZ217" s="183"/>
      <c r="EA217" s="183"/>
      <c r="EB217" s="183"/>
      <c r="EC217" s="183"/>
      <c r="ED217" s="183"/>
      <c r="EE217" s="183"/>
      <c r="EF217" s="183"/>
      <c r="EG217" s="183"/>
      <c r="EH217" s="183"/>
      <c r="EI217" s="183"/>
      <c r="EJ217" s="183"/>
      <c r="EK217" s="183"/>
      <c r="EL217" s="183"/>
      <c r="EM217" s="183"/>
      <c r="EN217" s="183"/>
      <c r="EO217" s="183"/>
      <c r="EP217" s="183"/>
      <c r="EQ217" s="183"/>
      <c r="ER217" s="183"/>
      <c r="ES217" s="183"/>
      <c r="ET217" s="183"/>
      <c r="EU217" s="183"/>
      <c r="EV217" s="183"/>
      <c r="EW217" s="183"/>
      <c r="EX217" s="183"/>
      <c r="EY217" s="183"/>
      <c r="EZ217" s="183"/>
      <c r="FA217" s="183"/>
      <c r="FB217" s="183"/>
      <c r="FC217" s="183"/>
      <c r="FD217" s="183"/>
      <c r="FE217" s="183"/>
      <c r="FF217" s="183"/>
    </row>
    <row r="218" spans="2:162" ht="29.25" customHeight="1">
      <c r="B218" s="40" t="s">
        <v>48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</row>
    <row r="219" spans="2:162" ht="12" customHeight="1"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</row>
    <row r="220" spans="2:162" ht="15.75" customHeight="1">
      <c r="B220" s="150" t="s">
        <v>49</v>
      </c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 t="s">
        <v>50</v>
      </c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 t="s">
        <v>51</v>
      </c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</row>
    <row r="221" spans="2:162" ht="17.25" customHeight="1">
      <c r="B221" s="146">
        <v>1</v>
      </c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7" t="s">
        <v>52</v>
      </c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7"/>
      <c r="CB221" s="147"/>
      <c r="CC221" s="147"/>
      <c r="CD221" s="147"/>
      <c r="CE221" s="147"/>
      <c r="CF221" s="147"/>
      <c r="CG221" s="147"/>
      <c r="CH221" s="147"/>
      <c r="CI221" s="147"/>
      <c r="CJ221" s="147"/>
      <c r="CK221" s="147"/>
      <c r="CL221" s="147"/>
      <c r="CM221" s="147"/>
      <c r="CN221" s="147"/>
      <c r="CO221" s="147"/>
      <c r="CP221" s="147"/>
      <c r="CQ221" s="147"/>
      <c r="CR221" s="147"/>
      <c r="CS221" s="147"/>
      <c r="CT221" s="147"/>
      <c r="CU221" s="147"/>
      <c r="CV221" s="147"/>
      <c r="CW221" s="147"/>
      <c r="CX221" s="147"/>
      <c r="CY221" s="147"/>
      <c r="CZ221" s="147"/>
      <c r="DA221" s="147"/>
      <c r="DB221" s="147"/>
      <c r="DC221" s="147"/>
      <c r="DD221" s="147"/>
      <c r="DE221" s="147"/>
      <c r="DF221" s="143">
        <v>3</v>
      </c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</row>
    <row r="222" spans="2:162" ht="39" customHeight="1">
      <c r="B222" s="145" t="s">
        <v>128</v>
      </c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4" t="s">
        <v>130</v>
      </c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  <c r="CM222" s="144"/>
      <c r="CN222" s="144"/>
      <c r="CO222" s="144"/>
      <c r="CP222" s="144"/>
      <c r="CQ222" s="144"/>
      <c r="CR222" s="144"/>
      <c r="CS222" s="144"/>
      <c r="CT222" s="144"/>
      <c r="CU222" s="144"/>
      <c r="CV222" s="144"/>
      <c r="CW222" s="144"/>
      <c r="CX222" s="144"/>
      <c r="CY222" s="144"/>
      <c r="CZ222" s="144"/>
      <c r="DA222" s="144"/>
      <c r="DB222" s="144"/>
      <c r="DC222" s="144"/>
      <c r="DD222" s="144"/>
      <c r="DE222" s="144"/>
      <c r="DF222" s="144" t="s">
        <v>129</v>
      </c>
      <c r="DG222" s="144"/>
      <c r="DH222" s="144"/>
      <c r="DI222" s="144"/>
      <c r="DJ222" s="144"/>
      <c r="DK222" s="144"/>
      <c r="DL222" s="144"/>
      <c r="DM222" s="144"/>
      <c r="DN222" s="144"/>
      <c r="DO222" s="144"/>
      <c r="DP222" s="144"/>
      <c r="DQ222" s="144"/>
      <c r="DR222" s="144"/>
      <c r="DS222" s="144"/>
      <c r="DT222" s="144"/>
      <c r="DU222" s="144"/>
      <c r="DV222" s="144"/>
      <c r="DW222" s="144"/>
      <c r="DX222" s="144"/>
      <c r="DY222" s="144"/>
      <c r="DZ222" s="144"/>
      <c r="EA222" s="144"/>
      <c r="EB222" s="144"/>
      <c r="EC222" s="144"/>
      <c r="ED222" s="144"/>
      <c r="EE222" s="144"/>
      <c r="EF222" s="144"/>
      <c r="EG222" s="144"/>
      <c r="EH222" s="144"/>
      <c r="EI222" s="144"/>
      <c r="EJ222" s="144"/>
      <c r="EK222" s="144"/>
      <c r="EL222" s="144"/>
      <c r="EM222" s="144"/>
      <c r="EN222" s="144"/>
      <c r="EO222" s="144"/>
      <c r="EP222" s="144"/>
      <c r="EQ222" s="144"/>
      <c r="ER222" s="144"/>
      <c r="ES222" s="144"/>
      <c r="ET222" s="144"/>
      <c r="EU222" s="144"/>
      <c r="EV222" s="144"/>
      <c r="EW222" s="144"/>
      <c r="EX222" s="144"/>
      <c r="EY222" s="144"/>
      <c r="EZ222" s="144"/>
      <c r="FA222" s="144"/>
      <c r="FB222" s="144"/>
      <c r="FC222" s="144"/>
      <c r="FD222" s="144"/>
      <c r="FE222" s="144"/>
      <c r="FF222" s="144"/>
    </row>
    <row r="223" spans="2:162" ht="33.75" customHeight="1">
      <c r="B223" s="145" t="s">
        <v>131</v>
      </c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4" t="s">
        <v>130</v>
      </c>
      <c r="BE223" s="144"/>
      <c r="BF223" s="144"/>
      <c r="BG223" s="144"/>
      <c r="BH223" s="144"/>
      <c r="BI223" s="144"/>
      <c r="BJ223" s="144"/>
      <c r="BK223" s="144"/>
      <c r="BL223" s="144"/>
      <c r="BM223" s="144"/>
      <c r="BN223" s="144"/>
      <c r="BO223" s="144"/>
      <c r="BP223" s="144"/>
      <c r="BQ223" s="144"/>
      <c r="BR223" s="144"/>
      <c r="BS223" s="144"/>
      <c r="BT223" s="144"/>
      <c r="BU223" s="144"/>
      <c r="BV223" s="144"/>
      <c r="BW223" s="144"/>
      <c r="BX223" s="144"/>
      <c r="BY223" s="144"/>
      <c r="BZ223" s="144"/>
      <c r="CA223" s="144"/>
      <c r="CB223" s="144"/>
      <c r="CC223" s="144"/>
      <c r="CD223" s="144"/>
      <c r="CE223" s="144"/>
      <c r="CF223" s="144"/>
      <c r="CG223" s="144"/>
      <c r="CH223" s="144"/>
      <c r="CI223" s="144"/>
      <c r="CJ223" s="144"/>
      <c r="CK223" s="144"/>
      <c r="CL223" s="144"/>
      <c r="CM223" s="144"/>
      <c r="CN223" s="144"/>
      <c r="CO223" s="144"/>
      <c r="CP223" s="144"/>
      <c r="CQ223" s="144"/>
      <c r="CR223" s="144"/>
      <c r="CS223" s="144"/>
      <c r="CT223" s="144"/>
      <c r="CU223" s="144"/>
      <c r="CV223" s="144"/>
      <c r="CW223" s="144"/>
      <c r="CX223" s="144"/>
      <c r="CY223" s="144"/>
      <c r="CZ223" s="144"/>
      <c r="DA223" s="144"/>
      <c r="DB223" s="144"/>
      <c r="DC223" s="144"/>
      <c r="DD223" s="144"/>
      <c r="DE223" s="144"/>
      <c r="DF223" s="144" t="s">
        <v>129</v>
      </c>
      <c r="DG223" s="144"/>
      <c r="DH223" s="144"/>
      <c r="DI223" s="144"/>
      <c r="DJ223" s="144"/>
      <c r="DK223" s="144"/>
      <c r="DL223" s="144"/>
      <c r="DM223" s="144"/>
      <c r="DN223" s="144"/>
      <c r="DO223" s="144"/>
      <c r="DP223" s="144"/>
      <c r="DQ223" s="144"/>
      <c r="DR223" s="144"/>
      <c r="DS223" s="144"/>
      <c r="DT223" s="144"/>
      <c r="DU223" s="144"/>
      <c r="DV223" s="144"/>
      <c r="DW223" s="144"/>
      <c r="DX223" s="144"/>
      <c r="DY223" s="144"/>
      <c r="DZ223" s="144"/>
      <c r="EA223" s="144"/>
      <c r="EB223" s="144"/>
      <c r="EC223" s="144"/>
      <c r="ED223" s="144"/>
      <c r="EE223" s="144"/>
      <c r="EF223" s="144"/>
      <c r="EG223" s="144"/>
      <c r="EH223" s="144"/>
      <c r="EI223" s="144"/>
      <c r="EJ223" s="144"/>
      <c r="EK223" s="144"/>
      <c r="EL223" s="144"/>
      <c r="EM223" s="144"/>
      <c r="EN223" s="144"/>
      <c r="EO223" s="144"/>
      <c r="EP223" s="144"/>
      <c r="EQ223" s="144"/>
      <c r="ER223" s="144"/>
      <c r="ES223" s="144"/>
      <c r="ET223" s="144"/>
      <c r="EU223" s="144"/>
      <c r="EV223" s="144"/>
      <c r="EW223" s="144"/>
      <c r="EX223" s="144"/>
      <c r="EY223" s="144"/>
      <c r="EZ223" s="144"/>
      <c r="FA223" s="144"/>
      <c r="FB223" s="144"/>
      <c r="FC223" s="144"/>
      <c r="FD223" s="144"/>
      <c r="FE223" s="144"/>
      <c r="FF223" s="144"/>
    </row>
    <row r="224" spans="2:162" ht="25.5" customHeight="1"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</row>
    <row r="225" spans="1:162" ht="24" customHeight="1">
      <c r="A225" s="355" t="s">
        <v>338</v>
      </c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  <c r="AQ225" s="355"/>
      <c r="AR225" s="355"/>
      <c r="AS225" s="355"/>
      <c r="AT225" s="355"/>
      <c r="AU225" s="355"/>
      <c r="AV225" s="355"/>
      <c r="AW225" s="355"/>
      <c r="AX225" s="355"/>
      <c r="AY225" s="355"/>
      <c r="AZ225" s="355"/>
      <c r="BA225" s="355"/>
      <c r="BB225" s="355"/>
      <c r="BC225" s="355"/>
      <c r="BD225" s="355"/>
      <c r="BE225" s="355"/>
      <c r="BF225" s="355"/>
      <c r="BG225" s="355"/>
      <c r="BH225" s="355"/>
      <c r="BI225" s="355"/>
      <c r="BJ225" s="355"/>
      <c r="BK225" s="355"/>
      <c r="BL225" s="355"/>
      <c r="BM225" s="355"/>
      <c r="BN225" s="355"/>
      <c r="BO225" s="355"/>
      <c r="BP225" s="355"/>
      <c r="BQ225" s="355"/>
      <c r="BR225" s="355"/>
      <c r="BS225" s="355"/>
      <c r="BT225" s="355"/>
      <c r="BU225" s="355"/>
      <c r="BV225" s="355"/>
      <c r="BW225" s="355"/>
      <c r="BX225" s="355"/>
      <c r="BY225" s="355"/>
      <c r="BZ225" s="355"/>
      <c r="CA225" s="355"/>
      <c r="CB225" s="355"/>
      <c r="CC225" s="355"/>
      <c r="CD225" s="355"/>
      <c r="CE225" s="355"/>
      <c r="CF225" s="355"/>
      <c r="CG225" s="355"/>
      <c r="CH225" s="355"/>
      <c r="CI225" s="355"/>
      <c r="CJ225" s="355"/>
      <c r="CK225" s="355"/>
      <c r="CL225" s="355"/>
      <c r="CM225" s="355"/>
      <c r="CN225" s="355"/>
      <c r="CO225" s="355"/>
      <c r="CP225" s="355"/>
      <c r="CQ225" s="355"/>
      <c r="CR225" s="355"/>
      <c r="CS225" s="355"/>
      <c r="CT225" s="355"/>
      <c r="CU225" s="355"/>
      <c r="CV225" s="355"/>
      <c r="CW225" s="355"/>
      <c r="CX225" s="355"/>
      <c r="CY225" s="355"/>
      <c r="CZ225" s="355"/>
      <c r="DA225" s="355"/>
      <c r="DB225" s="355"/>
      <c r="DC225" s="355"/>
      <c r="DD225" s="355"/>
      <c r="DE225" s="355"/>
      <c r="DF225" s="355"/>
      <c r="DG225" s="355"/>
      <c r="DH225" s="355"/>
      <c r="DI225" s="355"/>
      <c r="DJ225" s="355"/>
      <c r="DK225" s="355"/>
      <c r="DL225" s="355"/>
      <c r="DM225" s="355"/>
      <c r="DN225" s="355"/>
      <c r="DO225" s="355"/>
      <c r="DP225" s="355"/>
      <c r="DQ225" s="355"/>
      <c r="DR225" s="355"/>
      <c r="DS225" s="355"/>
      <c r="DT225" s="355"/>
      <c r="DU225" s="355"/>
      <c r="DV225" s="355"/>
      <c r="DW225" s="355"/>
      <c r="DX225" s="355"/>
      <c r="DY225" s="355"/>
      <c r="DZ225" s="355"/>
      <c r="EA225" s="355"/>
      <c r="EB225" s="355"/>
      <c r="EC225" s="355"/>
      <c r="ED225" s="355"/>
      <c r="EE225" s="355"/>
      <c r="EF225" s="355"/>
      <c r="EG225" s="355"/>
      <c r="EH225" s="355"/>
      <c r="EI225" s="355"/>
      <c r="EJ225" s="355"/>
      <c r="EK225" s="355"/>
      <c r="EL225" s="355"/>
      <c r="EM225" s="355"/>
      <c r="EN225" s="355"/>
      <c r="EO225" s="355"/>
      <c r="EP225" s="355"/>
      <c r="EQ225" s="355"/>
      <c r="ER225" s="355"/>
      <c r="ES225" s="355"/>
      <c r="ET225" s="355"/>
      <c r="EU225" s="355"/>
      <c r="EV225" s="355"/>
      <c r="EW225" s="355"/>
      <c r="EX225" s="355"/>
      <c r="EY225" s="355"/>
      <c r="EZ225" s="355"/>
      <c r="FA225" s="355"/>
      <c r="FB225" s="355"/>
      <c r="FC225" s="355"/>
      <c r="FD225" s="355"/>
      <c r="FE225" s="355"/>
      <c r="FF225" s="355"/>
    </row>
    <row r="226" spans="1:162" ht="26.25" customHeight="1"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7" t="s">
        <v>77</v>
      </c>
      <c r="CF226" s="149" t="s">
        <v>346</v>
      </c>
      <c r="CG226" s="149"/>
      <c r="CH226" s="149"/>
      <c r="CI226" s="149"/>
      <c r="CJ226" s="149"/>
      <c r="CK226" s="149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  <c r="EF226" s="42"/>
      <c r="EG226" s="42"/>
      <c r="EH226" s="42"/>
      <c r="EI226" s="42"/>
      <c r="EJ226" s="42"/>
      <c r="EK226" s="42"/>
      <c r="EL226" s="42"/>
      <c r="EM226" s="42"/>
      <c r="EN226" s="42"/>
      <c r="EO226" s="42"/>
      <c r="EP226" s="42"/>
      <c r="EQ226" s="42"/>
      <c r="ER226" s="42"/>
      <c r="ES226" s="42"/>
      <c r="ET226" s="42"/>
      <c r="EU226" s="42"/>
      <c r="EV226" s="42"/>
      <c r="EW226" s="42"/>
      <c r="EX226" s="42"/>
      <c r="EY226" s="42"/>
      <c r="EZ226" s="42"/>
      <c r="FA226" s="42"/>
      <c r="FB226" s="42"/>
      <c r="FC226" s="42"/>
      <c r="FD226" s="42"/>
      <c r="FE226" s="42"/>
      <c r="FF226" s="42"/>
    </row>
    <row r="227" spans="1:162" ht="19.5" customHeight="1" thickBot="1"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205" t="s">
        <v>314</v>
      </c>
      <c r="AX227" s="205"/>
      <c r="AY227" s="205"/>
      <c r="AZ227" s="205"/>
      <c r="BA227" s="205"/>
      <c r="BB227" s="205"/>
      <c r="BC227" s="205"/>
      <c r="BD227" s="205"/>
      <c r="BE227" s="205"/>
      <c r="BF227" s="205"/>
      <c r="BG227" s="205"/>
      <c r="BH227" s="205"/>
      <c r="BI227" s="205"/>
      <c r="BJ227" s="205"/>
      <c r="BK227" s="205"/>
      <c r="BL227" s="205"/>
      <c r="BM227" s="205"/>
      <c r="BN227" s="205"/>
      <c r="BO227" s="205"/>
      <c r="BP227" s="205"/>
      <c r="BQ227" s="205"/>
      <c r="BR227" s="205"/>
      <c r="BS227" s="205"/>
      <c r="BT227" s="205"/>
      <c r="BU227" s="205"/>
      <c r="BV227" s="205"/>
      <c r="BW227" s="205"/>
      <c r="BX227" s="205"/>
      <c r="BY227" s="205"/>
      <c r="BZ227" s="205"/>
      <c r="CA227" s="205"/>
      <c r="CB227" s="205"/>
      <c r="CC227" s="205"/>
      <c r="CD227" s="205"/>
      <c r="CE227" s="205"/>
      <c r="CF227" s="205"/>
      <c r="CG227" s="205"/>
      <c r="CH227" s="205"/>
      <c r="CI227" s="205"/>
      <c r="CJ227" s="205"/>
      <c r="CK227" s="205"/>
      <c r="CL227" s="205"/>
      <c r="CM227" s="205"/>
      <c r="CN227" s="205"/>
      <c r="CO227" s="205"/>
      <c r="CP227" s="205"/>
      <c r="CQ227" s="205"/>
      <c r="CR227" s="205"/>
      <c r="CS227" s="205"/>
      <c r="CT227" s="205"/>
      <c r="CU227" s="205"/>
      <c r="CV227" s="205"/>
      <c r="CW227" s="205"/>
      <c r="CX227" s="205"/>
      <c r="CY227" s="205"/>
      <c r="CZ227" s="205"/>
      <c r="DA227" s="205"/>
      <c r="DB227" s="205"/>
      <c r="DC227" s="205"/>
      <c r="DD227" s="205"/>
      <c r="DE227" s="205"/>
      <c r="DF227" s="205"/>
      <c r="DG227" s="205"/>
      <c r="DH227" s="205"/>
      <c r="DI227" s="205"/>
      <c r="DJ227" s="205"/>
      <c r="DK227" s="205"/>
      <c r="DL227" s="205"/>
      <c r="DM227" s="205"/>
      <c r="DN227" s="205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</row>
    <row r="228" spans="1:162" ht="27" customHeight="1">
      <c r="A228" s="148" t="s">
        <v>343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233"/>
      <c r="AX228" s="233"/>
      <c r="AY228" s="233"/>
      <c r="AZ228" s="233"/>
      <c r="BA228" s="233"/>
      <c r="BB228" s="233"/>
      <c r="BC228" s="233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33"/>
      <c r="CF228" s="233"/>
      <c r="CG228" s="233"/>
      <c r="CH228" s="233"/>
      <c r="CI228" s="233"/>
      <c r="CJ228" s="233"/>
      <c r="CK228" s="233"/>
      <c r="CL228" s="233"/>
      <c r="CM228" s="233"/>
      <c r="CN228" s="233"/>
      <c r="CO228" s="233"/>
      <c r="CP228" s="233"/>
      <c r="CQ228" s="233"/>
      <c r="CR228" s="233"/>
      <c r="CS228" s="233"/>
      <c r="CT228" s="233"/>
      <c r="CU228" s="233"/>
      <c r="CV228" s="233"/>
      <c r="CW228" s="233"/>
      <c r="CX228" s="233"/>
      <c r="CY228" s="233"/>
      <c r="CZ228" s="233"/>
      <c r="DA228" s="233"/>
      <c r="DB228" s="233"/>
      <c r="DC228" s="233"/>
      <c r="DD228" s="233"/>
      <c r="DE228" s="233"/>
      <c r="DF228" s="233"/>
      <c r="DG228" s="233"/>
      <c r="DH228" s="233"/>
      <c r="DI228" s="233"/>
      <c r="DJ228" s="233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8" t="s">
        <v>11</v>
      </c>
      <c r="ES228" s="40"/>
      <c r="ET228" s="356" t="s">
        <v>344</v>
      </c>
      <c r="EU228" s="357"/>
      <c r="EV228" s="357"/>
      <c r="EW228" s="357"/>
      <c r="EX228" s="357"/>
      <c r="EY228" s="357"/>
      <c r="EZ228" s="357"/>
      <c r="FA228" s="357"/>
      <c r="FB228" s="357"/>
      <c r="FC228" s="357"/>
      <c r="FD228" s="357"/>
      <c r="FE228" s="357"/>
      <c r="FF228" s="358"/>
    </row>
    <row r="229" spans="1:162" ht="89.25" customHeight="1">
      <c r="B229" s="204" t="s">
        <v>333</v>
      </c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  <c r="AA229" s="204"/>
      <c r="AB229" s="204"/>
      <c r="AC229" s="204"/>
      <c r="AD229" s="204"/>
      <c r="AE229" s="204"/>
      <c r="AF229" s="204"/>
      <c r="AG229" s="204"/>
      <c r="AH229" s="204"/>
      <c r="AI229" s="204"/>
      <c r="AJ229" s="204"/>
      <c r="AK229" s="204"/>
      <c r="AL229" s="204"/>
      <c r="AM229" s="204"/>
      <c r="AN229" s="204"/>
      <c r="AO229" s="204"/>
      <c r="AP229" s="204"/>
      <c r="AQ229" s="204"/>
      <c r="AR229" s="204"/>
      <c r="AS229" s="204"/>
      <c r="AT229" s="204"/>
      <c r="AU229" s="204"/>
      <c r="AV229" s="204"/>
      <c r="AW229" s="204"/>
      <c r="AX229" s="204"/>
      <c r="AY229" s="204"/>
      <c r="AZ229" s="204"/>
      <c r="BA229" s="204"/>
      <c r="BB229" s="204"/>
      <c r="BC229" s="204"/>
      <c r="BD229" s="204"/>
      <c r="BE229" s="204"/>
      <c r="BF229" s="204"/>
      <c r="BG229" s="204"/>
      <c r="BH229" s="204"/>
      <c r="BI229" s="204"/>
      <c r="BJ229" s="204"/>
      <c r="BK229" s="204"/>
      <c r="BL229" s="204"/>
      <c r="BM229" s="204"/>
      <c r="BN229" s="204"/>
      <c r="BO229" s="204"/>
      <c r="BP229" s="204"/>
      <c r="BQ229" s="204"/>
      <c r="BR229" s="204"/>
      <c r="BS229" s="204"/>
      <c r="BT229" s="204"/>
      <c r="BU229" s="204"/>
      <c r="BV229" s="204"/>
      <c r="BW229" s="204"/>
      <c r="BX229" s="204"/>
      <c r="BY229" s="204"/>
      <c r="BZ229" s="204"/>
      <c r="CA229" s="204"/>
      <c r="CB229" s="204"/>
      <c r="CC229" s="204"/>
      <c r="CD229" s="204"/>
      <c r="CE229" s="204"/>
      <c r="CF229" s="204"/>
      <c r="CG229" s="204"/>
      <c r="CH229" s="204"/>
      <c r="CI229" s="204"/>
      <c r="CJ229" s="204"/>
      <c r="CK229" s="204"/>
      <c r="CL229" s="204"/>
      <c r="CM229" s="204"/>
      <c r="CN229" s="204"/>
      <c r="CO229" s="204"/>
      <c r="CP229" s="204"/>
      <c r="CQ229" s="204"/>
      <c r="CR229" s="204"/>
      <c r="CS229" s="204"/>
      <c r="CT229" s="204"/>
      <c r="CU229" s="204"/>
      <c r="CV229" s="204"/>
      <c r="CW229" s="204"/>
      <c r="CX229" s="204"/>
      <c r="CY229" s="204"/>
      <c r="CZ229" s="204"/>
      <c r="DA229" s="204"/>
      <c r="DB229" s="204"/>
      <c r="DC229" s="204"/>
      <c r="DD229" s="204"/>
      <c r="DE229" s="204"/>
      <c r="DF229" s="204"/>
      <c r="DG229" s="204"/>
      <c r="DH229" s="204"/>
      <c r="DI229" s="204"/>
      <c r="DJ229" s="204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8" t="s">
        <v>12</v>
      </c>
      <c r="ES229" s="40"/>
      <c r="ET229" s="359"/>
      <c r="EU229" s="360"/>
      <c r="EV229" s="360"/>
      <c r="EW229" s="360"/>
      <c r="EX229" s="360"/>
      <c r="EY229" s="360"/>
      <c r="EZ229" s="360"/>
      <c r="FA229" s="360"/>
      <c r="FB229" s="360"/>
      <c r="FC229" s="360"/>
      <c r="FD229" s="360"/>
      <c r="FE229" s="360"/>
      <c r="FF229" s="361"/>
    </row>
    <row r="230" spans="1:162" ht="22.5" customHeight="1" thickBot="1">
      <c r="B230" s="52" t="s">
        <v>10</v>
      </c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36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8" t="s">
        <v>13</v>
      </c>
      <c r="ES230" s="40"/>
      <c r="ET230" s="362"/>
      <c r="EU230" s="363"/>
      <c r="EV230" s="363"/>
      <c r="EW230" s="363"/>
      <c r="EX230" s="363"/>
      <c r="EY230" s="363"/>
      <c r="EZ230" s="363"/>
      <c r="FA230" s="363"/>
      <c r="FB230" s="363"/>
      <c r="FC230" s="363"/>
      <c r="FD230" s="363"/>
      <c r="FE230" s="363"/>
      <c r="FF230" s="364"/>
    </row>
    <row r="231" spans="1:162" ht="19.5" customHeight="1">
      <c r="B231" s="204" t="s">
        <v>119</v>
      </c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4"/>
      <c r="BN231" s="204"/>
      <c r="BO231" s="204"/>
      <c r="BP231" s="204"/>
      <c r="BQ231" s="204"/>
      <c r="BR231" s="204"/>
      <c r="BS231" s="204"/>
      <c r="BT231" s="204"/>
      <c r="BU231" s="204"/>
      <c r="BV231" s="204"/>
      <c r="BW231" s="204"/>
      <c r="BX231" s="204"/>
      <c r="BY231" s="204"/>
      <c r="BZ231" s="204"/>
      <c r="CA231" s="204"/>
      <c r="CB231" s="204"/>
      <c r="CC231" s="204"/>
      <c r="CD231" s="204"/>
      <c r="CE231" s="204"/>
      <c r="CF231" s="204"/>
      <c r="CG231" s="204"/>
      <c r="CH231" s="204"/>
      <c r="CI231" s="204"/>
      <c r="CJ231" s="204"/>
      <c r="CK231" s="204"/>
      <c r="CL231" s="204"/>
      <c r="CM231" s="204"/>
      <c r="CN231" s="204"/>
      <c r="CO231" s="204"/>
      <c r="CP231" s="204"/>
      <c r="CQ231" s="204"/>
      <c r="CR231" s="204"/>
      <c r="CS231" s="204"/>
      <c r="CT231" s="204"/>
      <c r="CU231" s="204"/>
      <c r="CV231" s="204"/>
      <c r="CW231" s="204"/>
      <c r="CX231" s="204"/>
      <c r="CY231" s="204"/>
      <c r="CZ231" s="204"/>
      <c r="DA231" s="204"/>
      <c r="DB231" s="204"/>
      <c r="DC231" s="204"/>
      <c r="DD231" s="204"/>
      <c r="DE231" s="204"/>
      <c r="DF231" s="204"/>
      <c r="DG231" s="204"/>
      <c r="DH231" s="204"/>
      <c r="DI231" s="204"/>
      <c r="DJ231" s="204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</row>
    <row r="232" spans="1:162" ht="12" customHeight="1"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61"/>
      <c r="R232" s="261"/>
      <c r="S232" s="261"/>
      <c r="T232" s="261"/>
      <c r="U232" s="261"/>
      <c r="V232" s="261"/>
      <c r="W232" s="261"/>
      <c r="X232" s="261"/>
      <c r="Y232" s="261"/>
      <c r="Z232" s="261"/>
      <c r="AA232" s="261"/>
      <c r="AB232" s="261"/>
      <c r="AC232" s="261"/>
      <c r="AD232" s="261"/>
      <c r="AE232" s="261"/>
      <c r="AF232" s="261"/>
      <c r="AG232" s="261"/>
      <c r="AH232" s="261"/>
      <c r="AI232" s="261"/>
      <c r="AJ232" s="261"/>
      <c r="AK232" s="261"/>
      <c r="AL232" s="261"/>
      <c r="AM232" s="261"/>
      <c r="AN232" s="261"/>
      <c r="AO232" s="261"/>
      <c r="AP232" s="261"/>
      <c r="AQ232" s="261"/>
      <c r="AR232" s="261"/>
      <c r="AS232" s="261"/>
      <c r="AT232" s="261"/>
      <c r="AU232" s="261"/>
      <c r="AV232" s="261"/>
      <c r="AW232" s="261"/>
      <c r="AX232" s="261"/>
      <c r="AY232" s="261"/>
      <c r="AZ232" s="261"/>
      <c r="BA232" s="261"/>
      <c r="BB232" s="261"/>
      <c r="BC232" s="261"/>
      <c r="BD232" s="261"/>
      <c r="BE232" s="261"/>
      <c r="BF232" s="261"/>
      <c r="BG232" s="261"/>
      <c r="BH232" s="261"/>
      <c r="BI232" s="261"/>
      <c r="BJ232" s="261"/>
      <c r="BK232" s="261"/>
      <c r="BL232" s="261"/>
      <c r="BM232" s="261"/>
      <c r="BN232" s="261"/>
      <c r="BO232" s="261"/>
      <c r="BP232" s="261"/>
      <c r="BQ232" s="261"/>
      <c r="BR232" s="261"/>
      <c r="BS232" s="261"/>
      <c r="BT232" s="261"/>
      <c r="BU232" s="261"/>
      <c r="BV232" s="261"/>
      <c r="BW232" s="261"/>
      <c r="BX232" s="261"/>
      <c r="BY232" s="261"/>
      <c r="BZ232" s="261"/>
      <c r="CA232" s="261"/>
      <c r="CB232" s="261"/>
      <c r="CC232" s="261"/>
      <c r="CD232" s="261"/>
      <c r="CE232" s="261"/>
      <c r="CF232" s="261"/>
      <c r="CG232" s="261"/>
      <c r="CH232" s="261"/>
      <c r="CI232" s="261"/>
      <c r="CJ232" s="261"/>
      <c r="CK232" s="261"/>
      <c r="CL232" s="261"/>
      <c r="CM232" s="261"/>
      <c r="CN232" s="261"/>
      <c r="CO232" s="261"/>
      <c r="CP232" s="261"/>
      <c r="CQ232" s="261"/>
      <c r="CR232" s="261"/>
      <c r="CS232" s="261"/>
      <c r="CT232" s="261"/>
      <c r="CU232" s="261"/>
      <c r="CV232" s="261"/>
      <c r="CW232" s="261"/>
      <c r="CX232" s="261"/>
      <c r="CY232" s="261"/>
      <c r="CZ232" s="261"/>
      <c r="DA232" s="261"/>
      <c r="DB232" s="261"/>
      <c r="DC232" s="261"/>
      <c r="DD232" s="261"/>
      <c r="DE232" s="261"/>
      <c r="DF232" s="261"/>
      <c r="DG232" s="261"/>
      <c r="DH232" s="261"/>
      <c r="DI232" s="261"/>
      <c r="DJ232" s="261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</row>
    <row r="233" spans="1:162" ht="12" customHeight="1"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</row>
    <row r="234" spans="1:162" ht="12" customHeight="1">
      <c r="B234" s="40" t="s">
        <v>74</v>
      </c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</row>
    <row r="235" spans="1:162" ht="27.75" customHeight="1">
      <c r="B235" s="40" t="s">
        <v>73</v>
      </c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</row>
    <row r="236" spans="1:162" ht="12" customHeight="1"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</row>
    <row r="237" spans="1:162" ht="32.25" customHeight="1">
      <c r="B237" s="156" t="s">
        <v>14</v>
      </c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8"/>
      <c r="P237" s="156" t="s">
        <v>16</v>
      </c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8"/>
      <c r="BI237" s="156" t="s">
        <v>18</v>
      </c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8"/>
      <c r="CM237" s="153" t="s">
        <v>19</v>
      </c>
      <c r="CN237" s="154"/>
      <c r="CO237" s="154"/>
      <c r="CP237" s="154"/>
      <c r="CQ237" s="154"/>
      <c r="CR237" s="154"/>
      <c r="CS237" s="154"/>
      <c r="CT237" s="154"/>
      <c r="CU237" s="154"/>
      <c r="CV237" s="154"/>
      <c r="CW237" s="154"/>
      <c r="CX237" s="154"/>
      <c r="CY237" s="154"/>
      <c r="CZ237" s="154"/>
      <c r="DA237" s="154"/>
      <c r="DB237" s="154"/>
      <c r="DC237" s="154"/>
      <c r="DD237" s="154"/>
      <c r="DE237" s="154"/>
      <c r="DF237" s="154"/>
      <c r="DG237" s="154"/>
      <c r="DH237" s="154"/>
      <c r="DI237" s="154"/>
      <c r="DJ237" s="154"/>
      <c r="DK237" s="154"/>
      <c r="DL237" s="154"/>
      <c r="DM237" s="154"/>
      <c r="DN237" s="154"/>
      <c r="DO237" s="154"/>
      <c r="DP237" s="154"/>
      <c r="DQ237" s="154"/>
      <c r="DR237" s="154"/>
      <c r="DS237" s="155"/>
      <c r="DT237" s="153" t="s">
        <v>63</v>
      </c>
      <c r="DU237" s="154"/>
      <c r="DV237" s="154"/>
      <c r="DW237" s="154"/>
      <c r="DX237" s="154"/>
      <c r="DY237" s="154"/>
      <c r="DZ237" s="154"/>
      <c r="EA237" s="154"/>
      <c r="EB237" s="154"/>
      <c r="EC237" s="154"/>
      <c r="ED237" s="154"/>
      <c r="EE237" s="154"/>
      <c r="EF237" s="154"/>
      <c r="EG237" s="154"/>
      <c r="EH237" s="154"/>
      <c r="EI237" s="154"/>
      <c r="EJ237" s="154"/>
      <c r="EK237" s="154"/>
      <c r="EL237" s="154"/>
      <c r="EM237" s="154"/>
      <c r="EN237" s="154"/>
      <c r="EO237" s="154"/>
      <c r="EP237" s="154"/>
      <c r="EQ237" s="154"/>
      <c r="ER237" s="154"/>
      <c r="ES237" s="154"/>
      <c r="ET237" s="154"/>
      <c r="EU237" s="154"/>
      <c r="EV237" s="154"/>
      <c r="EW237" s="154"/>
      <c r="EX237" s="154"/>
      <c r="EY237" s="154"/>
      <c r="EZ237" s="154"/>
      <c r="FA237" s="154"/>
      <c r="FB237" s="154"/>
      <c r="FC237" s="154"/>
      <c r="FD237" s="154"/>
      <c r="FE237" s="154"/>
      <c r="FF237" s="155"/>
    </row>
    <row r="238" spans="1:162" ht="12" customHeight="1">
      <c r="B238" s="159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1"/>
      <c r="P238" s="159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  <c r="BC238" s="160"/>
      <c r="BD238" s="160"/>
      <c r="BE238" s="160"/>
      <c r="BF238" s="160"/>
      <c r="BG238" s="160"/>
      <c r="BH238" s="161"/>
      <c r="BI238" s="159"/>
      <c r="BJ238" s="160"/>
      <c r="BK238" s="160"/>
      <c r="BL238" s="160"/>
      <c r="BM238" s="160"/>
      <c r="BN238" s="160"/>
      <c r="BO238" s="160"/>
      <c r="BP238" s="160"/>
      <c r="BQ238" s="160"/>
      <c r="BR238" s="160"/>
      <c r="BS238" s="160"/>
      <c r="BT238" s="160"/>
      <c r="BU238" s="160"/>
      <c r="BV238" s="160"/>
      <c r="BW238" s="160"/>
      <c r="BX238" s="160"/>
      <c r="BY238" s="160"/>
      <c r="BZ238" s="160"/>
      <c r="CA238" s="160"/>
      <c r="CB238" s="160"/>
      <c r="CC238" s="160"/>
      <c r="CD238" s="160"/>
      <c r="CE238" s="160"/>
      <c r="CF238" s="160"/>
      <c r="CG238" s="160"/>
      <c r="CH238" s="160"/>
      <c r="CI238" s="160"/>
      <c r="CJ238" s="160"/>
      <c r="CK238" s="160"/>
      <c r="CL238" s="161"/>
      <c r="CM238" s="156" t="s">
        <v>15</v>
      </c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8"/>
      <c r="DB238" s="195" t="s">
        <v>22</v>
      </c>
      <c r="DC238" s="196"/>
      <c r="DD238" s="196"/>
      <c r="DE238" s="196"/>
      <c r="DF238" s="196"/>
      <c r="DG238" s="196"/>
      <c r="DH238" s="196"/>
      <c r="DI238" s="196"/>
      <c r="DJ238" s="196"/>
      <c r="DK238" s="196"/>
      <c r="DL238" s="196"/>
      <c r="DM238" s="196"/>
      <c r="DN238" s="196"/>
      <c r="DO238" s="196"/>
      <c r="DP238" s="196"/>
      <c r="DQ238" s="196"/>
      <c r="DR238" s="196"/>
      <c r="DS238" s="197"/>
      <c r="DT238" s="216">
        <v>20</v>
      </c>
      <c r="DU238" s="217"/>
      <c r="DV238" s="217"/>
      <c r="DW238" s="217"/>
      <c r="DX238" s="218" t="s">
        <v>112</v>
      </c>
      <c r="DY238" s="218"/>
      <c r="DZ238" s="218"/>
      <c r="EA238" s="218"/>
      <c r="EB238" s="221" t="s">
        <v>29</v>
      </c>
      <c r="EC238" s="221"/>
      <c r="ED238" s="221"/>
      <c r="EE238" s="221"/>
      <c r="EF238" s="222"/>
      <c r="EG238" s="216">
        <v>20</v>
      </c>
      <c r="EH238" s="217"/>
      <c r="EI238" s="217"/>
      <c r="EJ238" s="217"/>
      <c r="EK238" s="218" t="s">
        <v>113</v>
      </c>
      <c r="EL238" s="218"/>
      <c r="EM238" s="218"/>
      <c r="EN238" s="218"/>
      <c r="EO238" s="221" t="s">
        <v>29</v>
      </c>
      <c r="EP238" s="221"/>
      <c r="EQ238" s="221"/>
      <c r="ER238" s="221"/>
      <c r="ES238" s="222"/>
      <c r="ET238" s="216">
        <v>20</v>
      </c>
      <c r="EU238" s="217"/>
      <c r="EV238" s="217"/>
      <c r="EW238" s="217"/>
      <c r="EX238" s="218" t="s">
        <v>225</v>
      </c>
      <c r="EY238" s="218"/>
      <c r="EZ238" s="218"/>
      <c r="FA238" s="218"/>
      <c r="FB238" s="221" t="s">
        <v>29</v>
      </c>
      <c r="FC238" s="221"/>
      <c r="FD238" s="221"/>
      <c r="FE238" s="221"/>
      <c r="FF238" s="222"/>
    </row>
    <row r="239" spans="1:162" ht="12" customHeight="1">
      <c r="B239" s="159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1"/>
      <c r="P239" s="162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4"/>
      <c r="BI239" s="162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4"/>
      <c r="CM239" s="159"/>
      <c r="CN239" s="160"/>
      <c r="CO239" s="160"/>
      <c r="CP239" s="160"/>
      <c r="CQ239" s="160"/>
      <c r="CR239" s="160"/>
      <c r="CS239" s="160"/>
      <c r="CT239" s="160"/>
      <c r="CU239" s="160"/>
      <c r="CV239" s="160"/>
      <c r="CW239" s="160"/>
      <c r="CX239" s="160"/>
      <c r="CY239" s="160"/>
      <c r="CZ239" s="160"/>
      <c r="DA239" s="161"/>
      <c r="DB239" s="198"/>
      <c r="DC239" s="199"/>
      <c r="DD239" s="199"/>
      <c r="DE239" s="199"/>
      <c r="DF239" s="199"/>
      <c r="DG239" s="199"/>
      <c r="DH239" s="199"/>
      <c r="DI239" s="199"/>
      <c r="DJ239" s="199"/>
      <c r="DK239" s="199"/>
      <c r="DL239" s="199"/>
      <c r="DM239" s="199"/>
      <c r="DN239" s="199"/>
      <c r="DO239" s="199"/>
      <c r="DP239" s="199"/>
      <c r="DQ239" s="199"/>
      <c r="DR239" s="199"/>
      <c r="DS239" s="200"/>
      <c r="DT239" s="159" t="s">
        <v>23</v>
      </c>
      <c r="DU239" s="160"/>
      <c r="DV239" s="160"/>
      <c r="DW239" s="160"/>
      <c r="DX239" s="160"/>
      <c r="DY239" s="160"/>
      <c r="DZ239" s="160"/>
      <c r="EA239" s="160"/>
      <c r="EB239" s="160"/>
      <c r="EC239" s="160"/>
      <c r="ED239" s="160"/>
      <c r="EE239" s="160"/>
      <c r="EF239" s="161"/>
      <c r="EG239" s="159" t="s">
        <v>24</v>
      </c>
      <c r="EH239" s="160"/>
      <c r="EI239" s="160"/>
      <c r="EJ239" s="160"/>
      <c r="EK239" s="160"/>
      <c r="EL239" s="160"/>
      <c r="EM239" s="160"/>
      <c r="EN239" s="160"/>
      <c r="EO239" s="160"/>
      <c r="EP239" s="160"/>
      <c r="EQ239" s="160"/>
      <c r="ER239" s="160"/>
      <c r="ES239" s="161"/>
      <c r="ET239" s="159" t="s">
        <v>25</v>
      </c>
      <c r="EU239" s="160"/>
      <c r="EV239" s="160"/>
      <c r="EW239" s="160"/>
      <c r="EX239" s="160"/>
      <c r="EY239" s="160"/>
      <c r="EZ239" s="160"/>
      <c r="FA239" s="160"/>
      <c r="FB239" s="160"/>
      <c r="FC239" s="160"/>
      <c r="FD239" s="160"/>
      <c r="FE239" s="160"/>
      <c r="FF239" s="161"/>
    </row>
    <row r="240" spans="1:162" ht="12" customHeight="1">
      <c r="B240" s="159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1"/>
      <c r="P240" s="153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5"/>
      <c r="AE240" s="153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5"/>
      <c r="AT240" s="153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5"/>
      <c r="BI240" s="153"/>
      <c r="BJ240" s="154"/>
      <c r="BK240" s="154"/>
      <c r="BL240" s="154"/>
      <c r="BM240" s="154"/>
      <c r="BN240" s="154"/>
      <c r="BO240" s="154"/>
      <c r="BP240" s="154"/>
      <c r="BQ240" s="154"/>
      <c r="BR240" s="154"/>
      <c r="BS240" s="154"/>
      <c r="BT240" s="154"/>
      <c r="BU240" s="154"/>
      <c r="BV240" s="154"/>
      <c r="BW240" s="155"/>
      <c r="BX240" s="153"/>
      <c r="BY240" s="154"/>
      <c r="BZ240" s="154"/>
      <c r="CA240" s="154"/>
      <c r="CB240" s="154"/>
      <c r="CC240" s="154"/>
      <c r="CD240" s="154"/>
      <c r="CE240" s="154"/>
      <c r="CF240" s="154"/>
      <c r="CG240" s="154"/>
      <c r="CH240" s="154"/>
      <c r="CI240" s="154"/>
      <c r="CJ240" s="154"/>
      <c r="CK240" s="154"/>
      <c r="CL240" s="155"/>
      <c r="CM240" s="159"/>
      <c r="CN240" s="160"/>
      <c r="CO240" s="160"/>
      <c r="CP240" s="160"/>
      <c r="CQ240" s="160"/>
      <c r="CR240" s="160"/>
      <c r="CS240" s="160"/>
      <c r="CT240" s="160"/>
      <c r="CU240" s="160"/>
      <c r="CV240" s="160"/>
      <c r="CW240" s="160"/>
      <c r="CX240" s="160"/>
      <c r="CY240" s="160"/>
      <c r="CZ240" s="160"/>
      <c r="DA240" s="161"/>
      <c r="DB240" s="195" t="s">
        <v>20</v>
      </c>
      <c r="DC240" s="196"/>
      <c r="DD240" s="196"/>
      <c r="DE240" s="196"/>
      <c r="DF240" s="196"/>
      <c r="DG240" s="196"/>
      <c r="DH240" s="196"/>
      <c r="DI240" s="196"/>
      <c r="DJ240" s="196"/>
      <c r="DK240" s="196"/>
      <c r="DL240" s="197"/>
      <c r="DM240" s="195" t="s">
        <v>21</v>
      </c>
      <c r="DN240" s="196"/>
      <c r="DO240" s="196"/>
      <c r="DP240" s="196"/>
      <c r="DQ240" s="196"/>
      <c r="DR240" s="196"/>
      <c r="DS240" s="197"/>
      <c r="DT240" s="159"/>
      <c r="DU240" s="160"/>
      <c r="DV240" s="160"/>
      <c r="DW240" s="160"/>
      <c r="DX240" s="160"/>
      <c r="DY240" s="160"/>
      <c r="DZ240" s="160"/>
      <c r="EA240" s="160"/>
      <c r="EB240" s="160"/>
      <c r="EC240" s="160"/>
      <c r="ED240" s="160"/>
      <c r="EE240" s="160"/>
      <c r="EF240" s="161"/>
      <c r="EG240" s="159"/>
      <c r="EH240" s="160"/>
      <c r="EI240" s="160"/>
      <c r="EJ240" s="160"/>
      <c r="EK240" s="160"/>
      <c r="EL240" s="160"/>
      <c r="EM240" s="160"/>
      <c r="EN240" s="160"/>
      <c r="EO240" s="160"/>
      <c r="EP240" s="160"/>
      <c r="EQ240" s="160"/>
      <c r="ER240" s="160"/>
      <c r="ES240" s="161"/>
      <c r="ET240" s="159"/>
      <c r="EU240" s="160"/>
      <c r="EV240" s="160"/>
      <c r="EW240" s="160"/>
      <c r="EX240" s="160"/>
      <c r="EY240" s="160"/>
      <c r="EZ240" s="160"/>
      <c r="FA240" s="160"/>
      <c r="FB240" s="160"/>
      <c r="FC240" s="160"/>
      <c r="FD240" s="160"/>
      <c r="FE240" s="160"/>
      <c r="FF240" s="161"/>
    </row>
    <row r="241" spans="2:162" ht="84" customHeight="1">
      <c r="B241" s="162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4"/>
      <c r="P241" s="371" t="s">
        <v>334</v>
      </c>
      <c r="Q241" s="372"/>
      <c r="R241" s="372"/>
      <c r="S241" s="372"/>
      <c r="T241" s="372"/>
      <c r="U241" s="372"/>
      <c r="V241" s="372"/>
      <c r="W241" s="372"/>
      <c r="X241" s="372"/>
      <c r="Y241" s="372"/>
      <c r="Z241" s="372"/>
      <c r="AA241" s="372"/>
      <c r="AB241" s="372"/>
      <c r="AC241" s="372"/>
      <c r="AD241" s="373"/>
      <c r="AE241" s="153" t="s">
        <v>121</v>
      </c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5"/>
      <c r="AT241" s="153" t="s">
        <v>17</v>
      </c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  <c r="BH241" s="155"/>
      <c r="BI241" s="153" t="s">
        <v>122</v>
      </c>
      <c r="BJ241" s="154"/>
      <c r="BK241" s="154"/>
      <c r="BL241" s="154"/>
      <c r="BM241" s="154"/>
      <c r="BN241" s="154"/>
      <c r="BO241" s="154"/>
      <c r="BP241" s="154"/>
      <c r="BQ241" s="154"/>
      <c r="BR241" s="154"/>
      <c r="BS241" s="154"/>
      <c r="BT241" s="154"/>
      <c r="BU241" s="154"/>
      <c r="BV241" s="154"/>
      <c r="BW241" s="155"/>
      <c r="BX241" s="153" t="s">
        <v>17</v>
      </c>
      <c r="BY241" s="154"/>
      <c r="BZ241" s="154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5"/>
      <c r="CM241" s="162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4"/>
      <c r="DB241" s="198"/>
      <c r="DC241" s="199"/>
      <c r="DD241" s="199"/>
      <c r="DE241" s="199"/>
      <c r="DF241" s="199"/>
      <c r="DG241" s="199"/>
      <c r="DH241" s="199"/>
      <c r="DI241" s="199"/>
      <c r="DJ241" s="199"/>
      <c r="DK241" s="199"/>
      <c r="DL241" s="200"/>
      <c r="DM241" s="198"/>
      <c r="DN241" s="199"/>
      <c r="DO241" s="199"/>
      <c r="DP241" s="199"/>
      <c r="DQ241" s="199"/>
      <c r="DR241" s="199"/>
      <c r="DS241" s="200"/>
      <c r="DT241" s="162"/>
      <c r="DU241" s="163"/>
      <c r="DV241" s="163"/>
      <c r="DW241" s="163"/>
      <c r="DX241" s="163"/>
      <c r="DY241" s="163"/>
      <c r="DZ241" s="163"/>
      <c r="EA241" s="163"/>
      <c r="EB241" s="163"/>
      <c r="EC241" s="163"/>
      <c r="ED241" s="163"/>
      <c r="EE241" s="163"/>
      <c r="EF241" s="164"/>
      <c r="EG241" s="162"/>
      <c r="EH241" s="163"/>
      <c r="EI241" s="163"/>
      <c r="EJ241" s="163"/>
      <c r="EK241" s="163"/>
      <c r="EL241" s="163"/>
      <c r="EM241" s="163"/>
      <c r="EN241" s="163"/>
      <c r="EO241" s="163"/>
      <c r="EP241" s="163"/>
      <c r="EQ241" s="163"/>
      <c r="ER241" s="163"/>
      <c r="ES241" s="164"/>
      <c r="ET241" s="162"/>
      <c r="EU241" s="163"/>
      <c r="EV241" s="163"/>
      <c r="EW241" s="163"/>
      <c r="EX241" s="163"/>
      <c r="EY241" s="163"/>
      <c r="EZ241" s="163"/>
      <c r="FA241" s="163"/>
      <c r="FB241" s="163"/>
      <c r="FC241" s="163"/>
      <c r="FD241" s="163"/>
      <c r="FE241" s="163"/>
      <c r="FF241" s="164"/>
    </row>
    <row r="242" spans="2:162" ht="12" customHeight="1">
      <c r="B242" s="192">
        <v>1</v>
      </c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  <c r="O242" s="194"/>
      <c r="P242" s="192">
        <v>2</v>
      </c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4"/>
      <c r="AE242" s="192">
        <v>3</v>
      </c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4"/>
      <c r="AT242" s="192">
        <v>4</v>
      </c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4"/>
      <c r="BI242" s="192">
        <v>5</v>
      </c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4"/>
      <c r="BX242" s="192">
        <v>6</v>
      </c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4"/>
      <c r="CM242" s="192">
        <v>7</v>
      </c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4"/>
      <c r="DB242" s="192">
        <v>8</v>
      </c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4"/>
      <c r="DM242" s="192">
        <v>9</v>
      </c>
      <c r="DN242" s="193"/>
      <c r="DO242" s="193"/>
      <c r="DP242" s="193"/>
      <c r="DQ242" s="193"/>
      <c r="DR242" s="193"/>
      <c r="DS242" s="194"/>
      <c r="DT242" s="192">
        <v>10</v>
      </c>
      <c r="DU242" s="193"/>
      <c r="DV242" s="193"/>
      <c r="DW242" s="193"/>
      <c r="DX242" s="193"/>
      <c r="DY242" s="193"/>
      <c r="DZ242" s="193"/>
      <c r="EA242" s="193"/>
      <c r="EB242" s="193"/>
      <c r="EC242" s="193"/>
      <c r="ED242" s="193"/>
      <c r="EE242" s="193"/>
      <c r="EF242" s="194"/>
      <c r="EG242" s="192">
        <v>11</v>
      </c>
      <c r="EH242" s="193"/>
      <c r="EI242" s="193"/>
      <c r="EJ242" s="193"/>
      <c r="EK242" s="193"/>
      <c r="EL242" s="193"/>
      <c r="EM242" s="193"/>
      <c r="EN242" s="193"/>
      <c r="EO242" s="193"/>
      <c r="EP242" s="193"/>
      <c r="EQ242" s="193"/>
      <c r="ER242" s="193"/>
      <c r="ES242" s="194"/>
      <c r="ET242" s="192">
        <v>12</v>
      </c>
      <c r="EU242" s="193"/>
      <c r="EV242" s="193"/>
      <c r="EW242" s="193"/>
      <c r="EX242" s="193"/>
      <c r="EY242" s="193"/>
      <c r="EZ242" s="193"/>
      <c r="FA242" s="193"/>
      <c r="FB242" s="193"/>
      <c r="FC242" s="193"/>
      <c r="FD242" s="193"/>
      <c r="FE242" s="193"/>
      <c r="FF242" s="194"/>
    </row>
    <row r="243" spans="2:162" ht="176.25" customHeight="1">
      <c r="B243" s="207" t="s">
        <v>345</v>
      </c>
      <c r="C243" s="208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9"/>
      <c r="P243" s="195" t="s">
        <v>204</v>
      </c>
      <c r="Q243" s="196"/>
      <c r="R243" s="196"/>
      <c r="S243" s="196"/>
      <c r="T243" s="196"/>
      <c r="U243" s="196"/>
      <c r="V243" s="196"/>
      <c r="W243" s="196"/>
      <c r="X243" s="196"/>
      <c r="Y243" s="196"/>
      <c r="Z243" s="196"/>
      <c r="AA243" s="196"/>
      <c r="AB243" s="196"/>
      <c r="AC243" s="196"/>
      <c r="AD243" s="197"/>
      <c r="AE243" s="195" t="s">
        <v>119</v>
      </c>
      <c r="AF243" s="196"/>
      <c r="AG243" s="196"/>
      <c r="AH243" s="196"/>
      <c r="AI243" s="196"/>
      <c r="AJ243" s="196"/>
      <c r="AK243" s="196"/>
      <c r="AL243" s="196"/>
      <c r="AM243" s="196"/>
      <c r="AN243" s="196"/>
      <c r="AO243" s="196"/>
      <c r="AP243" s="196"/>
      <c r="AQ243" s="196"/>
      <c r="AR243" s="196"/>
      <c r="AS243" s="197"/>
      <c r="AT243" s="195"/>
      <c r="AU243" s="196"/>
      <c r="AV243" s="196"/>
      <c r="AW243" s="196"/>
      <c r="AX243" s="196"/>
      <c r="AY243" s="196"/>
      <c r="AZ243" s="196"/>
      <c r="BA243" s="196"/>
      <c r="BB243" s="196"/>
      <c r="BC243" s="196"/>
      <c r="BD243" s="196"/>
      <c r="BE243" s="196"/>
      <c r="BF243" s="196"/>
      <c r="BG243" s="196"/>
      <c r="BH243" s="197"/>
      <c r="BI243" s="170" t="s">
        <v>120</v>
      </c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2"/>
      <c r="BX243" s="134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6"/>
      <c r="CM243" s="179" t="s">
        <v>125</v>
      </c>
      <c r="CN243" s="180"/>
      <c r="CO243" s="180"/>
      <c r="CP243" s="180"/>
      <c r="CQ243" s="180"/>
      <c r="CR243" s="180"/>
      <c r="CS243" s="180"/>
      <c r="CT243" s="180"/>
      <c r="CU243" s="180"/>
      <c r="CV243" s="180"/>
      <c r="CW243" s="180"/>
      <c r="CX243" s="180"/>
      <c r="CY243" s="180"/>
      <c r="CZ243" s="180"/>
      <c r="DA243" s="181"/>
      <c r="DB243" s="131" t="s">
        <v>123</v>
      </c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3"/>
      <c r="DM243" s="140" t="s">
        <v>124</v>
      </c>
      <c r="DN243" s="141"/>
      <c r="DO243" s="141"/>
      <c r="DP243" s="141"/>
      <c r="DQ243" s="141"/>
      <c r="DR243" s="141"/>
      <c r="DS243" s="142"/>
      <c r="DT243" s="134">
        <v>0</v>
      </c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6"/>
      <c r="EG243" s="134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6"/>
      <c r="ET243" s="134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6"/>
    </row>
    <row r="244" spans="2:162" ht="48.75" customHeight="1">
      <c r="B244" s="210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2"/>
      <c r="P244" s="201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3"/>
      <c r="AE244" s="201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3"/>
      <c r="AT244" s="201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3"/>
      <c r="BI244" s="173"/>
      <c r="BJ244" s="174"/>
      <c r="BK244" s="174"/>
      <c r="BL244" s="174"/>
      <c r="BM244" s="174"/>
      <c r="BN244" s="174"/>
      <c r="BO244" s="174"/>
      <c r="BP244" s="174"/>
      <c r="BQ244" s="174"/>
      <c r="BR244" s="174"/>
      <c r="BS244" s="174"/>
      <c r="BT244" s="174"/>
      <c r="BU244" s="174"/>
      <c r="BV244" s="174"/>
      <c r="BW244" s="175"/>
      <c r="BX244" s="134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6"/>
      <c r="CM244" s="179" t="s">
        <v>320</v>
      </c>
      <c r="CN244" s="180"/>
      <c r="CO244" s="180"/>
      <c r="CP244" s="180"/>
      <c r="CQ244" s="180"/>
      <c r="CR244" s="180"/>
      <c r="CS244" s="180"/>
      <c r="CT244" s="180"/>
      <c r="CU244" s="180"/>
      <c r="CV244" s="180"/>
      <c r="CW244" s="180"/>
      <c r="CX244" s="180"/>
      <c r="CY244" s="180"/>
      <c r="CZ244" s="180"/>
      <c r="DA244" s="181"/>
      <c r="DB244" s="131" t="s">
        <v>123</v>
      </c>
      <c r="DC244" s="132"/>
      <c r="DD244" s="132"/>
      <c r="DE244" s="132"/>
      <c r="DF244" s="132"/>
      <c r="DG244" s="132"/>
      <c r="DH244" s="132"/>
      <c r="DI244" s="132"/>
      <c r="DJ244" s="132"/>
      <c r="DK244" s="132"/>
      <c r="DL244" s="133"/>
      <c r="DM244" s="140" t="s">
        <v>321</v>
      </c>
      <c r="DN244" s="141"/>
      <c r="DO244" s="141"/>
      <c r="DP244" s="141"/>
      <c r="DQ244" s="141"/>
      <c r="DR244" s="141"/>
      <c r="DS244" s="142"/>
      <c r="DT244" s="134">
        <v>100</v>
      </c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6"/>
      <c r="EG244" s="134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6"/>
      <c r="ET244" s="134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6"/>
    </row>
    <row r="245" spans="2:162" ht="162" customHeight="1">
      <c r="B245" s="213"/>
      <c r="C245" s="214"/>
      <c r="D245" s="214"/>
      <c r="E245" s="214"/>
      <c r="F245" s="214"/>
      <c r="G245" s="214"/>
      <c r="H245" s="214"/>
      <c r="I245" s="214"/>
      <c r="J245" s="214"/>
      <c r="K245" s="214"/>
      <c r="L245" s="214"/>
      <c r="M245" s="214"/>
      <c r="N245" s="214"/>
      <c r="O245" s="215"/>
      <c r="P245" s="198"/>
      <c r="Q245" s="199"/>
      <c r="R245" s="199"/>
      <c r="S245" s="199"/>
      <c r="T245" s="199"/>
      <c r="U245" s="199"/>
      <c r="V245" s="199"/>
      <c r="W245" s="199"/>
      <c r="X245" s="199"/>
      <c r="Y245" s="199"/>
      <c r="Z245" s="199"/>
      <c r="AA245" s="199"/>
      <c r="AB245" s="199"/>
      <c r="AC245" s="199"/>
      <c r="AD245" s="200"/>
      <c r="AE245" s="198"/>
      <c r="AF245" s="199"/>
      <c r="AG245" s="199"/>
      <c r="AH245" s="199"/>
      <c r="AI245" s="199"/>
      <c r="AJ245" s="199"/>
      <c r="AK245" s="199"/>
      <c r="AL245" s="199"/>
      <c r="AM245" s="199"/>
      <c r="AN245" s="199"/>
      <c r="AO245" s="199"/>
      <c r="AP245" s="199"/>
      <c r="AQ245" s="199"/>
      <c r="AR245" s="199"/>
      <c r="AS245" s="200"/>
      <c r="AT245" s="198"/>
      <c r="AU245" s="199"/>
      <c r="AV245" s="199"/>
      <c r="AW245" s="199"/>
      <c r="AX245" s="199"/>
      <c r="AY245" s="199"/>
      <c r="AZ245" s="199"/>
      <c r="BA245" s="199"/>
      <c r="BB245" s="199"/>
      <c r="BC245" s="199"/>
      <c r="BD245" s="199"/>
      <c r="BE245" s="199"/>
      <c r="BF245" s="199"/>
      <c r="BG245" s="199"/>
      <c r="BH245" s="200"/>
      <c r="BI245" s="176"/>
      <c r="BJ245" s="177"/>
      <c r="BK245" s="177"/>
      <c r="BL245" s="177"/>
      <c r="BM245" s="177"/>
      <c r="BN245" s="177"/>
      <c r="BO245" s="177"/>
      <c r="BP245" s="177"/>
      <c r="BQ245" s="177"/>
      <c r="BR245" s="177"/>
      <c r="BS245" s="177"/>
      <c r="BT245" s="177"/>
      <c r="BU245" s="177"/>
      <c r="BV245" s="177"/>
      <c r="BW245" s="178"/>
      <c r="BX245" s="134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6"/>
      <c r="CM245" s="179" t="s">
        <v>322</v>
      </c>
      <c r="CN245" s="180"/>
      <c r="CO245" s="180"/>
      <c r="CP245" s="180"/>
      <c r="CQ245" s="180"/>
      <c r="CR245" s="180"/>
      <c r="CS245" s="180"/>
      <c r="CT245" s="180"/>
      <c r="CU245" s="180"/>
      <c r="CV245" s="180"/>
      <c r="CW245" s="180"/>
      <c r="CX245" s="180"/>
      <c r="CY245" s="180"/>
      <c r="CZ245" s="180"/>
      <c r="DA245" s="181"/>
      <c r="DB245" s="131" t="s">
        <v>123</v>
      </c>
      <c r="DC245" s="132"/>
      <c r="DD245" s="132"/>
      <c r="DE245" s="132"/>
      <c r="DF245" s="132"/>
      <c r="DG245" s="132"/>
      <c r="DH245" s="132"/>
      <c r="DI245" s="132"/>
      <c r="DJ245" s="132"/>
      <c r="DK245" s="132"/>
      <c r="DL245" s="133"/>
      <c r="DM245" s="140" t="s">
        <v>323</v>
      </c>
      <c r="DN245" s="141"/>
      <c r="DO245" s="141"/>
      <c r="DP245" s="141"/>
      <c r="DQ245" s="141"/>
      <c r="DR245" s="141"/>
      <c r="DS245" s="142"/>
      <c r="DT245" s="134">
        <v>94</v>
      </c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6"/>
      <c r="EG245" s="134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6"/>
      <c r="ET245" s="134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6"/>
    </row>
    <row r="246" spans="2:162" ht="42" customHeight="1">
      <c r="B246" s="40" t="s">
        <v>78</v>
      </c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</row>
    <row r="247" spans="2:162" ht="24" customHeight="1">
      <c r="B247" s="40" t="s">
        <v>79</v>
      </c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189">
        <v>5</v>
      </c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1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</row>
    <row r="248" spans="2:162" ht="12" customHeight="1">
      <c r="B248" s="40" t="s">
        <v>64</v>
      </c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</row>
    <row r="249" spans="2:162" ht="12" customHeight="1"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</row>
    <row r="250" spans="2:162" ht="29.25" customHeight="1">
      <c r="B250" s="156" t="s">
        <v>14</v>
      </c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8"/>
      <c r="P250" s="156" t="s">
        <v>31</v>
      </c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8"/>
      <c r="AZ250" s="156" t="s">
        <v>30</v>
      </c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8"/>
      <c r="BX250" s="153" t="s">
        <v>27</v>
      </c>
      <c r="BY250" s="154"/>
      <c r="BZ250" s="154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5"/>
      <c r="CY250" s="153" t="s">
        <v>33</v>
      </c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54"/>
      <c r="DT250" s="154"/>
      <c r="DU250" s="154"/>
      <c r="DV250" s="154"/>
      <c r="DW250" s="154"/>
      <c r="DX250" s="154"/>
      <c r="DY250" s="154"/>
      <c r="DZ250" s="154"/>
      <c r="EA250" s="154"/>
      <c r="EB250" s="155"/>
      <c r="EC250" s="153" t="s">
        <v>34</v>
      </c>
      <c r="ED250" s="154"/>
      <c r="EE250" s="154"/>
      <c r="EF250" s="154"/>
      <c r="EG250" s="154"/>
      <c r="EH250" s="154"/>
      <c r="EI250" s="154"/>
      <c r="EJ250" s="154"/>
      <c r="EK250" s="154"/>
      <c r="EL250" s="154"/>
      <c r="EM250" s="154"/>
      <c r="EN250" s="154"/>
      <c r="EO250" s="154"/>
      <c r="EP250" s="154"/>
      <c r="EQ250" s="154"/>
      <c r="ER250" s="154"/>
      <c r="ES250" s="154"/>
      <c r="ET250" s="154"/>
      <c r="EU250" s="154"/>
      <c r="EV250" s="154"/>
      <c r="EW250" s="154"/>
      <c r="EX250" s="154"/>
      <c r="EY250" s="154"/>
      <c r="EZ250" s="154"/>
      <c r="FA250" s="154"/>
      <c r="FB250" s="154"/>
      <c r="FC250" s="154"/>
      <c r="FD250" s="154"/>
      <c r="FE250" s="154"/>
      <c r="FF250" s="155"/>
    </row>
    <row r="251" spans="2:162" ht="12" customHeight="1">
      <c r="B251" s="159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1"/>
      <c r="P251" s="159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1"/>
      <c r="AZ251" s="159"/>
      <c r="BA251" s="160"/>
      <c r="BB251" s="160"/>
      <c r="BC251" s="160"/>
      <c r="BD251" s="160"/>
      <c r="BE251" s="160"/>
      <c r="BF251" s="160"/>
      <c r="BG251" s="160"/>
      <c r="BH251" s="160"/>
      <c r="BI251" s="160"/>
      <c r="BJ251" s="160"/>
      <c r="BK251" s="160"/>
      <c r="BL251" s="160"/>
      <c r="BM251" s="160"/>
      <c r="BN251" s="160"/>
      <c r="BO251" s="160"/>
      <c r="BP251" s="160"/>
      <c r="BQ251" s="160"/>
      <c r="BR251" s="160"/>
      <c r="BS251" s="160"/>
      <c r="BT251" s="160"/>
      <c r="BU251" s="160"/>
      <c r="BV251" s="160"/>
      <c r="BW251" s="161"/>
      <c r="BX251" s="156" t="s">
        <v>28</v>
      </c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8"/>
      <c r="CI251" s="195" t="s">
        <v>22</v>
      </c>
      <c r="CJ251" s="196"/>
      <c r="CK251" s="196"/>
      <c r="CL251" s="196"/>
      <c r="CM251" s="196"/>
      <c r="CN251" s="196"/>
      <c r="CO251" s="196"/>
      <c r="CP251" s="196"/>
      <c r="CQ251" s="196"/>
      <c r="CR251" s="196"/>
      <c r="CS251" s="196"/>
      <c r="CT251" s="196"/>
      <c r="CU251" s="196"/>
      <c r="CV251" s="196"/>
      <c r="CW251" s="196"/>
      <c r="CX251" s="197"/>
      <c r="CY251" s="170"/>
      <c r="CZ251" s="171"/>
      <c r="DA251" s="171"/>
      <c r="DB251" s="171"/>
      <c r="DC251" s="171"/>
      <c r="DD251" s="171"/>
      <c r="DE251" s="171"/>
      <c r="DF251" s="171"/>
      <c r="DG251" s="171"/>
      <c r="DH251" s="172"/>
      <c r="DI251" s="170"/>
      <c r="DJ251" s="171"/>
      <c r="DK251" s="171"/>
      <c r="DL251" s="171"/>
      <c r="DM251" s="171"/>
      <c r="DN251" s="171"/>
      <c r="DO251" s="171"/>
      <c r="DP251" s="171"/>
      <c r="DQ251" s="171"/>
      <c r="DR251" s="172"/>
      <c r="DS251" s="170"/>
      <c r="DT251" s="171"/>
      <c r="DU251" s="171"/>
      <c r="DV251" s="171"/>
      <c r="DW251" s="171"/>
      <c r="DX251" s="171"/>
      <c r="DY251" s="171"/>
      <c r="DZ251" s="171"/>
      <c r="EA251" s="171"/>
      <c r="EB251" s="172"/>
      <c r="EC251" s="170"/>
      <c r="ED251" s="171"/>
      <c r="EE251" s="171"/>
      <c r="EF251" s="171"/>
      <c r="EG251" s="171"/>
      <c r="EH251" s="171"/>
      <c r="EI251" s="171"/>
      <c r="EJ251" s="171"/>
      <c r="EK251" s="171"/>
      <c r="EL251" s="172"/>
      <c r="EM251" s="170"/>
      <c r="EN251" s="171"/>
      <c r="EO251" s="171"/>
      <c r="EP251" s="171"/>
      <c r="EQ251" s="171"/>
      <c r="ER251" s="171"/>
      <c r="ES251" s="171"/>
      <c r="ET251" s="171"/>
      <c r="EU251" s="171"/>
      <c r="EV251" s="172"/>
      <c r="EW251" s="170"/>
      <c r="EX251" s="171"/>
      <c r="EY251" s="171"/>
      <c r="EZ251" s="171"/>
      <c r="FA251" s="171"/>
      <c r="FB251" s="171"/>
      <c r="FC251" s="171"/>
      <c r="FD251" s="171"/>
      <c r="FE251" s="171"/>
      <c r="FF251" s="172"/>
    </row>
    <row r="252" spans="2:162" ht="12" customHeight="1">
      <c r="B252" s="159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1"/>
      <c r="P252" s="159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1"/>
      <c r="AZ252" s="159"/>
      <c r="BA252" s="160"/>
      <c r="BB252" s="160"/>
      <c r="BC252" s="160"/>
      <c r="BD252" s="160"/>
      <c r="BE252" s="160"/>
      <c r="BF252" s="160"/>
      <c r="BG252" s="160"/>
      <c r="BH252" s="160"/>
      <c r="BI252" s="160"/>
      <c r="BJ252" s="160"/>
      <c r="BK252" s="160"/>
      <c r="BL252" s="160"/>
      <c r="BM252" s="160"/>
      <c r="BN252" s="160"/>
      <c r="BO252" s="160"/>
      <c r="BP252" s="160"/>
      <c r="BQ252" s="160"/>
      <c r="BR252" s="160"/>
      <c r="BS252" s="160"/>
      <c r="BT252" s="160"/>
      <c r="BU252" s="160"/>
      <c r="BV252" s="160"/>
      <c r="BW252" s="161"/>
      <c r="BX252" s="159"/>
      <c r="BY252" s="160"/>
      <c r="BZ252" s="160"/>
      <c r="CA252" s="160"/>
      <c r="CB252" s="160"/>
      <c r="CC252" s="160"/>
      <c r="CD252" s="160"/>
      <c r="CE252" s="160"/>
      <c r="CF252" s="160"/>
      <c r="CG252" s="160"/>
      <c r="CH252" s="161"/>
      <c r="CI252" s="201"/>
      <c r="CJ252" s="202"/>
      <c r="CK252" s="202"/>
      <c r="CL252" s="202"/>
      <c r="CM252" s="202"/>
      <c r="CN252" s="202"/>
      <c r="CO252" s="202"/>
      <c r="CP252" s="202"/>
      <c r="CQ252" s="202"/>
      <c r="CR252" s="202"/>
      <c r="CS252" s="202"/>
      <c r="CT252" s="202"/>
      <c r="CU252" s="202"/>
      <c r="CV252" s="202"/>
      <c r="CW252" s="202"/>
      <c r="CX252" s="203"/>
      <c r="CY252" s="165">
        <v>20</v>
      </c>
      <c r="CZ252" s="166"/>
      <c r="DA252" s="166"/>
      <c r="DB252" s="169" t="s">
        <v>112</v>
      </c>
      <c r="DC252" s="169"/>
      <c r="DD252" s="169"/>
      <c r="DE252" s="167" t="s">
        <v>29</v>
      </c>
      <c r="DF252" s="167"/>
      <c r="DG252" s="167"/>
      <c r="DH252" s="168"/>
      <c r="DI252" s="165">
        <v>20</v>
      </c>
      <c r="DJ252" s="166"/>
      <c r="DK252" s="166"/>
      <c r="DL252" s="169" t="s">
        <v>113</v>
      </c>
      <c r="DM252" s="169"/>
      <c r="DN252" s="169"/>
      <c r="DO252" s="167" t="s">
        <v>29</v>
      </c>
      <c r="DP252" s="167"/>
      <c r="DQ252" s="167"/>
      <c r="DR252" s="168"/>
      <c r="DS252" s="165">
        <v>20</v>
      </c>
      <c r="DT252" s="166"/>
      <c r="DU252" s="166"/>
      <c r="DV252" s="169" t="s">
        <v>225</v>
      </c>
      <c r="DW252" s="169"/>
      <c r="DX252" s="169"/>
      <c r="DY252" s="167" t="s">
        <v>29</v>
      </c>
      <c r="DZ252" s="167"/>
      <c r="EA252" s="167"/>
      <c r="EB252" s="168"/>
      <c r="EC252" s="165">
        <v>20</v>
      </c>
      <c r="ED252" s="166"/>
      <c r="EE252" s="166"/>
      <c r="EF252" s="169" t="s">
        <v>112</v>
      </c>
      <c r="EG252" s="169"/>
      <c r="EH252" s="169"/>
      <c r="EI252" s="167" t="s">
        <v>29</v>
      </c>
      <c r="EJ252" s="167"/>
      <c r="EK252" s="167"/>
      <c r="EL252" s="168"/>
      <c r="EM252" s="165">
        <v>20</v>
      </c>
      <c r="EN252" s="166"/>
      <c r="EO252" s="166"/>
      <c r="EP252" s="169" t="s">
        <v>113</v>
      </c>
      <c r="EQ252" s="169"/>
      <c r="ER252" s="169"/>
      <c r="ES252" s="167" t="s">
        <v>29</v>
      </c>
      <c r="ET252" s="167"/>
      <c r="EU252" s="167"/>
      <c r="EV252" s="168"/>
      <c r="EW252" s="165">
        <v>20</v>
      </c>
      <c r="EX252" s="166"/>
      <c r="EY252" s="166"/>
      <c r="EZ252" s="169" t="s">
        <v>225</v>
      </c>
      <c r="FA252" s="169"/>
      <c r="FB252" s="169"/>
      <c r="FC252" s="167" t="s">
        <v>29</v>
      </c>
      <c r="FD252" s="167"/>
      <c r="FE252" s="167"/>
      <c r="FF252" s="168"/>
    </row>
    <row r="253" spans="2:162" ht="12" customHeight="1">
      <c r="B253" s="159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1"/>
      <c r="P253" s="162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4"/>
      <c r="AZ253" s="162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4"/>
      <c r="BX253" s="159"/>
      <c r="BY253" s="160"/>
      <c r="BZ253" s="160"/>
      <c r="CA253" s="160"/>
      <c r="CB253" s="160"/>
      <c r="CC253" s="160"/>
      <c r="CD253" s="160"/>
      <c r="CE253" s="160"/>
      <c r="CF253" s="160"/>
      <c r="CG253" s="160"/>
      <c r="CH253" s="161"/>
      <c r="CI253" s="198"/>
      <c r="CJ253" s="199"/>
      <c r="CK253" s="199"/>
      <c r="CL253" s="199"/>
      <c r="CM253" s="199"/>
      <c r="CN253" s="199"/>
      <c r="CO253" s="199"/>
      <c r="CP253" s="199"/>
      <c r="CQ253" s="199"/>
      <c r="CR253" s="199"/>
      <c r="CS253" s="199"/>
      <c r="CT253" s="199"/>
      <c r="CU253" s="199"/>
      <c r="CV253" s="199"/>
      <c r="CW253" s="199"/>
      <c r="CX253" s="200"/>
      <c r="CY253" s="159" t="s">
        <v>32</v>
      </c>
      <c r="CZ253" s="160"/>
      <c r="DA253" s="160"/>
      <c r="DB253" s="160"/>
      <c r="DC253" s="160"/>
      <c r="DD253" s="160"/>
      <c r="DE253" s="160"/>
      <c r="DF253" s="160"/>
      <c r="DG253" s="160"/>
      <c r="DH253" s="161"/>
      <c r="DI253" s="159" t="s">
        <v>24</v>
      </c>
      <c r="DJ253" s="160"/>
      <c r="DK253" s="160"/>
      <c r="DL253" s="160"/>
      <c r="DM253" s="160"/>
      <c r="DN253" s="160"/>
      <c r="DO253" s="160"/>
      <c r="DP253" s="160"/>
      <c r="DQ253" s="160"/>
      <c r="DR253" s="161"/>
      <c r="DS253" s="159" t="s">
        <v>25</v>
      </c>
      <c r="DT253" s="160"/>
      <c r="DU253" s="160"/>
      <c r="DV253" s="160"/>
      <c r="DW253" s="160"/>
      <c r="DX253" s="160"/>
      <c r="DY253" s="160"/>
      <c r="DZ253" s="160"/>
      <c r="EA253" s="160"/>
      <c r="EB253" s="161"/>
      <c r="EC253" s="159" t="s">
        <v>32</v>
      </c>
      <c r="ED253" s="160"/>
      <c r="EE253" s="160"/>
      <c r="EF253" s="160"/>
      <c r="EG253" s="160"/>
      <c r="EH253" s="160"/>
      <c r="EI253" s="160"/>
      <c r="EJ253" s="160"/>
      <c r="EK253" s="160"/>
      <c r="EL253" s="161"/>
      <c r="EM253" s="159" t="s">
        <v>24</v>
      </c>
      <c r="EN253" s="160"/>
      <c r="EO253" s="160"/>
      <c r="EP253" s="160"/>
      <c r="EQ253" s="160"/>
      <c r="ER253" s="160"/>
      <c r="ES253" s="160"/>
      <c r="ET253" s="160"/>
      <c r="EU253" s="160"/>
      <c r="EV253" s="161"/>
      <c r="EW253" s="159" t="s">
        <v>25</v>
      </c>
      <c r="EX253" s="160"/>
      <c r="EY253" s="160"/>
      <c r="EZ253" s="160"/>
      <c r="FA253" s="160"/>
      <c r="FB253" s="160"/>
      <c r="FC253" s="160"/>
      <c r="FD253" s="160"/>
      <c r="FE253" s="160"/>
      <c r="FF253" s="161"/>
    </row>
    <row r="254" spans="2:162" ht="12" customHeight="1">
      <c r="B254" s="159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1"/>
      <c r="P254" s="153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5"/>
      <c r="AB254" s="153"/>
      <c r="AC254" s="154"/>
      <c r="AD254" s="154"/>
      <c r="AE254" s="154"/>
      <c r="AF254" s="154"/>
      <c r="AG254" s="154"/>
      <c r="AH254" s="154"/>
      <c r="AI254" s="154"/>
      <c r="AJ254" s="154"/>
      <c r="AK254" s="154"/>
      <c r="AL254" s="154"/>
      <c r="AM254" s="155"/>
      <c r="AN254" s="153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5"/>
      <c r="AZ254" s="153"/>
      <c r="BA254" s="154"/>
      <c r="BB254" s="154"/>
      <c r="BC254" s="154"/>
      <c r="BD254" s="154"/>
      <c r="BE254" s="154"/>
      <c r="BF254" s="154"/>
      <c r="BG254" s="154"/>
      <c r="BH254" s="154"/>
      <c r="BI254" s="154"/>
      <c r="BJ254" s="154"/>
      <c r="BK254" s="155"/>
      <c r="BL254" s="153"/>
      <c r="BM254" s="154"/>
      <c r="BN254" s="154"/>
      <c r="BO254" s="154"/>
      <c r="BP254" s="154"/>
      <c r="BQ254" s="154"/>
      <c r="BR254" s="154"/>
      <c r="BS254" s="154"/>
      <c r="BT254" s="154"/>
      <c r="BU254" s="154"/>
      <c r="BV254" s="154"/>
      <c r="BW254" s="155"/>
      <c r="BX254" s="159"/>
      <c r="BY254" s="160"/>
      <c r="BZ254" s="160"/>
      <c r="CA254" s="160"/>
      <c r="CB254" s="160"/>
      <c r="CC254" s="160"/>
      <c r="CD254" s="160"/>
      <c r="CE254" s="160"/>
      <c r="CF254" s="160"/>
      <c r="CG254" s="160"/>
      <c r="CH254" s="161"/>
      <c r="CI254" s="195" t="s">
        <v>20</v>
      </c>
      <c r="CJ254" s="196"/>
      <c r="CK254" s="196"/>
      <c r="CL254" s="196"/>
      <c r="CM254" s="196"/>
      <c r="CN254" s="196"/>
      <c r="CO254" s="196"/>
      <c r="CP254" s="196"/>
      <c r="CQ254" s="196"/>
      <c r="CR254" s="197"/>
      <c r="CS254" s="195" t="s">
        <v>21</v>
      </c>
      <c r="CT254" s="196"/>
      <c r="CU254" s="196"/>
      <c r="CV254" s="196"/>
      <c r="CW254" s="196"/>
      <c r="CX254" s="197"/>
      <c r="CY254" s="159"/>
      <c r="CZ254" s="160"/>
      <c r="DA254" s="160"/>
      <c r="DB254" s="160"/>
      <c r="DC254" s="160"/>
      <c r="DD254" s="160"/>
      <c r="DE254" s="160"/>
      <c r="DF254" s="160"/>
      <c r="DG254" s="160"/>
      <c r="DH254" s="161"/>
      <c r="DI254" s="159"/>
      <c r="DJ254" s="160"/>
      <c r="DK254" s="160"/>
      <c r="DL254" s="160"/>
      <c r="DM254" s="160"/>
      <c r="DN254" s="160"/>
      <c r="DO254" s="160"/>
      <c r="DP254" s="160"/>
      <c r="DQ254" s="160"/>
      <c r="DR254" s="161"/>
      <c r="DS254" s="159"/>
      <c r="DT254" s="160"/>
      <c r="DU254" s="160"/>
      <c r="DV254" s="160"/>
      <c r="DW254" s="160"/>
      <c r="DX254" s="160"/>
      <c r="DY254" s="160"/>
      <c r="DZ254" s="160"/>
      <c r="EA254" s="160"/>
      <c r="EB254" s="161"/>
      <c r="EC254" s="159"/>
      <c r="ED254" s="160"/>
      <c r="EE254" s="160"/>
      <c r="EF254" s="160"/>
      <c r="EG254" s="160"/>
      <c r="EH254" s="160"/>
      <c r="EI254" s="160"/>
      <c r="EJ254" s="160"/>
      <c r="EK254" s="160"/>
      <c r="EL254" s="161"/>
      <c r="EM254" s="159"/>
      <c r="EN254" s="160"/>
      <c r="EO254" s="160"/>
      <c r="EP254" s="160"/>
      <c r="EQ254" s="160"/>
      <c r="ER254" s="160"/>
      <c r="ES254" s="160"/>
      <c r="ET254" s="160"/>
      <c r="EU254" s="160"/>
      <c r="EV254" s="161"/>
      <c r="EW254" s="159"/>
      <c r="EX254" s="160"/>
      <c r="EY254" s="160"/>
      <c r="EZ254" s="160"/>
      <c r="FA254" s="160"/>
      <c r="FB254" s="160"/>
      <c r="FC254" s="160"/>
      <c r="FD254" s="160"/>
      <c r="FE254" s="160"/>
      <c r="FF254" s="161"/>
    </row>
    <row r="255" spans="2:162" ht="95.25" customHeight="1">
      <c r="B255" s="162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4"/>
      <c r="P255" s="368" t="s">
        <v>334</v>
      </c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70"/>
      <c r="AB255" s="153" t="s">
        <v>121</v>
      </c>
      <c r="AC255" s="154"/>
      <c r="AD255" s="154"/>
      <c r="AE255" s="154"/>
      <c r="AF255" s="154"/>
      <c r="AG255" s="154"/>
      <c r="AH255" s="154"/>
      <c r="AI255" s="154"/>
      <c r="AJ255" s="154"/>
      <c r="AK255" s="154"/>
      <c r="AL255" s="154"/>
      <c r="AM255" s="155"/>
      <c r="AN255" s="153" t="s">
        <v>26</v>
      </c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5"/>
      <c r="AZ255" s="153" t="s">
        <v>122</v>
      </c>
      <c r="BA255" s="154"/>
      <c r="BB255" s="154"/>
      <c r="BC255" s="154"/>
      <c r="BD255" s="154"/>
      <c r="BE255" s="154"/>
      <c r="BF255" s="154"/>
      <c r="BG255" s="154"/>
      <c r="BH255" s="154"/>
      <c r="BI255" s="154"/>
      <c r="BJ255" s="154"/>
      <c r="BK255" s="155"/>
      <c r="BL255" s="153" t="s">
        <v>26</v>
      </c>
      <c r="BM255" s="154"/>
      <c r="BN255" s="154"/>
      <c r="BO255" s="154"/>
      <c r="BP255" s="154"/>
      <c r="BQ255" s="154"/>
      <c r="BR255" s="154"/>
      <c r="BS255" s="154"/>
      <c r="BT255" s="154"/>
      <c r="BU255" s="154"/>
      <c r="BV255" s="154"/>
      <c r="BW255" s="155"/>
      <c r="BX255" s="162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4"/>
      <c r="CI255" s="198"/>
      <c r="CJ255" s="199"/>
      <c r="CK255" s="199"/>
      <c r="CL255" s="199"/>
      <c r="CM255" s="199"/>
      <c r="CN255" s="199"/>
      <c r="CO255" s="199"/>
      <c r="CP255" s="199"/>
      <c r="CQ255" s="199"/>
      <c r="CR255" s="200"/>
      <c r="CS255" s="198"/>
      <c r="CT255" s="199"/>
      <c r="CU255" s="199"/>
      <c r="CV255" s="199"/>
      <c r="CW255" s="199"/>
      <c r="CX255" s="200"/>
      <c r="CY255" s="162"/>
      <c r="CZ255" s="163"/>
      <c r="DA255" s="163"/>
      <c r="DB255" s="163"/>
      <c r="DC255" s="163"/>
      <c r="DD255" s="163"/>
      <c r="DE255" s="163"/>
      <c r="DF255" s="163"/>
      <c r="DG255" s="163"/>
      <c r="DH255" s="164"/>
      <c r="DI255" s="162"/>
      <c r="DJ255" s="163"/>
      <c r="DK255" s="163"/>
      <c r="DL255" s="163"/>
      <c r="DM255" s="163"/>
      <c r="DN255" s="163"/>
      <c r="DO255" s="163"/>
      <c r="DP255" s="163"/>
      <c r="DQ255" s="163"/>
      <c r="DR255" s="164"/>
      <c r="DS255" s="162"/>
      <c r="DT255" s="163"/>
      <c r="DU255" s="163"/>
      <c r="DV255" s="163"/>
      <c r="DW255" s="163"/>
      <c r="DX255" s="163"/>
      <c r="DY255" s="163"/>
      <c r="DZ255" s="163"/>
      <c r="EA255" s="163"/>
      <c r="EB255" s="164"/>
      <c r="EC255" s="162"/>
      <c r="ED255" s="163"/>
      <c r="EE255" s="163"/>
      <c r="EF255" s="163"/>
      <c r="EG255" s="163"/>
      <c r="EH255" s="163"/>
      <c r="EI255" s="163"/>
      <c r="EJ255" s="163"/>
      <c r="EK255" s="163"/>
      <c r="EL255" s="164"/>
      <c r="EM255" s="162"/>
      <c r="EN255" s="163"/>
      <c r="EO255" s="163"/>
      <c r="EP255" s="163"/>
      <c r="EQ255" s="163"/>
      <c r="ER255" s="163"/>
      <c r="ES255" s="163"/>
      <c r="ET255" s="163"/>
      <c r="EU255" s="163"/>
      <c r="EV255" s="164"/>
      <c r="EW255" s="162"/>
      <c r="EX255" s="163"/>
      <c r="EY255" s="163"/>
      <c r="EZ255" s="163"/>
      <c r="FA255" s="163"/>
      <c r="FB255" s="163"/>
      <c r="FC255" s="163"/>
      <c r="FD255" s="163"/>
      <c r="FE255" s="163"/>
      <c r="FF255" s="164"/>
    </row>
    <row r="256" spans="2:162" ht="12" customHeight="1">
      <c r="B256" s="192">
        <v>1</v>
      </c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  <c r="O256" s="194"/>
      <c r="P256" s="192">
        <v>2</v>
      </c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4"/>
      <c r="AB256" s="192">
        <v>3</v>
      </c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4"/>
      <c r="AN256" s="192">
        <v>4</v>
      </c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4"/>
      <c r="AZ256" s="192">
        <v>5</v>
      </c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4"/>
      <c r="BL256" s="192">
        <v>6</v>
      </c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4"/>
      <c r="BX256" s="192">
        <v>7</v>
      </c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4"/>
      <c r="CI256" s="192">
        <v>8</v>
      </c>
      <c r="CJ256" s="193"/>
      <c r="CK256" s="193"/>
      <c r="CL256" s="193"/>
      <c r="CM256" s="193"/>
      <c r="CN256" s="193"/>
      <c r="CO256" s="193"/>
      <c r="CP256" s="193"/>
      <c r="CQ256" s="193"/>
      <c r="CR256" s="194"/>
      <c r="CS256" s="192">
        <v>9</v>
      </c>
      <c r="CT256" s="193"/>
      <c r="CU256" s="193"/>
      <c r="CV256" s="193"/>
      <c r="CW256" s="193"/>
      <c r="CX256" s="194"/>
      <c r="CY256" s="192">
        <v>10</v>
      </c>
      <c r="CZ256" s="193"/>
      <c r="DA256" s="193"/>
      <c r="DB256" s="193"/>
      <c r="DC256" s="193"/>
      <c r="DD256" s="193"/>
      <c r="DE256" s="193"/>
      <c r="DF256" s="193"/>
      <c r="DG256" s="193"/>
      <c r="DH256" s="194"/>
      <c r="DI256" s="192">
        <v>11</v>
      </c>
      <c r="DJ256" s="193"/>
      <c r="DK256" s="193"/>
      <c r="DL256" s="193"/>
      <c r="DM256" s="193"/>
      <c r="DN256" s="193"/>
      <c r="DO256" s="193"/>
      <c r="DP256" s="193"/>
      <c r="DQ256" s="193"/>
      <c r="DR256" s="194"/>
      <c r="DS256" s="192">
        <v>12</v>
      </c>
      <c r="DT256" s="193"/>
      <c r="DU256" s="193"/>
      <c r="DV256" s="193"/>
      <c r="DW256" s="193"/>
      <c r="DX256" s="193"/>
      <c r="DY256" s="193"/>
      <c r="DZ256" s="193"/>
      <c r="EA256" s="193"/>
      <c r="EB256" s="194"/>
      <c r="EC256" s="192">
        <v>13</v>
      </c>
      <c r="ED256" s="193"/>
      <c r="EE256" s="193"/>
      <c r="EF256" s="193"/>
      <c r="EG256" s="193"/>
      <c r="EH256" s="193"/>
      <c r="EI256" s="193"/>
      <c r="EJ256" s="193"/>
      <c r="EK256" s="193"/>
      <c r="EL256" s="194"/>
      <c r="EM256" s="192">
        <v>14</v>
      </c>
      <c r="EN256" s="193"/>
      <c r="EO256" s="193"/>
      <c r="EP256" s="193"/>
      <c r="EQ256" s="193"/>
      <c r="ER256" s="193"/>
      <c r="ES256" s="193"/>
      <c r="ET256" s="193"/>
      <c r="EU256" s="193"/>
      <c r="EV256" s="194"/>
      <c r="EW256" s="192">
        <v>15</v>
      </c>
      <c r="EX256" s="193"/>
      <c r="EY256" s="193"/>
      <c r="EZ256" s="193"/>
      <c r="FA256" s="193"/>
      <c r="FB256" s="193"/>
      <c r="FC256" s="193"/>
      <c r="FD256" s="193"/>
      <c r="FE256" s="193"/>
      <c r="FF256" s="194"/>
    </row>
    <row r="257" spans="2:162" ht="115.5" customHeight="1">
      <c r="B257" s="125" t="s">
        <v>345</v>
      </c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7"/>
      <c r="P257" s="128" t="s">
        <v>204</v>
      </c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30"/>
      <c r="AB257" s="131" t="s">
        <v>119</v>
      </c>
      <c r="AC257" s="132"/>
      <c r="AD257" s="132"/>
      <c r="AE257" s="132"/>
      <c r="AF257" s="132"/>
      <c r="AG257" s="132"/>
      <c r="AH257" s="132"/>
      <c r="AI257" s="132"/>
      <c r="AJ257" s="132"/>
      <c r="AK257" s="132"/>
      <c r="AL257" s="132"/>
      <c r="AM257" s="133"/>
      <c r="AN257" s="134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6"/>
      <c r="AZ257" s="134" t="s">
        <v>120</v>
      </c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6"/>
      <c r="BL257" s="134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6"/>
      <c r="BX257" s="137" t="s">
        <v>127</v>
      </c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9"/>
      <c r="CI257" s="131" t="s">
        <v>126</v>
      </c>
      <c r="CJ257" s="132"/>
      <c r="CK257" s="132"/>
      <c r="CL257" s="132"/>
      <c r="CM257" s="132"/>
      <c r="CN257" s="132"/>
      <c r="CO257" s="132"/>
      <c r="CP257" s="132"/>
      <c r="CQ257" s="132"/>
      <c r="CR257" s="133"/>
      <c r="CS257" s="140" t="s">
        <v>124</v>
      </c>
      <c r="CT257" s="141"/>
      <c r="CU257" s="141"/>
      <c r="CV257" s="141"/>
      <c r="CW257" s="141"/>
      <c r="CX257" s="142"/>
      <c r="CY257" s="134">
        <v>24</v>
      </c>
      <c r="CZ257" s="135"/>
      <c r="DA257" s="135"/>
      <c r="DB257" s="135"/>
      <c r="DC257" s="135"/>
      <c r="DD257" s="135"/>
      <c r="DE257" s="135"/>
      <c r="DF257" s="135"/>
      <c r="DG257" s="135"/>
      <c r="DH257" s="136"/>
      <c r="DI257" s="134"/>
      <c r="DJ257" s="135"/>
      <c r="DK257" s="135"/>
      <c r="DL257" s="135"/>
      <c r="DM257" s="135"/>
      <c r="DN257" s="135"/>
      <c r="DO257" s="135"/>
      <c r="DP257" s="135"/>
      <c r="DQ257" s="135"/>
      <c r="DR257" s="136"/>
      <c r="DS257" s="134"/>
      <c r="DT257" s="135"/>
      <c r="DU257" s="135"/>
      <c r="DV257" s="135"/>
      <c r="DW257" s="135"/>
      <c r="DX257" s="135"/>
      <c r="DY257" s="135"/>
      <c r="DZ257" s="135"/>
      <c r="EA257" s="135"/>
      <c r="EB257" s="136"/>
      <c r="EC257" s="234">
        <f>Свод!D65</f>
        <v>46217</v>
      </c>
      <c r="ED257" s="235"/>
      <c r="EE257" s="235"/>
      <c r="EF257" s="235"/>
      <c r="EG257" s="235"/>
      <c r="EH257" s="235"/>
      <c r="EI257" s="235"/>
      <c r="EJ257" s="235"/>
      <c r="EK257" s="235"/>
      <c r="EL257" s="236"/>
      <c r="EM257" s="134"/>
      <c r="EN257" s="135"/>
      <c r="EO257" s="135"/>
      <c r="EP257" s="135"/>
      <c r="EQ257" s="135"/>
      <c r="ER257" s="135"/>
      <c r="ES257" s="135"/>
      <c r="ET257" s="135"/>
      <c r="EU257" s="135"/>
      <c r="EV257" s="136"/>
      <c r="EW257" s="134"/>
      <c r="EX257" s="135"/>
      <c r="EY257" s="135"/>
      <c r="EZ257" s="135"/>
      <c r="FA257" s="135"/>
      <c r="FB257" s="135"/>
      <c r="FC257" s="135"/>
      <c r="FD257" s="135"/>
      <c r="FE257" s="135"/>
      <c r="FF257" s="136"/>
    </row>
    <row r="258" spans="2:162" ht="12" customHeight="1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2"/>
      <c r="P258" s="134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6"/>
      <c r="AB258" s="134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6"/>
      <c r="AN258" s="134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6"/>
      <c r="AZ258" s="134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6"/>
      <c r="BL258" s="134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6"/>
      <c r="BX258" s="137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9"/>
      <c r="CI258" s="131"/>
      <c r="CJ258" s="132"/>
      <c r="CK258" s="132"/>
      <c r="CL258" s="132"/>
      <c r="CM258" s="132"/>
      <c r="CN258" s="132"/>
      <c r="CO258" s="132"/>
      <c r="CP258" s="132"/>
      <c r="CQ258" s="132"/>
      <c r="CR258" s="133"/>
      <c r="CS258" s="140"/>
      <c r="CT258" s="141"/>
      <c r="CU258" s="141"/>
      <c r="CV258" s="141"/>
      <c r="CW258" s="141"/>
      <c r="CX258" s="142"/>
      <c r="CY258" s="134"/>
      <c r="CZ258" s="135"/>
      <c r="DA258" s="135"/>
      <c r="DB258" s="135"/>
      <c r="DC258" s="135"/>
      <c r="DD258" s="135"/>
      <c r="DE258" s="135"/>
      <c r="DF258" s="135"/>
      <c r="DG258" s="135"/>
      <c r="DH258" s="136"/>
      <c r="DI258" s="134"/>
      <c r="DJ258" s="135"/>
      <c r="DK258" s="135"/>
      <c r="DL258" s="135"/>
      <c r="DM258" s="135"/>
      <c r="DN258" s="135"/>
      <c r="DO258" s="135"/>
      <c r="DP258" s="135"/>
      <c r="DQ258" s="135"/>
      <c r="DR258" s="136"/>
      <c r="DS258" s="134"/>
      <c r="DT258" s="135"/>
      <c r="DU258" s="135"/>
      <c r="DV258" s="135"/>
      <c r="DW258" s="135"/>
      <c r="DX258" s="135"/>
      <c r="DY258" s="135"/>
      <c r="DZ258" s="135"/>
      <c r="EA258" s="135"/>
      <c r="EB258" s="136"/>
      <c r="EC258" s="134"/>
      <c r="ED258" s="135"/>
      <c r="EE258" s="135"/>
      <c r="EF258" s="135"/>
      <c r="EG258" s="135"/>
      <c r="EH258" s="135"/>
      <c r="EI258" s="135"/>
      <c r="EJ258" s="135"/>
      <c r="EK258" s="135"/>
      <c r="EL258" s="136"/>
      <c r="EM258" s="134"/>
      <c r="EN258" s="135"/>
      <c r="EO258" s="135"/>
      <c r="EP258" s="135"/>
      <c r="EQ258" s="135"/>
      <c r="ER258" s="135"/>
      <c r="ES258" s="135"/>
      <c r="ET258" s="135"/>
      <c r="EU258" s="135"/>
      <c r="EV258" s="136"/>
      <c r="EW258" s="134"/>
      <c r="EX258" s="135"/>
      <c r="EY258" s="135"/>
      <c r="EZ258" s="135"/>
      <c r="FA258" s="135"/>
      <c r="FB258" s="135"/>
      <c r="FC258" s="135"/>
      <c r="FD258" s="135"/>
      <c r="FE258" s="135"/>
      <c r="FF258" s="136"/>
    </row>
    <row r="259" spans="2:162" ht="12" customHeight="1"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</row>
    <row r="260" spans="2:162" ht="12" customHeight="1">
      <c r="B260" s="40" t="s">
        <v>80</v>
      </c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</row>
    <row r="261" spans="2:162" ht="17.25" customHeight="1">
      <c r="B261" s="40" t="s">
        <v>79</v>
      </c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189">
        <v>5</v>
      </c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  <c r="BU261" s="190"/>
      <c r="BV261" s="190"/>
      <c r="BW261" s="190"/>
      <c r="BX261" s="190"/>
      <c r="BY261" s="191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</row>
    <row r="262" spans="2:162" ht="12" customHeight="1"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</row>
    <row r="263" spans="2:162" ht="12" customHeight="1">
      <c r="B263" s="40" t="s">
        <v>35</v>
      </c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</row>
    <row r="264" spans="2:162" ht="12" customHeight="1"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</row>
    <row r="265" spans="2:162" ht="12" customHeight="1">
      <c r="B265" s="186" t="s">
        <v>44</v>
      </c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8"/>
    </row>
    <row r="266" spans="2:162" ht="12" customHeight="1">
      <c r="B266" s="286" t="s">
        <v>37</v>
      </c>
      <c r="C266" s="287"/>
      <c r="D266" s="287"/>
      <c r="E266" s="287"/>
      <c r="F266" s="287"/>
      <c r="G266" s="287"/>
      <c r="H266" s="287"/>
      <c r="I266" s="287"/>
      <c r="J266" s="287"/>
      <c r="K266" s="287"/>
      <c r="L266" s="287"/>
      <c r="M266" s="287"/>
      <c r="N266" s="287"/>
      <c r="O266" s="287"/>
      <c r="P266" s="287"/>
      <c r="Q266" s="287"/>
      <c r="R266" s="287"/>
      <c r="S266" s="287"/>
      <c r="T266" s="287"/>
      <c r="U266" s="287"/>
      <c r="V266" s="288"/>
      <c r="W266" s="286" t="s">
        <v>38</v>
      </c>
      <c r="X266" s="287"/>
      <c r="Y266" s="287"/>
      <c r="Z266" s="287"/>
      <c r="AA266" s="287"/>
      <c r="AB266" s="287"/>
      <c r="AC266" s="287"/>
      <c r="AD266" s="287"/>
      <c r="AE266" s="287"/>
      <c r="AF266" s="287"/>
      <c r="AG266" s="287"/>
      <c r="AH266" s="287"/>
      <c r="AI266" s="287"/>
      <c r="AJ266" s="287"/>
      <c r="AK266" s="287"/>
      <c r="AL266" s="287"/>
      <c r="AM266" s="287"/>
      <c r="AN266" s="287"/>
      <c r="AO266" s="287"/>
      <c r="AP266" s="287"/>
      <c r="AQ266" s="288"/>
      <c r="AR266" s="286" t="s">
        <v>39</v>
      </c>
      <c r="AS266" s="287"/>
      <c r="AT266" s="287"/>
      <c r="AU266" s="287"/>
      <c r="AV266" s="287"/>
      <c r="AW266" s="287"/>
      <c r="AX266" s="287"/>
      <c r="AY266" s="287"/>
      <c r="AZ266" s="287"/>
      <c r="BA266" s="287"/>
      <c r="BB266" s="287"/>
      <c r="BC266" s="287"/>
      <c r="BD266" s="287"/>
      <c r="BE266" s="287"/>
      <c r="BF266" s="287"/>
      <c r="BG266" s="287"/>
      <c r="BH266" s="287"/>
      <c r="BI266" s="288"/>
      <c r="BJ266" s="286" t="s">
        <v>40</v>
      </c>
      <c r="BK266" s="287"/>
      <c r="BL266" s="287"/>
      <c r="BM266" s="287"/>
      <c r="BN266" s="287"/>
      <c r="BO266" s="287"/>
      <c r="BP266" s="287"/>
      <c r="BQ266" s="287"/>
      <c r="BR266" s="287"/>
      <c r="BS266" s="287"/>
      <c r="BT266" s="287"/>
      <c r="BU266" s="287"/>
      <c r="BV266" s="287"/>
      <c r="BW266" s="287"/>
      <c r="BX266" s="287"/>
      <c r="BY266" s="287"/>
      <c r="BZ266" s="287"/>
      <c r="CA266" s="287"/>
      <c r="CB266" s="287"/>
      <c r="CC266" s="288"/>
      <c r="CD266" s="286" t="s">
        <v>41</v>
      </c>
      <c r="CE266" s="287"/>
      <c r="CF266" s="287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/>
      <c r="CR266" s="287"/>
      <c r="CS266" s="287"/>
      <c r="CT266" s="287"/>
      <c r="CU266" s="287"/>
      <c r="CV266" s="287"/>
      <c r="CW266" s="287"/>
      <c r="CX266" s="287"/>
      <c r="CY266" s="287"/>
      <c r="CZ266" s="287"/>
      <c r="DA266" s="287"/>
      <c r="DB266" s="287"/>
      <c r="DC266" s="287"/>
      <c r="DD266" s="287"/>
      <c r="DE266" s="287"/>
      <c r="DF266" s="287"/>
      <c r="DG266" s="287"/>
      <c r="DH266" s="287"/>
      <c r="DI266" s="287"/>
      <c r="DJ266" s="287"/>
      <c r="DK266" s="287"/>
      <c r="DL266" s="287"/>
      <c r="DM266" s="287"/>
      <c r="DN266" s="287"/>
      <c r="DO266" s="287"/>
      <c r="DP266" s="287"/>
      <c r="DQ266" s="287"/>
      <c r="DR266" s="287"/>
      <c r="DS266" s="287"/>
      <c r="DT266" s="287"/>
      <c r="DU266" s="287"/>
      <c r="DV266" s="287"/>
      <c r="DW266" s="287"/>
      <c r="DX266" s="287"/>
      <c r="DY266" s="287"/>
      <c r="DZ266" s="287"/>
      <c r="EA266" s="287"/>
      <c r="EB266" s="287"/>
      <c r="EC266" s="287"/>
      <c r="ED266" s="287"/>
      <c r="EE266" s="287"/>
      <c r="EF266" s="287"/>
      <c r="EG266" s="287"/>
      <c r="EH266" s="287"/>
      <c r="EI266" s="287"/>
      <c r="EJ266" s="287"/>
      <c r="EK266" s="287"/>
      <c r="EL266" s="287"/>
      <c r="EM266" s="287"/>
      <c r="EN266" s="287"/>
      <c r="EO266" s="287"/>
      <c r="EP266" s="287"/>
      <c r="EQ266" s="287"/>
      <c r="ER266" s="287"/>
      <c r="ES266" s="287"/>
      <c r="ET266" s="287"/>
      <c r="EU266" s="287"/>
      <c r="EV266" s="287"/>
      <c r="EW266" s="287"/>
      <c r="EX266" s="287"/>
      <c r="EY266" s="287"/>
      <c r="EZ266" s="287"/>
      <c r="FA266" s="287"/>
      <c r="FB266" s="287"/>
      <c r="FC266" s="287"/>
      <c r="FD266" s="287"/>
      <c r="FE266" s="287"/>
      <c r="FF266" s="288"/>
    </row>
    <row r="267" spans="2:162" ht="12" customHeight="1">
      <c r="B267" s="295">
        <v>1</v>
      </c>
      <c r="C267" s="296"/>
      <c r="D267" s="296"/>
      <c r="E267" s="296"/>
      <c r="F267" s="296"/>
      <c r="G267" s="296"/>
      <c r="H267" s="296"/>
      <c r="I267" s="296"/>
      <c r="J267" s="296"/>
      <c r="K267" s="296"/>
      <c r="L267" s="296"/>
      <c r="M267" s="296"/>
      <c r="N267" s="296"/>
      <c r="O267" s="296"/>
      <c r="P267" s="296"/>
      <c r="Q267" s="296"/>
      <c r="R267" s="296"/>
      <c r="S267" s="296"/>
      <c r="T267" s="296"/>
      <c r="U267" s="296"/>
      <c r="V267" s="297"/>
      <c r="W267" s="295">
        <v>2</v>
      </c>
      <c r="X267" s="296"/>
      <c r="Y267" s="296"/>
      <c r="Z267" s="296"/>
      <c r="AA267" s="296"/>
      <c r="AB267" s="296"/>
      <c r="AC267" s="296"/>
      <c r="AD267" s="296"/>
      <c r="AE267" s="296"/>
      <c r="AF267" s="296"/>
      <c r="AG267" s="296"/>
      <c r="AH267" s="296"/>
      <c r="AI267" s="296"/>
      <c r="AJ267" s="296"/>
      <c r="AK267" s="296"/>
      <c r="AL267" s="296"/>
      <c r="AM267" s="296"/>
      <c r="AN267" s="296"/>
      <c r="AO267" s="296"/>
      <c r="AP267" s="296"/>
      <c r="AQ267" s="297"/>
      <c r="AR267" s="365" t="s">
        <v>42</v>
      </c>
      <c r="AS267" s="366"/>
      <c r="AT267" s="366"/>
      <c r="AU267" s="366"/>
      <c r="AV267" s="366"/>
      <c r="AW267" s="366"/>
      <c r="AX267" s="366"/>
      <c r="AY267" s="366"/>
      <c r="AZ267" s="366"/>
      <c r="BA267" s="366"/>
      <c r="BB267" s="366"/>
      <c r="BC267" s="366"/>
      <c r="BD267" s="366"/>
      <c r="BE267" s="366"/>
      <c r="BF267" s="366"/>
      <c r="BG267" s="366"/>
      <c r="BH267" s="366"/>
      <c r="BI267" s="367"/>
      <c r="BJ267" s="365" t="s">
        <v>43</v>
      </c>
      <c r="BK267" s="366"/>
      <c r="BL267" s="366"/>
      <c r="BM267" s="366"/>
      <c r="BN267" s="366"/>
      <c r="BO267" s="366"/>
      <c r="BP267" s="366"/>
      <c r="BQ267" s="366"/>
      <c r="BR267" s="366"/>
      <c r="BS267" s="366"/>
      <c r="BT267" s="366"/>
      <c r="BU267" s="366"/>
      <c r="BV267" s="366"/>
      <c r="BW267" s="366"/>
      <c r="BX267" s="366"/>
      <c r="BY267" s="366"/>
      <c r="BZ267" s="366"/>
      <c r="CA267" s="366"/>
      <c r="CB267" s="366"/>
      <c r="CC267" s="367"/>
      <c r="CD267" s="295">
        <v>5</v>
      </c>
      <c r="CE267" s="296"/>
      <c r="CF267" s="296"/>
      <c r="CG267" s="296"/>
      <c r="CH267" s="296"/>
      <c r="CI267" s="296"/>
      <c r="CJ267" s="296"/>
      <c r="CK267" s="296"/>
      <c r="CL267" s="296"/>
      <c r="CM267" s="296"/>
      <c r="CN267" s="296"/>
      <c r="CO267" s="296"/>
      <c r="CP267" s="296"/>
      <c r="CQ267" s="296"/>
      <c r="CR267" s="296"/>
      <c r="CS267" s="296"/>
      <c r="CT267" s="296"/>
      <c r="CU267" s="296"/>
      <c r="CV267" s="296"/>
      <c r="CW267" s="296"/>
      <c r="CX267" s="296"/>
      <c r="CY267" s="296"/>
      <c r="CZ267" s="296"/>
      <c r="DA267" s="296"/>
      <c r="DB267" s="296"/>
      <c r="DC267" s="296"/>
      <c r="DD267" s="296"/>
      <c r="DE267" s="296"/>
      <c r="DF267" s="296"/>
      <c r="DG267" s="296"/>
      <c r="DH267" s="296"/>
      <c r="DI267" s="296"/>
      <c r="DJ267" s="296"/>
      <c r="DK267" s="296"/>
      <c r="DL267" s="296"/>
      <c r="DM267" s="296"/>
      <c r="DN267" s="296"/>
      <c r="DO267" s="296"/>
      <c r="DP267" s="296"/>
      <c r="DQ267" s="296"/>
      <c r="DR267" s="296"/>
      <c r="DS267" s="296"/>
      <c r="DT267" s="296"/>
      <c r="DU267" s="296"/>
      <c r="DV267" s="296"/>
      <c r="DW267" s="296"/>
      <c r="DX267" s="296"/>
      <c r="DY267" s="296"/>
      <c r="DZ267" s="296"/>
      <c r="EA267" s="296"/>
      <c r="EB267" s="296"/>
      <c r="EC267" s="296"/>
      <c r="ED267" s="296"/>
      <c r="EE267" s="296"/>
      <c r="EF267" s="296"/>
      <c r="EG267" s="296"/>
      <c r="EH267" s="296"/>
      <c r="EI267" s="296"/>
      <c r="EJ267" s="296"/>
      <c r="EK267" s="296"/>
      <c r="EL267" s="296"/>
      <c r="EM267" s="296"/>
      <c r="EN267" s="296"/>
      <c r="EO267" s="296"/>
      <c r="EP267" s="296"/>
      <c r="EQ267" s="296"/>
      <c r="ER267" s="296"/>
      <c r="ES267" s="296"/>
      <c r="ET267" s="296"/>
      <c r="EU267" s="296"/>
      <c r="EV267" s="296"/>
      <c r="EW267" s="296"/>
      <c r="EX267" s="296"/>
      <c r="EY267" s="296"/>
      <c r="EZ267" s="296"/>
      <c r="FA267" s="296"/>
      <c r="FB267" s="296"/>
      <c r="FC267" s="296"/>
      <c r="FD267" s="296"/>
      <c r="FE267" s="296"/>
      <c r="FF267" s="297"/>
    </row>
    <row r="268" spans="2:162" ht="12" customHeight="1">
      <c r="B268" s="286"/>
      <c r="C268" s="287"/>
      <c r="D268" s="287"/>
      <c r="E268" s="287"/>
      <c r="F268" s="287"/>
      <c r="G268" s="287"/>
      <c r="H268" s="287"/>
      <c r="I268" s="287"/>
      <c r="J268" s="287"/>
      <c r="K268" s="287"/>
      <c r="L268" s="287"/>
      <c r="M268" s="287"/>
      <c r="N268" s="287"/>
      <c r="O268" s="287"/>
      <c r="P268" s="287"/>
      <c r="Q268" s="287"/>
      <c r="R268" s="287"/>
      <c r="S268" s="287"/>
      <c r="T268" s="287"/>
      <c r="U268" s="287"/>
      <c r="V268" s="288"/>
      <c r="W268" s="286"/>
      <c r="X268" s="287"/>
      <c r="Y268" s="287"/>
      <c r="Z268" s="287"/>
      <c r="AA268" s="287"/>
      <c r="AB268" s="287"/>
      <c r="AC268" s="287"/>
      <c r="AD268" s="287"/>
      <c r="AE268" s="287"/>
      <c r="AF268" s="287"/>
      <c r="AG268" s="287"/>
      <c r="AH268" s="287"/>
      <c r="AI268" s="287"/>
      <c r="AJ268" s="287"/>
      <c r="AK268" s="287"/>
      <c r="AL268" s="287"/>
      <c r="AM268" s="287"/>
      <c r="AN268" s="287"/>
      <c r="AO268" s="287"/>
      <c r="AP268" s="287"/>
      <c r="AQ268" s="288"/>
      <c r="AR268" s="365"/>
      <c r="AS268" s="366"/>
      <c r="AT268" s="366"/>
      <c r="AU268" s="366"/>
      <c r="AV268" s="366"/>
      <c r="AW268" s="366"/>
      <c r="AX268" s="366"/>
      <c r="AY268" s="366"/>
      <c r="AZ268" s="366"/>
      <c r="BA268" s="366"/>
      <c r="BB268" s="366"/>
      <c r="BC268" s="366"/>
      <c r="BD268" s="366"/>
      <c r="BE268" s="366"/>
      <c r="BF268" s="366"/>
      <c r="BG268" s="366"/>
      <c r="BH268" s="366"/>
      <c r="BI268" s="367"/>
      <c r="BJ268" s="365"/>
      <c r="BK268" s="366"/>
      <c r="BL268" s="366"/>
      <c r="BM268" s="366"/>
      <c r="BN268" s="366"/>
      <c r="BO268" s="366"/>
      <c r="BP268" s="366"/>
      <c r="BQ268" s="366"/>
      <c r="BR268" s="366"/>
      <c r="BS268" s="366"/>
      <c r="BT268" s="366"/>
      <c r="BU268" s="366"/>
      <c r="BV268" s="366"/>
      <c r="BW268" s="366"/>
      <c r="BX268" s="366"/>
      <c r="BY268" s="366"/>
      <c r="BZ268" s="366"/>
      <c r="CA268" s="366"/>
      <c r="CB268" s="366"/>
      <c r="CC268" s="367"/>
      <c r="CD268" s="292"/>
      <c r="CE268" s="293"/>
      <c r="CF268" s="293"/>
      <c r="CG268" s="293"/>
      <c r="CH268" s="293"/>
      <c r="CI268" s="293"/>
      <c r="CJ268" s="293"/>
      <c r="CK268" s="293"/>
      <c r="CL268" s="293"/>
      <c r="CM268" s="293"/>
      <c r="CN268" s="293"/>
      <c r="CO268" s="293"/>
      <c r="CP268" s="293"/>
      <c r="CQ268" s="293"/>
      <c r="CR268" s="293"/>
      <c r="CS268" s="293"/>
      <c r="CT268" s="293"/>
      <c r="CU268" s="293"/>
      <c r="CV268" s="293"/>
      <c r="CW268" s="293"/>
      <c r="CX268" s="293"/>
      <c r="CY268" s="293"/>
      <c r="CZ268" s="293"/>
      <c r="DA268" s="293"/>
      <c r="DB268" s="293"/>
      <c r="DC268" s="293"/>
      <c r="DD268" s="293"/>
      <c r="DE268" s="293"/>
      <c r="DF268" s="293"/>
      <c r="DG268" s="293"/>
      <c r="DH268" s="293"/>
      <c r="DI268" s="293"/>
      <c r="DJ268" s="293"/>
      <c r="DK268" s="293"/>
      <c r="DL268" s="293"/>
      <c r="DM268" s="293"/>
      <c r="DN268" s="293"/>
      <c r="DO268" s="293"/>
      <c r="DP268" s="293"/>
      <c r="DQ268" s="293"/>
      <c r="DR268" s="293"/>
      <c r="DS268" s="293"/>
      <c r="DT268" s="293"/>
      <c r="DU268" s="293"/>
      <c r="DV268" s="293"/>
      <c r="DW268" s="293"/>
      <c r="DX268" s="293"/>
      <c r="DY268" s="293"/>
      <c r="DZ268" s="293"/>
      <c r="EA268" s="293"/>
      <c r="EB268" s="293"/>
      <c r="EC268" s="293"/>
      <c r="ED268" s="293"/>
      <c r="EE268" s="293"/>
      <c r="EF268" s="293"/>
      <c r="EG268" s="293"/>
      <c r="EH268" s="293"/>
      <c r="EI268" s="293"/>
      <c r="EJ268" s="293"/>
      <c r="EK268" s="293"/>
      <c r="EL268" s="293"/>
      <c r="EM268" s="293"/>
      <c r="EN268" s="293"/>
      <c r="EO268" s="293"/>
      <c r="EP268" s="293"/>
      <c r="EQ268" s="293"/>
      <c r="ER268" s="293"/>
      <c r="ES268" s="293"/>
      <c r="ET268" s="293"/>
      <c r="EU268" s="293"/>
      <c r="EV268" s="293"/>
      <c r="EW268" s="293"/>
      <c r="EX268" s="293"/>
      <c r="EY268" s="293"/>
      <c r="EZ268" s="293"/>
      <c r="FA268" s="293"/>
      <c r="FB268" s="293"/>
      <c r="FC268" s="293"/>
      <c r="FD268" s="293"/>
      <c r="FE268" s="293"/>
      <c r="FF268" s="294"/>
    </row>
    <row r="269" spans="2:162" ht="12" customHeight="1">
      <c r="B269" s="286"/>
      <c r="C269" s="287"/>
      <c r="D269" s="287"/>
      <c r="E269" s="287"/>
      <c r="F269" s="287"/>
      <c r="G269" s="287"/>
      <c r="H269" s="287"/>
      <c r="I269" s="287"/>
      <c r="J269" s="287"/>
      <c r="K269" s="287"/>
      <c r="L269" s="287"/>
      <c r="M269" s="287"/>
      <c r="N269" s="287"/>
      <c r="O269" s="287"/>
      <c r="P269" s="287"/>
      <c r="Q269" s="287"/>
      <c r="R269" s="287"/>
      <c r="S269" s="287"/>
      <c r="T269" s="287"/>
      <c r="U269" s="287"/>
      <c r="V269" s="288"/>
      <c r="W269" s="286"/>
      <c r="X269" s="287"/>
      <c r="Y269" s="287"/>
      <c r="Z269" s="287"/>
      <c r="AA269" s="287"/>
      <c r="AB269" s="287"/>
      <c r="AC269" s="287"/>
      <c r="AD269" s="287"/>
      <c r="AE269" s="287"/>
      <c r="AF269" s="287"/>
      <c r="AG269" s="287"/>
      <c r="AH269" s="287"/>
      <c r="AI269" s="287"/>
      <c r="AJ269" s="287"/>
      <c r="AK269" s="287"/>
      <c r="AL269" s="287"/>
      <c r="AM269" s="287"/>
      <c r="AN269" s="287"/>
      <c r="AO269" s="287"/>
      <c r="AP269" s="287"/>
      <c r="AQ269" s="288"/>
      <c r="AR269" s="365"/>
      <c r="AS269" s="366"/>
      <c r="AT269" s="366"/>
      <c r="AU269" s="366"/>
      <c r="AV269" s="366"/>
      <c r="AW269" s="366"/>
      <c r="AX269" s="366"/>
      <c r="AY269" s="366"/>
      <c r="AZ269" s="366"/>
      <c r="BA269" s="366"/>
      <c r="BB269" s="366"/>
      <c r="BC269" s="366"/>
      <c r="BD269" s="366"/>
      <c r="BE269" s="366"/>
      <c r="BF269" s="366"/>
      <c r="BG269" s="366"/>
      <c r="BH269" s="366"/>
      <c r="BI269" s="367"/>
      <c r="BJ269" s="365"/>
      <c r="BK269" s="366"/>
      <c r="BL269" s="366"/>
      <c r="BM269" s="366"/>
      <c r="BN269" s="366"/>
      <c r="BO269" s="366"/>
      <c r="BP269" s="366"/>
      <c r="BQ269" s="366"/>
      <c r="BR269" s="366"/>
      <c r="BS269" s="366"/>
      <c r="BT269" s="366"/>
      <c r="BU269" s="366"/>
      <c r="BV269" s="366"/>
      <c r="BW269" s="366"/>
      <c r="BX269" s="366"/>
      <c r="BY269" s="366"/>
      <c r="BZ269" s="366"/>
      <c r="CA269" s="366"/>
      <c r="CB269" s="366"/>
      <c r="CC269" s="367"/>
      <c r="CD269" s="292"/>
      <c r="CE269" s="293"/>
      <c r="CF269" s="293"/>
      <c r="CG269" s="293"/>
      <c r="CH269" s="293"/>
      <c r="CI269" s="293"/>
      <c r="CJ269" s="293"/>
      <c r="CK269" s="293"/>
      <c r="CL269" s="293"/>
      <c r="CM269" s="293"/>
      <c r="CN269" s="293"/>
      <c r="CO269" s="293"/>
      <c r="CP269" s="293"/>
      <c r="CQ269" s="293"/>
      <c r="CR269" s="293"/>
      <c r="CS269" s="293"/>
      <c r="CT269" s="293"/>
      <c r="CU269" s="293"/>
      <c r="CV269" s="293"/>
      <c r="CW269" s="293"/>
      <c r="CX269" s="293"/>
      <c r="CY269" s="293"/>
      <c r="CZ269" s="293"/>
      <c r="DA269" s="293"/>
      <c r="DB269" s="293"/>
      <c r="DC269" s="293"/>
      <c r="DD269" s="293"/>
      <c r="DE269" s="293"/>
      <c r="DF269" s="293"/>
      <c r="DG269" s="293"/>
      <c r="DH269" s="293"/>
      <c r="DI269" s="293"/>
      <c r="DJ269" s="293"/>
      <c r="DK269" s="293"/>
      <c r="DL269" s="293"/>
      <c r="DM269" s="293"/>
      <c r="DN269" s="293"/>
      <c r="DO269" s="293"/>
      <c r="DP269" s="293"/>
      <c r="DQ269" s="293"/>
      <c r="DR269" s="293"/>
      <c r="DS269" s="293"/>
      <c r="DT269" s="293"/>
      <c r="DU269" s="293"/>
      <c r="DV269" s="293"/>
      <c r="DW269" s="293"/>
      <c r="DX269" s="293"/>
      <c r="DY269" s="293"/>
      <c r="DZ269" s="293"/>
      <c r="EA269" s="293"/>
      <c r="EB269" s="293"/>
      <c r="EC269" s="293"/>
      <c r="ED269" s="293"/>
      <c r="EE269" s="293"/>
      <c r="EF269" s="293"/>
      <c r="EG269" s="293"/>
      <c r="EH269" s="293"/>
      <c r="EI269" s="293"/>
      <c r="EJ269" s="293"/>
      <c r="EK269" s="293"/>
      <c r="EL269" s="293"/>
      <c r="EM269" s="293"/>
      <c r="EN269" s="293"/>
      <c r="EO269" s="293"/>
      <c r="EP269" s="293"/>
      <c r="EQ269" s="293"/>
      <c r="ER269" s="293"/>
      <c r="ES269" s="293"/>
      <c r="ET269" s="293"/>
      <c r="EU269" s="293"/>
      <c r="EV269" s="293"/>
      <c r="EW269" s="293"/>
      <c r="EX269" s="293"/>
      <c r="EY269" s="293"/>
      <c r="EZ269" s="293"/>
      <c r="FA269" s="293"/>
      <c r="FB269" s="293"/>
      <c r="FC269" s="293"/>
      <c r="FD269" s="293"/>
      <c r="FE269" s="293"/>
      <c r="FF269" s="294"/>
    </row>
    <row r="270" spans="2:162" ht="12" customHeight="1"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</row>
    <row r="271" spans="2:162" ht="12" customHeight="1">
      <c r="B271" s="40" t="s">
        <v>45</v>
      </c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</row>
    <row r="272" spans="2:162" ht="12" customHeight="1">
      <c r="B272" s="40" t="s">
        <v>46</v>
      </c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</row>
    <row r="273" spans="1:162" ht="12" customHeight="1"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  <c r="AC273" s="184"/>
      <c r="AD273" s="184"/>
      <c r="AE273" s="184"/>
      <c r="AF273" s="184"/>
      <c r="AG273" s="184"/>
      <c r="AH273" s="184"/>
      <c r="AI273" s="184"/>
      <c r="AJ273" s="184"/>
      <c r="AK273" s="184"/>
      <c r="AL273" s="184"/>
      <c r="AM273" s="184"/>
      <c r="AN273" s="184"/>
      <c r="AO273" s="184"/>
      <c r="AP273" s="184"/>
      <c r="AQ273" s="184"/>
      <c r="AR273" s="184"/>
      <c r="AS273" s="184"/>
      <c r="AT273" s="184"/>
      <c r="AU273" s="184"/>
      <c r="AV273" s="184"/>
      <c r="AW273" s="184"/>
      <c r="AX273" s="184"/>
      <c r="AY273" s="184"/>
      <c r="AZ273" s="184"/>
      <c r="BA273" s="184"/>
      <c r="BB273" s="184"/>
      <c r="BC273" s="184"/>
      <c r="BD273" s="184"/>
      <c r="BE273" s="184"/>
      <c r="BF273" s="184"/>
      <c r="BG273" s="184"/>
      <c r="BH273" s="184"/>
      <c r="BI273" s="184"/>
      <c r="BJ273" s="184"/>
      <c r="BK273" s="184"/>
      <c r="BL273" s="184"/>
      <c r="BM273" s="184"/>
      <c r="BN273" s="184"/>
      <c r="BO273" s="184"/>
      <c r="BP273" s="184"/>
      <c r="BQ273" s="184"/>
      <c r="BR273" s="184"/>
      <c r="BS273" s="184"/>
      <c r="BT273" s="184"/>
      <c r="BU273" s="184"/>
      <c r="BV273" s="184"/>
      <c r="BW273" s="184"/>
      <c r="BX273" s="184"/>
      <c r="BY273" s="184"/>
      <c r="BZ273" s="184"/>
      <c r="CA273" s="184"/>
      <c r="CB273" s="184"/>
      <c r="CC273" s="184"/>
      <c r="CD273" s="184"/>
      <c r="CE273" s="184"/>
      <c r="CF273" s="184"/>
      <c r="CG273" s="184"/>
      <c r="CH273" s="184"/>
      <c r="CI273" s="184"/>
      <c r="CJ273" s="184"/>
      <c r="CK273" s="184"/>
      <c r="CL273" s="184"/>
      <c r="CM273" s="184"/>
      <c r="CN273" s="184"/>
      <c r="CO273" s="184"/>
      <c r="CP273" s="184"/>
      <c r="CQ273" s="184"/>
      <c r="CR273" s="184"/>
      <c r="CS273" s="184"/>
      <c r="CT273" s="184"/>
      <c r="CU273" s="184"/>
      <c r="CV273" s="184"/>
      <c r="CW273" s="184"/>
      <c r="CX273" s="184"/>
      <c r="CY273" s="184"/>
      <c r="CZ273" s="184"/>
      <c r="DA273" s="184"/>
      <c r="DB273" s="184"/>
      <c r="DC273" s="184"/>
      <c r="DD273" s="184"/>
      <c r="DE273" s="184"/>
      <c r="DF273" s="184"/>
      <c r="DG273" s="184"/>
      <c r="DH273" s="184"/>
      <c r="DI273" s="184"/>
      <c r="DJ273" s="184"/>
      <c r="DK273" s="184"/>
      <c r="DL273" s="184"/>
      <c r="DM273" s="184"/>
      <c r="DN273" s="184"/>
      <c r="DO273" s="184"/>
      <c r="DP273" s="184"/>
      <c r="DQ273" s="184"/>
      <c r="DR273" s="184"/>
      <c r="DS273" s="184"/>
      <c r="DT273" s="184"/>
      <c r="DU273" s="184"/>
      <c r="DV273" s="184"/>
      <c r="DW273" s="184"/>
      <c r="DX273" s="184"/>
      <c r="DY273" s="184"/>
      <c r="DZ273" s="184"/>
      <c r="EA273" s="184"/>
      <c r="EB273" s="184"/>
      <c r="EC273" s="184"/>
      <c r="ED273" s="184"/>
      <c r="EE273" s="184"/>
      <c r="EF273" s="184"/>
      <c r="EG273" s="184"/>
      <c r="EH273" s="184"/>
      <c r="EI273" s="184"/>
      <c r="EJ273" s="184"/>
      <c r="EK273" s="184"/>
      <c r="EL273" s="184"/>
      <c r="EM273" s="184"/>
      <c r="EN273" s="184"/>
      <c r="EO273" s="184"/>
      <c r="EP273" s="184"/>
      <c r="EQ273" s="184"/>
      <c r="ER273" s="184"/>
      <c r="ES273" s="184"/>
      <c r="ET273" s="184"/>
      <c r="EU273" s="184"/>
      <c r="EV273" s="184"/>
      <c r="EW273" s="184"/>
      <c r="EX273" s="184"/>
      <c r="EY273" s="184"/>
      <c r="EZ273" s="184"/>
      <c r="FA273" s="184"/>
      <c r="FB273" s="184"/>
      <c r="FC273" s="184"/>
      <c r="FD273" s="184"/>
      <c r="FE273" s="184"/>
      <c r="FF273" s="184"/>
    </row>
    <row r="274" spans="1:162" ht="42.75" customHeight="1">
      <c r="B274" s="183" t="s">
        <v>47</v>
      </c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3"/>
      <c r="AG274" s="183"/>
      <c r="AH274" s="183"/>
      <c r="AI274" s="183"/>
      <c r="AJ274" s="183"/>
      <c r="AK274" s="183"/>
      <c r="AL274" s="183"/>
      <c r="AM274" s="183"/>
      <c r="AN274" s="183"/>
      <c r="AO274" s="183"/>
      <c r="AP274" s="183"/>
      <c r="AQ274" s="183"/>
      <c r="AR274" s="183"/>
      <c r="AS274" s="183"/>
      <c r="AT274" s="183"/>
      <c r="AU274" s="183"/>
      <c r="AV274" s="183"/>
      <c r="AW274" s="183"/>
      <c r="AX274" s="183"/>
      <c r="AY274" s="183"/>
      <c r="AZ274" s="183"/>
      <c r="BA274" s="183"/>
      <c r="BB274" s="183"/>
      <c r="BC274" s="183"/>
      <c r="BD274" s="183"/>
      <c r="BE274" s="183"/>
      <c r="BF274" s="183"/>
      <c r="BG274" s="183"/>
      <c r="BH274" s="183"/>
      <c r="BI274" s="183"/>
      <c r="BJ274" s="183"/>
      <c r="BK274" s="183"/>
      <c r="BL274" s="183"/>
      <c r="BM274" s="183"/>
      <c r="BN274" s="183"/>
      <c r="BO274" s="183"/>
      <c r="BP274" s="183"/>
      <c r="BQ274" s="183"/>
      <c r="BR274" s="183"/>
      <c r="BS274" s="183"/>
      <c r="BT274" s="183"/>
      <c r="BU274" s="183"/>
      <c r="BV274" s="183"/>
      <c r="BW274" s="183"/>
      <c r="BX274" s="183"/>
      <c r="BY274" s="183"/>
      <c r="BZ274" s="183"/>
      <c r="CA274" s="183"/>
      <c r="CB274" s="183"/>
      <c r="CC274" s="183"/>
      <c r="CD274" s="183"/>
      <c r="CE274" s="183"/>
      <c r="CF274" s="183"/>
      <c r="CG274" s="183"/>
      <c r="CH274" s="183"/>
      <c r="CI274" s="183"/>
      <c r="CJ274" s="183"/>
      <c r="CK274" s="183"/>
      <c r="CL274" s="183"/>
      <c r="CM274" s="183"/>
      <c r="CN274" s="183"/>
      <c r="CO274" s="183"/>
      <c r="CP274" s="183"/>
      <c r="CQ274" s="183"/>
      <c r="CR274" s="183"/>
      <c r="CS274" s="183"/>
      <c r="CT274" s="183"/>
      <c r="CU274" s="183"/>
      <c r="CV274" s="183"/>
      <c r="CW274" s="183"/>
      <c r="CX274" s="183"/>
      <c r="CY274" s="183"/>
      <c r="CZ274" s="183"/>
      <c r="DA274" s="183"/>
      <c r="DB274" s="183"/>
      <c r="DC274" s="183"/>
      <c r="DD274" s="183"/>
      <c r="DE274" s="183"/>
      <c r="DF274" s="183"/>
      <c r="DG274" s="183"/>
      <c r="DH274" s="183"/>
      <c r="DI274" s="183"/>
      <c r="DJ274" s="183"/>
      <c r="DK274" s="183"/>
      <c r="DL274" s="183"/>
      <c r="DM274" s="183"/>
      <c r="DN274" s="183"/>
      <c r="DO274" s="183"/>
      <c r="DP274" s="183"/>
      <c r="DQ274" s="183"/>
      <c r="DR274" s="183"/>
      <c r="DS274" s="183"/>
      <c r="DT274" s="183"/>
      <c r="DU274" s="183"/>
      <c r="DV274" s="183"/>
      <c r="DW274" s="183"/>
      <c r="DX274" s="183"/>
      <c r="DY274" s="183"/>
      <c r="DZ274" s="183"/>
      <c r="EA274" s="183"/>
      <c r="EB274" s="183"/>
      <c r="EC274" s="183"/>
      <c r="ED274" s="183"/>
      <c r="EE274" s="183"/>
      <c r="EF274" s="183"/>
      <c r="EG274" s="183"/>
      <c r="EH274" s="183"/>
      <c r="EI274" s="183"/>
      <c r="EJ274" s="183"/>
      <c r="EK274" s="183"/>
      <c r="EL274" s="183"/>
      <c r="EM274" s="183"/>
      <c r="EN274" s="183"/>
      <c r="EO274" s="183"/>
      <c r="EP274" s="183"/>
      <c r="EQ274" s="183"/>
      <c r="ER274" s="183"/>
      <c r="ES274" s="183"/>
      <c r="ET274" s="183"/>
      <c r="EU274" s="183"/>
      <c r="EV274" s="183"/>
      <c r="EW274" s="183"/>
      <c r="EX274" s="183"/>
      <c r="EY274" s="183"/>
      <c r="EZ274" s="183"/>
      <c r="FA274" s="183"/>
      <c r="FB274" s="183"/>
      <c r="FC274" s="183"/>
      <c r="FD274" s="183"/>
      <c r="FE274" s="183"/>
      <c r="FF274" s="183"/>
    </row>
    <row r="275" spans="1:162" ht="12" customHeight="1">
      <c r="B275" s="40" t="s">
        <v>48</v>
      </c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</row>
    <row r="276" spans="1:162" ht="12" customHeight="1"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</row>
    <row r="277" spans="1:162" ht="12" customHeight="1">
      <c r="B277" s="150" t="s">
        <v>49</v>
      </c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 t="s">
        <v>50</v>
      </c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 t="s">
        <v>51</v>
      </c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</row>
    <row r="278" spans="1:162" ht="12" customHeight="1">
      <c r="B278" s="146">
        <v>1</v>
      </c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7" t="s">
        <v>52</v>
      </c>
      <c r="BE278" s="147"/>
      <c r="BF278" s="147"/>
      <c r="BG278" s="147"/>
      <c r="BH278" s="147"/>
      <c r="BI278" s="147"/>
      <c r="BJ278" s="147"/>
      <c r="BK278" s="147"/>
      <c r="BL278" s="147"/>
      <c r="BM278" s="147"/>
      <c r="BN278" s="147"/>
      <c r="BO278" s="147"/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7"/>
      <c r="BZ278" s="147"/>
      <c r="CA278" s="147"/>
      <c r="CB278" s="147"/>
      <c r="CC278" s="147"/>
      <c r="CD278" s="147"/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7"/>
      <c r="DD278" s="147"/>
      <c r="DE278" s="147"/>
      <c r="DF278" s="143">
        <v>3</v>
      </c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</row>
    <row r="279" spans="1:162" ht="37.5" customHeight="1">
      <c r="B279" s="145" t="s">
        <v>128</v>
      </c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5"/>
      <c r="AP279" s="145"/>
      <c r="AQ279" s="145"/>
      <c r="AR279" s="145"/>
      <c r="AS279" s="145"/>
      <c r="AT279" s="145"/>
      <c r="AU279" s="145"/>
      <c r="AV279" s="145"/>
      <c r="AW279" s="145"/>
      <c r="AX279" s="145"/>
      <c r="AY279" s="145"/>
      <c r="AZ279" s="145"/>
      <c r="BA279" s="145"/>
      <c r="BB279" s="145"/>
      <c r="BC279" s="145"/>
      <c r="BD279" s="144" t="s">
        <v>130</v>
      </c>
      <c r="BE279" s="144"/>
      <c r="BF279" s="144"/>
      <c r="BG279" s="144"/>
      <c r="BH279" s="144"/>
      <c r="BI279" s="144"/>
      <c r="BJ279" s="144"/>
      <c r="BK279" s="144"/>
      <c r="BL279" s="144"/>
      <c r="BM279" s="144"/>
      <c r="BN279" s="144"/>
      <c r="BO279" s="144"/>
      <c r="BP279" s="144"/>
      <c r="BQ279" s="144"/>
      <c r="BR279" s="144"/>
      <c r="BS279" s="144"/>
      <c r="BT279" s="144"/>
      <c r="BU279" s="144"/>
      <c r="BV279" s="144"/>
      <c r="BW279" s="144"/>
      <c r="BX279" s="144"/>
      <c r="BY279" s="144"/>
      <c r="BZ279" s="144"/>
      <c r="CA279" s="144"/>
      <c r="CB279" s="144"/>
      <c r="CC279" s="144"/>
      <c r="CD279" s="144"/>
      <c r="CE279" s="144"/>
      <c r="CF279" s="144"/>
      <c r="CG279" s="144"/>
      <c r="CH279" s="144"/>
      <c r="CI279" s="144"/>
      <c r="CJ279" s="144"/>
      <c r="CK279" s="144"/>
      <c r="CL279" s="144"/>
      <c r="CM279" s="144"/>
      <c r="CN279" s="144"/>
      <c r="CO279" s="144"/>
      <c r="CP279" s="144"/>
      <c r="CQ279" s="144"/>
      <c r="CR279" s="144"/>
      <c r="CS279" s="144"/>
      <c r="CT279" s="144"/>
      <c r="CU279" s="144"/>
      <c r="CV279" s="144"/>
      <c r="CW279" s="144"/>
      <c r="CX279" s="144"/>
      <c r="CY279" s="144"/>
      <c r="CZ279" s="144"/>
      <c r="DA279" s="144"/>
      <c r="DB279" s="144"/>
      <c r="DC279" s="144"/>
      <c r="DD279" s="144"/>
      <c r="DE279" s="144"/>
      <c r="DF279" s="144" t="s">
        <v>129</v>
      </c>
      <c r="DG279" s="144"/>
      <c r="DH279" s="144"/>
      <c r="DI279" s="144"/>
      <c r="DJ279" s="144"/>
      <c r="DK279" s="144"/>
      <c r="DL279" s="144"/>
      <c r="DM279" s="144"/>
      <c r="DN279" s="144"/>
      <c r="DO279" s="144"/>
      <c r="DP279" s="144"/>
      <c r="DQ279" s="144"/>
      <c r="DR279" s="144"/>
      <c r="DS279" s="144"/>
      <c r="DT279" s="144"/>
      <c r="DU279" s="144"/>
      <c r="DV279" s="144"/>
      <c r="DW279" s="144"/>
      <c r="DX279" s="144"/>
      <c r="DY279" s="144"/>
      <c r="DZ279" s="144"/>
      <c r="EA279" s="144"/>
      <c r="EB279" s="144"/>
      <c r="EC279" s="144"/>
      <c r="ED279" s="144"/>
      <c r="EE279" s="144"/>
      <c r="EF279" s="144"/>
      <c r="EG279" s="144"/>
      <c r="EH279" s="144"/>
      <c r="EI279" s="144"/>
      <c r="EJ279" s="144"/>
      <c r="EK279" s="144"/>
      <c r="EL279" s="144"/>
      <c r="EM279" s="144"/>
      <c r="EN279" s="144"/>
      <c r="EO279" s="144"/>
      <c r="EP279" s="144"/>
      <c r="EQ279" s="144"/>
      <c r="ER279" s="144"/>
      <c r="ES279" s="144"/>
      <c r="ET279" s="144"/>
      <c r="EU279" s="144"/>
      <c r="EV279" s="144"/>
      <c r="EW279" s="144"/>
      <c r="EX279" s="144"/>
      <c r="EY279" s="144"/>
      <c r="EZ279" s="144"/>
      <c r="FA279" s="144"/>
      <c r="FB279" s="144"/>
      <c r="FC279" s="144"/>
      <c r="FD279" s="144"/>
      <c r="FE279" s="144"/>
      <c r="FF279" s="144"/>
    </row>
    <row r="280" spans="1:162" ht="39.75" customHeight="1">
      <c r="B280" s="145" t="s">
        <v>131</v>
      </c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  <c r="AD280" s="145"/>
      <c r="AE280" s="145"/>
      <c r="AF280" s="145"/>
      <c r="AG280" s="145"/>
      <c r="AH280" s="145"/>
      <c r="AI280" s="145"/>
      <c r="AJ280" s="145"/>
      <c r="AK280" s="145"/>
      <c r="AL280" s="145"/>
      <c r="AM280" s="145"/>
      <c r="AN280" s="145"/>
      <c r="AO280" s="145"/>
      <c r="AP280" s="145"/>
      <c r="AQ280" s="145"/>
      <c r="AR280" s="145"/>
      <c r="AS280" s="145"/>
      <c r="AT280" s="145"/>
      <c r="AU280" s="145"/>
      <c r="AV280" s="145"/>
      <c r="AW280" s="145"/>
      <c r="AX280" s="145"/>
      <c r="AY280" s="145"/>
      <c r="AZ280" s="145"/>
      <c r="BA280" s="145"/>
      <c r="BB280" s="145"/>
      <c r="BC280" s="145"/>
      <c r="BD280" s="144" t="s">
        <v>130</v>
      </c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  <c r="CM280" s="144"/>
      <c r="CN280" s="144"/>
      <c r="CO280" s="144"/>
      <c r="CP280" s="144"/>
      <c r="CQ280" s="144"/>
      <c r="CR280" s="144"/>
      <c r="CS280" s="144"/>
      <c r="CT280" s="144"/>
      <c r="CU280" s="144"/>
      <c r="CV280" s="144"/>
      <c r="CW280" s="144"/>
      <c r="CX280" s="144"/>
      <c r="CY280" s="144"/>
      <c r="CZ280" s="144"/>
      <c r="DA280" s="144"/>
      <c r="DB280" s="144"/>
      <c r="DC280" s="144"/>
      <c r="DD280" s="144"/>
      <c r="DE280" s="144"/>
      <c r="DF280" s="144" t="s">
        <v>129</v>
      </c>
      <c r="DG280" s="144"/>
      <c r="DH280" s="144"/>
      <c r="DI280" s="144"/>
      <c r="DJ280" s="144"/>
      <c r="DK280" s="144"/>
      <c r="DL280" s="144"/>
      <c r="DM280" s="144"/>
      <c r="DN280" s="144"/>
      <c r="DO280" s="144"/>
      <c r="DP280" s="144"/>
      <c r="DQ280" s="144"/>
      <c r="DR280" s="144"/>
      <c r="DS280" s="144"/>
      <c r="DT280" s="144"/>
      <c r="DU280" s="144"/>
      <c r="DV280" s="144"/>
      <c r="DW280" s="144"/>
      <c r="DX280" s="144"/>
      <c r="DY280" s="144"/>
      <c r="DZ280" s="144"/>
      <c r="EA280" s="144"/>
      <c r="EB280" s="144"/>
      <c r="EC280" s="144"/>
      <c r="ED280" s="144"/>
      <c r="EE280" s="144"/>
      <c r="EF280" s="144"/>
      <c r="EG280" s="144"/>
      <c r="EH280" s="144"/>
      <c r="EI280" s="144"/>
      <c r="EJ280" s="144"/>
      <c r="EK280" s="144"/>
      <c r="EL280" s="144"/>
      <c r="EM280" s="144"/>
      <c r="EN280" s="144"/>
      <c r="EO280" s="144"/>
      <c r="EP280" s="144"/>
      <c r="EQ280" s="144"/>
      <c r="ER280" s="144"/>
      <c r="ES280" s="144"/>
      <c r="ET280" s="144"/>
      <c r="EU280" s="144"/>
      <c r="EV280" s="144"/>
      <c r="EW280" s="144"/>
      <c r="EX280" s="144"/>
      <c r="EY280" s="144"/>
      <c r="EZ280" s="144"/>
      <c r="FA280" s="144"/>
      <c r="FB280" s="144"/>
      <c r="FC280" s="144"/>
      <c r="FD280" s="144"/>
      <c r="FE280" s="144"/>
      <c r="FF280" s="144"/>
    </row>
    <row r="281" spans="1:162" ht="34.5" customHeight="1">
      <c r="A281" s="355" t="s">
        <v>338</v>
      </c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  <c r="AM281" s="355"/>
      <c r="AN281" s="355"/>
      <c r="AO281" s="355"/>
      <c r="AP281" s="355"/>
      <c r="AQ281" s="355"/>
      <c r="AR281" s="355"/>
      <c r="AS281" s="355"/>
      <c r="AT281" s="355"/>
      <c r="AU281" s="355"/>
      <c r="AV281" s="355"/>
      <c r="AW281" s="355"/>
      <c r="AX281" s="355"/>
      <c r="AY281" s="355"/>
      <c r="AZ281" s="355"/>
      <c r="BA281" s="355"/>
      <c r="BB281" s="355"/>
      <c r="BC281" s="355"/>
      <c r="BD281" s="355"/>
      <c r="BE281" s="355"/>
      <c r="BF281" s="355"/>
      <c r="BG281" s="355"/>
      <c r="BH281" s="355"/>
      <c r="BI281" s="355"/>
      <c r="BJ281" s="355"/>
      <c r="BK281" s="355"/>
      <c r="BL281" s="355"/>
      <c r="BM281" s="355"/>
      <c r="BN281" s="355"/>
      <c r="BO281" s="355"/>
      <c r="BP281" s="355"/>
      <c r="BQ281" s="355"/>
      <c r="BR281" s="355"/>
      <c r="BS281" s="355"/>
      <c r="BT281" s="355"/>
      <c r="BU281" s="355"/>
      <c r="BV281" s="355"/>
      <c r="BW281" s="355"/>
      <c r="BX281" s="355"/>
      <c r="BY281" s="355"/>
      <c r="BZ281" s="355"/>
      <c r="CA281" s="355"/>
      <c r="CB281" s="355"/>
      <c r="CC281" s="355"/>
      <c r="CD281" s="355"/>
      <c r="CE281" s="355"/>
      <c r="CF281" s="355"/>
      <c r="CG281" s="355"/>
      <c r="CH281" s="355"/>
      <c r="CI281" s="355"/>
      <c r="CJ281" s="355"/>
      <c r="CK281" s="355"/>
      <c r="CL281" s="355"/>
      <c r="CM281" s="355"/>
      <c r="CN281" s="355"/>
      <c r="CO281" s="355"/>
      <c r="CP281" s="355"/>
      <c r="CQ281" s="355"/>
      <c r="CR281" s="355"/>
      <c r="CS281" s="355"/>
      <c r="CT281" s="355"/>
      <c r="CU281" s="355"/>
      <c r="CV281" s="355"/>
      <c r="CW281" s="355"/>
      <c r="CX281" s="355"/>
      <c r="CY281" s="355"/>
      <c r="CZ281" s="355"/>
      <c r="DA281" s="355"/>
      <c r="DB281" s="355"/>
      <c r="DC281" s="355"/>
      <c r="DD281" s="355"/>
      <c r="DE281" s="355"/>
      <c r="DF281" s="355"/>
      <c r="DG281" s="355"/>
      <c r="DH281" s="355"/>
      <c r="DI281" s="355"/>
      <c r="DJ281" s="355"/>
      <c r="DK281" s="355"/>
      <c r="DL281" s="355"/>
      <c r="DM281" s="355"/>
      <c r="DN281" s="355"/>
      <c r="DO281" s="355"/>
      <c r="DP281" s="355"/>
      <c r="DQ281" s="355"/>
      <c r="DR281" s="355"/>
      <c r="DS281" s="355"/>
      <c r="DT281" s="355"/>
      <c r="DU281" s="355"/>
      <c r="DV281" s="355"/>
      <c r="DW281" s="355"/>
      <c r="DX281" s="355"/>
      <c r="DY281" s="355"/>
      <c r="DZ281" s="355"/>
      <c r="EA281" s="355"/>
      <c r="EB281" s="355"/>
      <c r="EC281" s="355"/>
      <c r="ED281" s="355"/>
      <c r="EE281" s="355"/>
      <c r="EF281" s="355"/>
      <c r="EG281" s="355"/>
      <c r="EH281" s="355"/>
      <c r="EI281" s="355"/>
      <c r="EJ281" s="355"/>
      <c r="EK281" s="355"/>
      <c r="EL281" s="355"/>
      <c r="EM281" s="355"/>
      <c r="EN281" s="355"/>
      <c r="EO281" s="355"/>
      <c r="EP281" s="355"/>
      <c r="EQ281" s="355"/>
      <c r="ER281" s="355"/>
      <c r="ES281" s="355"/>
      <c r="ET281" s="355"/>
      <c r="EU281" s="355"/>
      <c r="EV281" s="355"/>
      <c r="EW281" s="355"/>
      <c r="EX281" s="355"/>
      <c r="EY281" s="355"/>
      <c r="EZ281" s="355"/>
      <c r="FA281" s="355"/>
      <c r="FB281" s="355"/>
      <c r="FC281" s="355"/>
      <c r="FD281" s="355"/>
      <c r="FE281" s="355"/>
      <c r="FF281" s="355"/>
    </row>
    <row r="282" spans="1:162" ht="24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7" t="s">
        <v>77</v>
      </c>
      <c r="CE282" s="149" t="s">
        <v>352</v>
      </c>
      <c r="CF282" s="149"/>
      <c r="CG282" s="149"/>
      <c r="CH282" s="149"/>
      <c r="CI282" s="149"/>
      <c r="CJ282" s="149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  <c r="EI282" s="42"/>
      <c r="EJ282" s="42"/>
      <c r="EK282" s="42"/>
      <c r="EL282" s="42"/>
      <c r="EM282" s="42"/>
      <c r="EN282" s="42"/>
      <c r="EO282" s="42"/>
      <c r="EP282" s="42"/>
      <c r="EQ282" s="42"/>
      <c r="ER282" s="42"/>
      <c r="ES282" s="42"/>
      <c r="ET282" s="42"/>
      <c r="EU282" s="42"/>
      <c r="EV282" s="42"/>
      <c r="EW282" s="42"/>
      <c r="EX282" s="42"/>
      <c r="EY282" s="42"/>
      <c r="EZ282" s="42"/>
      <c r="FA282" s="42"/>
      <c r="FB282" s="42"/>
      <c r="FC282" s="42"/>
      <c r="FD282" s="42"/>
      <c r="FE282" s="42"/>
    </row>
    <row r="283" spans="1:162" ht="26.25" customHeight="1" thickBo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205" t="s">
        <v>314</v>
      </c>
      <c r="AW283" s="205"/>
      <c r="AX283" s="205"/>
      <c r="AY283" s="205"/>
      <c r="AZ283" s="205"/>
      <c r="BA283" s="205"/>
      <c r="BB283" s="205"/>
      <c r="BC283" s="205"/>
      <c r="BD283" s="205"/>
      <c r="BE283" s="205"/>
      <c r="BF283" s="205"/>
      <c r="BG283" s="205"/>
      <c r="BH283" s="205"/>
      <c r="BI283" s="205"/>
      <c r="BJ283" s="205"/>
      <c r="BK283" s="205"/>
      <c r="BL283" s="205"/>
      <c r="BM283" s="205"/>
      <c r="BN283" s="205"/>
      <c r="BO283" s="205"/>
      <c r="BP283" s="205"/>
      <c r="BQ283" s="205"/>
      <c r="BR283" s="205"/>
      <c r="BS283" s="205"/>
      <c r="BT283" s="205"/>
      <c r="BU283" s="205"/>
      <c r="BV283" s="205"/>
      <c r="BW283" s="205"/>
      <c r="BX283" s="205"/>
      <c r="BY283" s="205"/>
      <c r="BZ283" s="205"/>
      <c r="CA283" s="205"/>
      <c r="CB283" s="205"/>
      <c r="CC283" s="205"/>
      <c r="CD283" s="205"/>
      <c r="CE283" s="205"/>
      <c r="CF283" s="205"/>
      <c r="CG283" s="205"/>
      <c r="CH283" s="205"/>
      <c r="CI283" s="205"/>
      <c r="CJ283" s="205"/>
      <c r="CK283" s="205"/>
      <c r="CL283" s="205"/>
      <c r="CM283" s="205"/>
      <c r="CN283" s="205"/>
      <c r="CO283" s="205"/>
      <c r="CP283" s="205"/>
      <c r="CQ283" s="205"/>
      <c r="CR283" s="205"/>
      <c r="CS283" s="205"/>
      <c r="CT283" s="205"/>
      <c r="CU283" s="205"/>
      <c r="CV283" s="205"/>
      <c r="CW283" s="205"/>
      <c r="CX283" s="205"/>
      <c r="CY283" s="205"/>
      <c r="CZ283" s="205"/>
      <c r="DA283" s="205"/>
      <c r="DB283" s="205"/>
      <c r="DC283" s="205"/>
      <c r="DD283" s="205"/>
      <c r="DE283" s="205"/>
      <c r="DF283" s="205"/>
      <c r="DG283" s="205"/>
      <c r="DH283" s="205"/>
      <c r="DI283" s="205"/>
      <c r="DJ283" s="205"/>
      <c r="DK283" s="205"/>
      <c r="DL283" s="205"/>
      <c r="DM283" s="205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</row>
    <row r="284" spans="1:162" ht="20.25" customHeight="1">
      <c r="A284" s="219" t="s">
        <v>9</v>
      </c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33"/>
      <c r="AW284" s="233"/>
      <c r="AX284" s="233"/>
      <c r="AY284" s="233"/>
      <c r="AZ284" s="233"/>
      <c r="BA284" s="233"/>
      <c r="BB284" s="233"/>
      <c r="BC284" s="233"/>
      <c r="BD284" s="233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33"/>
      <c r="CE284" s="233"/>
      <c r="CF284" s="233"/>
      <c r="CG284" s="233"/>
      <c r="CH284" s="233"/>
      <c r="CI284" s="233"/>
      <c r="CJ284" s="233"/>
      <c r="CK284" s="233"/>
      <c r="CL284" s="233"/>
      <c r="CM284" s="233"/>
      <c r="CN284" s="233"/>
      <c r="CO284" s="233"/>
      <c r="CP284" s="233"/>
      <c r="CQ284" s="233"/>
      <c r="CR284" s="233"/>
      <c r="CS284" s="233"/>
      <c r="CT284" s="233"/>
      <c r="CU284" s="233"/>
      <c r="CV284" s="233"/>
      <c r="CW284" s="233"/>
      <c r="CX284" s="233"/>
      <c r="CY284" s="233"/>
      <c r="CZ284" s="233"/>
      <c r="DA284" s="233"/>
      <c r="DB284" s="233"/>
      <c r="DC284" s="233"/>
      <c r="DD284" s="233"/>
      <c r="DE284" s="233"/>
      <c r="DF284" s="233"/>
      <c r="DG284" s="233"/>
      <c r="DH284" s="233"/>
      <c r="DI284" s="233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8" t="s">
        <v>11</v>
      </c>
      <c r="ER284" s="40"/>
      <c r="ES284" s="356" t="s">
        <v>347</v>
      </c>
      <c r="ET284" s="357"/>
      <c r="EU284" s="357"/>
      <c r="EV284" s="357"/>
      <c r="EW284" s="357"/>
      <c r="EX284" s="357"/>
      <c r="EY284" s="357"/>
      <c r="EZ284" s="357"/>
      <c r="FA284" s="357"/>
      <c r="FB284" s="357"/>
      <c r="FC284" s="357"/>
      <c r="FD284" s="357"/>
      <c r="FE284" s="358"/>
    </row>
    <row r="285" spans="1:162" ht="76.5" customHeight="1">
      <c r="A285" s="204" t="s">
        <v>348</v>
      </c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  <c r="AA285" s="204"/>
      <c r="AB285" s="204"/>
      <c r="AC285" s="204"/>
      <c r="AD285" s="204"/>
      <c r="AE285" s="204"/>
      <c r="AF285" s="204"/>
      <c r="AG285" s="204"/>
      <c r="AH285" s="204"/>
      <c r="AI285" s="204"/>
      <c r="AJ285" s="204"/>
      <c r="AK285" s="204"/>
      <c r="AL285" s="204"/>
      <c r="AM285" s="204"/>
      <c r="AN285" s="204"/>
      <c r="AO285" s="204"/>
      <c r="AP285" s="204"/>
      <c r="AQ285" s="204"/>
      <c r="AR285" s="204"/>
      <c r="AS285" s="204"/>
      <c r="AT285" s="204"/>
      <c r="AU285" s="204"/>
      <c r="AV285" s="204"/>
      <c r="AW285" s="204"/>
      <c r="AX285" s="204"/>
      <c r="AY285" s="204"/>
      <c r="AZ285" s="204"/>
      <c r="BA285" s="204"/>
      <c r="BB285" s="204"/>
      <c r="BC285" s="204"/>
      <c r="BD285" s="204"/>
      <c r="BE285" s="204"/>
      <c r="BF285" s="204"/>
      <c r="BG285" s="204"/>
      <c r="BH285" s="204"/>
      <c r="BI285" s="204"/>
      <c r="BJ285" s="204"/>
      <c r="BK285" s="204"/>
      <c r="BL285" s="204"/>
      <c r="BM285" s="204"/>
      <c r="BN285" s="204"/>
      <c r="BO285" s="204"/>
      <c r="BP285" s="204"/>
      <c r="BQ285" s="204"/>
      <c r="BR285" s="204"/>
      <c r="BS285" s="204"/>
      <c r="BT285" s="204"/>
      <c r="BU285" s="204"/>
      <c r="BV285" s="204"/>
      <c r="BW285" s="204"/>
      <c r="BX285" s="204"/>
      <c r="BY285" s="204"/>
      <c r="BZ285" s="204"/>
      <c r="CA285" s="204"/>
      <c r="CB285" s="204"/>
      <c r="CC285" s="204"/>
      <c r="CD285" s="204"/>
      <c r="CE285" s="204"/>
      <c r="CF285" s="204"/>
      <c r="CG285" s="204"/>
      <c r="CH285" s="204"/>
      <c r="CI285" s="204"/>
      <c r="CJ285" s="204"/>
      <c r="CK285" s="204"/>
      <c r="CL285" s="204"/>
      <c r="CM285" s="204"/>
      <c r="CN285" s="204"/>
      <c r="CO285" s="204"/>
      <c r="CP285" s="204"/>
      <c r="CQ285" s="204"/>
      <c r="CR285" s="204"/>
      <c r="CS285" s="204"/>
      <c r="CT285" s="204"/>
      <c r="CU285" s="204"/>
      <c r="CV285" s="204"/>
      <c r="CW285" s="204"/>
      <c r="CX285" s="204"/>
      <c r="CY285" s="204"/>
      <c r="CZ285" s="204"/>
      <c r="DA285" s="204"/>
      <c r="DB285" s="204"/>
      <c r="DC285" s="204"/>
      <c r="DD285" s="204"/>
      <c r="DE285" s="204"/>
      <c r="DF285" s="204"/>
      <c r="DG285" s="204"/>
      <c r="DH285" s="204"/>
      <c r="DI285" s="204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8" t="s">
        <v>12</v>
      </c>
      <c r="ER285" s="40"/>
      <c r="ES285" s="359"/>
      <c r="ET285" s="360"/>
      <c r="EU285" s="360"/>
      <c r="EV285" s="360"/>
      <c r="EW285" s="360"/>
      <c r="EX285" s="360"/>
      <c r="EY285" s="360"/>
      <c r="EZ285" s="360"/>
      <c r="FA285" s="360"/>
      <c r="FB285" s="360"/>
      <c r="FC285" s="360"/>
      <c r="FD285" s="360"/>
      <c r="FE285" s="361"/>
    </row>
    <row r="286" spans="1:162" ht="19.5" customHeight="1" thickBot="1">
      <c r="A286" s="220" t="s">
        <v>10</v>
      </c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22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36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8" t="s">
        <v>13</v>
      </c>
      <c r="ER286" s="40"/>
      <c r="ES286" s="362"/>
      <c r="ET286" s="363"/>
      <c r="EU286" s="363"/>
      <c r="EV286" s="363"/>
      <c r="EW286" s="363"/>
      <c r="EX286" s="363"/>
      <c r="EY286" s="363"/>
      <c r="EZ286" s="363"/>
      <c r="FA286" s="363"/>
      <c r="FB286" s="363"/>
      <c r="FC286" s="363"/>
      <c r="FD286" s="363"/>
      <c r="FE286" s="364"/>
    </row>
    <row r="287" spans="1:162" ht="19.5" customHeight="1">
      <c r="A287" s="204" t="s">
        <v>119</v>
      </c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23"/>
      <c r="BE287" s="223"/>
      <c r="BF287" s="223"/>
      <c r="BG287" s="223"/>
      <c r="BH287" s="223"/>
      <c r="BI287" s="223"/>
      <c r="BJ287" s="223"/>
      <c r="BK287" s="223"/>
      <c r="BL287" s="223"/>
      <c r="BM287" s="223"/>
      <c r="BN287" s="223"/>
      <c r="BO287" s="223"/>
      <c r="BP287" s="223"/>
      <c r="BQ287" s="223"/>
      <c r="BR287" s="223"/>
      <c r="BS287" s="223"/>
      <c r="BT287" s="223"/>
      <c r="BU287" s="223"/>
      <c r="BV287" s="223"/>
      <c r="BW287" s="223"/>
      <c r="BX287" s="223"/>
      <c r="BY287" s="223"/>
      <c r="BZ287" s="223"/>
      <c r="CA287" s="223"/>
      <c r="CB287" s="223"/>
      <c r="CC287" s="223"/>
      <c r="CD287" s="223"/>
      <c r="CE287" s="223"/>
      <c r="CF287" s="223"/>
      <c r="CG287" s="223"/>
      <c r="CH287" s="223"/>
      <c r="CI287" s="223"/>
      <c r="CJ287" s="223"/>
      <c r="CK287" s="223"/>
      <c r="CL287" s="223"/>
      <c r="CM287" s="223"/>
      <c r="CN287" s="223"/>
      <c r="CO287" s="223"/>
      <c r="CP287" s="223"/>
      <c r="CQ287" s="223"/>
      <c r="CR287" s="223"/>
      <c r="CS287" s="223"/>
      <c r="CT287" s="223"/>
      <c r="CU287" s="223"/>
      <c r="CV287" s="223"/>
      <c r="CW287" s="223"/>
      <c r="CX287" s="223"/>
      <c r="CY287" s="223"/>
      <c r="CZ287" s="223"/>
      <c r="DA287" s="223"/>
      <c r="DB287" s="223"/>
      <c r="DC287" s="223"/>
      <c r="DD287" s="223"/>
      <c r="DE287" s="223"/>
      <c r="DF287" s="223"/>
      <c r="DG287" s="223"/>
      <c r="DH287" s="223"/>
      <c r="DI287" s="223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</row>
    <row r="288" spans="1:162" ht="12" customHeight="1">
      <c r="A288" s="205"/>
      <c r="B288" s="205"/>
      <c r="C288" s="205"/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C288" s="205"/>
      <c r="BD288" s="205"/>
      <c r="BE288" s="205"/>
      <c r="BF288" s="205"/>
      <c r="BG288" s="205"/>
      <c r="BH288" s="205"/>
      <c r="BI288" s="205"/>
      <c r="BJ288" s="205"/>
      <c r="BK288" s="205"/>
      <c r="BL288" s="205"/>
      <c r="BM288" s="205"/>
      <c r="BN288" s="205"/>
      <c r="BO288" s="205"/>
      <c r="BP288" s="205"/>
      <c r="BQ288" s="205"/>
      <c r="BR288" s="205"/>
      <c r="BS288" s="205"/>
      <c r="BT288" s="205"/>
      <c r="BU288" s="205"/>
      <c r="BV288" s="205"/>
      <c r="BW288" s="205"/>
      <c r="BX288" s="205"/>
      <c r="BY288" s="205"/>
      <c r="BZ288" s="205"/>
      <c r="CA288" s="205"/>
      <c r="CB288" s="205"/>
      <c r="CC288" s="205"/>
      <c r="CD288" s="205"/>
      <c r="CE288" s="205"/>
      <c r="CF288" s="205"/>
      <c r="CG288" s="205"/>
      <c r="CH288" s="205"/>
      <c r="CI288" s="205"/>
      <c r="CJ288" s="205"/>
      <c r="CK288" s="205"/>
      <c r="CL288" s="205"/>
      <c r="CM288" s="205"/>
      <c r="CN288" s="205"/>
      <c r="CO288" s="205"/>
      <c r="CP288" s="205"/>
      <c r="CQ288" s="205"/>
      <c r="CR288" s="205"/>
      <c r="CS288" s="205"/>
      <c r="CT288" s="205"/>
      <c r="CU288" s="205"/>
      <c r="CV288" s="205"/>
      <c r="CW288" s="205"/>
      <c r="CX288" s="205"/>
      <c r="CY288" s="205"/>
      <c r="CZ288" s="205"/>
      <c r="DA288" s="205"/>
      <c r="DB288" s="205"/>
      <c r="DC288" s="205"/>
      <c r="DD288" s="205"/>
      <c r="DE288" s="205"/>
      <c r="DF288" s="205"/>
      <c r="DG288" s="205"/>
      <c r="DH288" s="205"/>
      <c r="DI288" s="205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</row>
    <row r="289" spans="1:161" ht="12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</row>
    <row r="290" spans="1:161" ht="12" customHeight="1">
      <c r="A290" s="40" t="s">
        <v>74</v>
      </c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</row>
    <row r="291" spans="1:161" ht="21.75" customHeight="1">
      <c r="A291" s="40" t="s">
        <v>73</v>
      </c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</row>
    <row r="292" spans="1:161" ht="12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</row>
    <row r="293" spans="1:161" ht="30" customHeight="1">
      <c r="A293" s="156" t="s">
        <v>14</v>
      </c>
      <c r="B293" s="157"/>
      <c r="C293" s="157"/>
      <c r="D293" s="157"/>
      <c r="E293" s="157"/>
      <c r="F293" s="157"/>
      <c r="G293" s="157"/>
      <c r="H293" s="157"/>
      <c r="I293" s="157"/>
      <c r="J293" s="157"/>
      <c r="K293" s="157"/>
      <c r="L293" s="157"/>
      <c r="M293" s="157"/>
      <c r="N293" s="158"/>
      <c r="O293" s="156" t="s">
        <v>16</v>
      </c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157"/>
      <c r="AZ293" s="157"/>
      <c r="BA293" s="157"/>
      <c r="BB293" s="157"/>
      <c r="BC293" s="157"/>
      <c r="BD293" s="157"/>
      <c r="BE293" s="157"/>
      <c r="BF293" s="157"/>
      <c r="BG293" s="158"/>
      <c r="BH293" s="156" t="s">
        <v>18</v>
      </c>
      <c r="BI293" s="157"/>
      <c r="BJ293" s="157"/>
      <c r="BK293" s="157"/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57"/>
      <c r="CF293" s="157"/>
      <c r="CG293" s="157"/>
      <c r="CH293" s="157"/>
      <c r="CI293" s="157"/>
      <c r="CJ293" s="157"/>
      <c r="CK293" s="158"/>
      <c r="CL293" s="156" t="s">
        <v>19</v>
      </c>
      <c r="CM293" s="157"/>
      <c r="CN293" s="157"/>
      <c r="CO293" s="157"/>
      <c r="CP293" s="157"/>
      <c r="CQ293" s="157"/>
      <c r="CR293" s="157"/>
      <c r="CS293" s="157"/>
      <c r="CT293" s="157"/>
      <c r="CU293" s="157"/>
      <c r="CV293" s="157"/>
      <c r="CW293" s="157"/>
      <c r="CX293" s="157"/>
      <c r="CY293" s="157"/>
      <c r="CZ293" s="157"/>
      <c r="DA293" s="157"/>
      <c r="DB293" s="157"/>
      <c r="DC293" s="157"/>
      <c r="DD293" s="157"/>
      <c r="DE293" s="157"/>
      <c r="DF293" s="157"/>
      <c r="DG293" s="157"/>
      <c r="DH293" s="157"/>
      <c r="DI293" s="157"/>
      <c r="DJ293" s="157"/>
      <c r="DK293" s="157"/>
      <c r="DL293" s="157"/>
      <c r="DM293" s="157"/>
      <c r="DN293" s="157"/>
      <c r="DO293" s="157"/>
      <c r="DP293" s="157"/>
      <c r="DQ293" s="157"/>
      <c r="DR293" s="158"/>
      <c r="DS293" s="153" t="s">
        <v>63</v>
      </c>
      <c r="DT293" s="154"/>
      <c r="DU293" s="154"/>
      <c r="DV293" s="154"/>
      <c r="DW293" s="154"/>
      <c r="DX293" s="154"/>
      <c r="DY293" s="154"/>
      <c r="DZ293" s="154"/>
      <c r="EA293" s="154"/>
      <c r="EB293" s="154"/>
      <c r="EC293" s="154"/>
      <c r="ED293" s="154"/>
      <c r="EE293" s="154"/>
      <c r="EF293" s="154"/>
      <c r="EG293" s="154"/>
      <c r="EH293" s="154"/>
      <c r="EI293" s="154"/>
      <c r="EJ293" s="154"/>
      <c r="EK293" s="154"/>
      <c r="EL293" s="154"/>
      <c r="EM293" s="154"/>
      <c r="EN293" s="154"/>
      <c r="EO293" s="154"/>
      <c r="EP293" s="154"/>
      <c r="EQ293" s="154"/>
      <c r="ER293" s="154"/>
      <c r="ES293" s="154"/>
      <c r="ET293" s="154"/>
      <c r="EU293" s="154"/>
      <c r="EV293" s="154"/>
      <c r="EW293" s="154"/>
      <c r="EX293" s="154"/>
      <c r="EY293" s="154"/>
      <c r="EZ293" s="154"/>
      <c r="FA293" s="154"/>
      <c r="FB293" s="154"/>
      <c r="FC293" s="154"/>
      <c r="FD293" s="154"/>
      <c r="FE293" s="155"/>
    </row>
    <row r="294" spans="1:161" ht="14.25" customHeight="1">
      <c r="A294" s="159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1"/>
      <c r="O294" s="159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 s="160"/>
      <c r="BD294" s="160"/>
      <c r="BE294" s="160"/>
      <c r="BF294" s="160"/>
      <c r="BG294" s="161"/>
      <c r="BH294" s="159"/>
      <c r="BI294" s="160"/>
      <c r="BJ294" s="160"/>
      <c r="BK294" s="160"/>
      <c r="BL294" s="160"/>
      <c r="BM294" s="160"/>
      <c r="BN294" s="160"/>
      <c r="BO294" s="160"/>
      <c r="BP294" s="160"/>
      <c r="BQ294" s="160"/>
      <c r="BR294" s="160"/>
      <c r="BS294" s="160"/>
      <c r="BT294" s="160"/>
      <c r="BU294" s="160"/>
      <c r="BV294" s="160"/>
      <c r="BW294" s="160"/>
      <c r="BX294" s="160"/>
      <c r="BY294" s="160"/>
      <c r="BZ294" s="160"/>
      <c r="CA294" s="160"/>
      <c r="CB294" s="160"/>
      <c r="CC294" s="160"/>
      <c r="CD294" s="160"/>
      <c r="CE294" s="160"/>
      <c r="CF294" s="160"/>
      <c r="CG294" s="160"/>
      <c r="CH294" s="160"/>
      <c r="CI294" s="160"/>
      <c r="CJ294" s="160"/>
      <c r="CK294" s="161"/>
      <c r="CL294" s="156" t="s">
        <v>15</v>
      </c>
      <c r="CM294" s="157"/>
      <c r="CN294" s="157"/>
      <c r="CO294" s="157"/>
      <c r="CP294" s="157"/>
      <c r="CQ294" s="157"/>
      <c r="CR294" s="157"/>
      <c r="CS294" s="157"/>
      <c r="CT294" s="157"/>
      <c r="CU294" s="157"/>
      <c r="CV294" s="157"/>
      <c r="CW294" s="157"/>
      <c r="CX294" s="157"/>
      <c r="CY294" s="157"/>
      <c r="CZ294" s="158"/>
      <c r="DA294" s="195" t="s">
        <v>22</v>
      </c>
      <c r="DB294" s="196"/>
      <c r="DC294" s="196"/>
      <c r="DD294" s="196"/>
      <c r="DE294" s="196"/>
      <c r="DF294" s="196"/>
      <c r="DG294" s="196"/>
      <c r="DH294" s="196"/>
      <c r="DI294" s="196"/>
      <c r="DJ294" s="196"/>
      <c r="DK294" s="196"/>
      <c r="DL294" s="196"/>
      <c r="DM294" s="196"/>
      <c r="DN294" s="196"/>
      <c r="DO294" s="196"/>
      <c r="DP294" s="196"/>
      <c r="DQ294" s="196"/>
      <c r="DR294" s="197"/>
      <c r="DS294" s="216">
        <v>20</v>
      </c>
      <c r="DT294" s="217"/>
      <c r="DU294" s="217"/>
      <c r="DV294" s="217"/>
      <c r="DW294" s="218" t="s">
        <v>112</v>
      </c>
      <c r="DX294" s="218"/>
      <c r="DY294" s="218"/>
      <c r="DZ294" s="218"/>
      <c r="EA294" s="221" t="s">
        <v>29</v>
      </c>
      <c r="EB294" s="221"/>
      <c r="EC294" s="221"/>
      <c r="ED294" s="221"/>
      <c r="EE294" s="222"/>
      <c r="EF294" s="216">
        <v>20</v>
      </c>
      <c r="EG294" s="217"/>
      <c r="EH294" s="217"/>
      <c r="EI294" s="217"/>
      <c r="EJ294" s="218" t="s">
        <v>113</v>
      </c>
      <c r="EK294" s="218"/>
      <c r="EL294" s="218"/>
      <c r="EM294" s="218"/>
      <c r="EN294" s="221" t="s">
        <v>29</v>
      </c>
      <c r="EO294" s="221"/>
      <c r="EP294" s="221"/>
      <c r="EQ294" s="221"/>
      <c r="ER294" s="222"/>
      <c r="ES294" s="216">
        <v>20</v>
      </c>
      <c r="ET294" s="217"/>
      <c r="EU294" s="217"/>
      <c r="EV294" s="217"/>
      <c r="EW294" s="218" t="s">
        <v>225</v>
      </c>
      <c r="EX294" s="218"/>
      <c r="EY294" s="218"/>
      <c r="EZ294" s="218"/>
      <c r="FA294" s="221" t="s">
        <v>29</v>
      </c>
      <c r="FB294" s="221"/>
      <c r="FC294" s="221"/>
      <c r="FD294" s="221"/>
      <c r="FE294" s="222"/>
    </row>
    <row r="295" spans="1:161" ht="12" customHeight="1">
      <c r="A295" s="159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1"/>
      <c r="O295" s="162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4"/>
      <c r="BH295" s="162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4"/>
      <c r="CL295" s="159"/>
      <c r="CM295" s="160"/>
      <c r="CN295" s="160"/>
      <c r="CO295" s="160"/>
      <c r="CP295" s="160"/>
      <c r="CQ295" s="160"/>
      <c r="CR295" s="160"/>
      <c r="CS295" s="160"/>
      <c r="CT295" s="160"/>
      <c r="CU295" s="160"/>
      <c r="CV295" s="160"/>
      <c r="CW295" s="160"/>
      <c r="CX295" s="160"/>
      <c r="CY295" s="160"/>
      <c r="CZ295" s="161"/>
      <c r="DA295" s="198"/>
      <c r="DB295" s="199"/>
      <c r="DC295" s="199"/>
      <c r="DD295" s="199"/>
      <c r="DE295" s="199"/>
      <c r="DF295" s="199"/>
      <c r="DG295" s="199"/>
      <c r="DH295" s="199"/>
      <c r="DI295" s="199"/>
      <c r="DJ295" s="199"/>
      <c r="DK295" s="199"/>
      <c r="DL295" s="199"/>
      <c r="DM295" s="199"/>
      <c r="DN295" s="199"/>
      <c r="DO295" s="199"/>
      <c r="DP295" s="199"/>
      <c r="DQ295" s="199"/>
      <c r="DR295" s="200"/>
      <c r="DS295" s="159" t="s">
        <v>23</v>
      </c>
      <c r="DT295" s="160"/>
      <c r="DU295" s="160"/>
      <c r="DV295" s="160"/>
      <c r="DW295" s="160"/>
      <c r="DX295" s="160"/>
      <c r="DY295" s="160"/>
      <c r="DZ295" s="160"/>
      <c r="EA295" s="160"/>
      <c r="EB295" s="160"/>
      <c r="EC295" s="160"/>
      <c r="ED295" s="160"/>
      <c r="EE295" s="161"/>
      <c r="EF295" s="159" t="s">
        <v>24</v>
      </c>
      <c r="EG295" s="160"/>
      <c r="EH295" s="160"/>
      <c r="EI295" s="160"/>
      <c r="EJ295" s="160"/>
      <c r="EK295" s="160"/>
      <c r="EL295" s="160"/>
      <c r="EM295" s="160"/>
      <c r="EN295" s="160"/>
      <c r="EO295" s="160"/>
      <c r="EP295" s="160"/>
      <c r="EQ295" s="160"/>
      <c r="ER295" s="161"/>
      <c r="ES295" s="159" t="s">
        <v>25</v>
      </c>
      <c r="ET295" s="160"/>
      <c r="EU295" s="160"/>
      <c r="EV295" s="160"/>
      <c r="EW295" s="160"/>
      <c r="EX295" s="160"/>
      <c r="EY295" s="160"/>
      <c r="EZ295" s="160"/>
      <c r="FA295" s="160"/>
      <c r="FB295" s="160"/>
      <c r="FC295" s="160"/>
      <c r="FD295" s="160"/>
      <c r="FE295" s="161"/>
    </row>
    <row r="296" spans="1:161" ht="12" customHeight="1">
      <c r="A296" s="159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1"/>
      <c r="O296" s="206"/>
      <c r="P296" s="206"/>
      <c r="Q296" s="206"/>
      <c r="R296" s="206"/>
      <c r="S296" s="206"/>
      <c r="T296" s="206"/>
      <c r="U296" s="206"/>
      <c r="V296" s="206"/>
      <c r="W296" s="206"/>
      <c r="X296" s="206"/>
      <c r="Y296" s="206"/>
      <c r="Z296" s="206"/>
      <c r="AA296" s="206"/>
      <c r="AB296" s="206"/>
      <c r="AC296" s="206"/>
      <c r="AD296" s="206"/>
      <c r="AE296" s="206"/>
      <c r="AF296" s="206"/>
      <c r="AG296" s="206"/>
      <c r="AH296" s="206"/>
      <c r="AI296" s="206"/>
      <c r="AJ296" s="206"/>
      <c r="AK296" s="206"/>
      <c r="AL296" s="206"/>
      <c r="AM296" s="206"/>
      <c r="AN296" s="206"/>
      <c r="AO296" s="206"/>
      <c r="AP296" s="206"/>
      <c r="AQ296" s="206"/>
      <c r="AR296" s="206"/>
      <c r="AS296" s="206"/>
      <c r="AT296" s="206"/>
      <c r="AU296" s="206"/>
      <c r="AV296" s="206"/>
      <c r="AW296" s="206"/>
      <c r="AX296" s="206"/>
      <c r="AY296" s="206"/>
      <c r="AZ296" s="206"/>
      <c r="BA296" s="206"/>
      <c r="BB296" s="206"/>
      <c r="BC296" s="206"/>
      <c r="BD296" s="206"/>
      <c r="BE296" s="206"/>
      <c r="BF296" s="206"/>
      <c r="BG296" s="206"/>
      <c r="BH296" s="206"/>
      <c r="BI296" s="206"/>
      <c r="BJ296" s="206"/>
      <c r="BK296" s="206"/>
      <c r="BL296" s="206"/>
      <c r="BM296" s="206"/>
      <c r="BN296" s="206"/>
      <c r="BO296" s="206"/>
      <c r="BP296" s="206"/>
      <c r="BQ296" s="206"/>
      <c r="BR296" s="206"/>
      <c r="BS296" s="206"/>
      <c r="BT296" s="206"/>
      <c r="BU296" s="206"/>
      <c r="BV296" s="206"/>
      <c r="BW296" s="206"/>
      <c r="BX296" s="206"/>
      <c r="BY296" s="206"/>
      <c r="BZ296" s="206"/>
      <c r="CA296" s="206"/>
      <c r="CB296" s="206"/>
      <c r="CC296" s="206"/>
      <c r="CD296" s="206"/>
      <c r="CE296" s="206"/>
      <c r="CF296" s="206"/>
      <c r="CG296" s="206"/>
      <c r="CH296" s="206"/>
      <c r="CI296" s="206"/>
      <c r="CJ296" s="206"/>
      <c r="CK296" s="206"/>
      <c r="CL296" s="159"/>
      <c r="CM296" s="160"/>
      <c r="CN296" s="160"/>
      <c r="CO296" s="160"/>
      <c r="CP296" s="160"/>
      <c r="CQ296" s="160"/>
      <c r="CR296" s="160"/>
      <c r="CS296" s="160"/>
      <c r="CT296" s="160"/>
      <c r="CU296" s="160"/>
      <c r="CV296" s="160"/>
      <c r="CW296" s="160"/>
      <c r="CX296" s="160"/>
      <c r="CY296" s="160"/>
      <c r="CZ296" s="161"/>
      <c r="DA296" s="195" t="s">
        <v>20</v>
      </c>
      <c r="DB296" s="196"/>
      <c r="DC296" s="196"/>
      <c r="DD296" s="196"/>
      <c r="DE296" s="196"/>
      <c r="DF296" s="196"/>
      <c r="DG296" s="196"/>
      <c r="DH296" s="196"/>
      <c r="DI296" s="196"/>
      <c r="DJ296" s="196"/>
      <c r="DK296" s="197"/>
      <c r="DL296" s="195" t="s">
        <v>21</v>
      </c>
      <c r="DM296" s="196"/>
      <c r="DN296" s="196"/>
      <c r="DO296" s="196"/>
      <c r="DP296" s="196"/>
      <c r="DQ296" s="196"/>
      <c r="DR296" s="197"/>
      <c r="DS296" s="159"/>
      <c r="DT296" s="160"/>
      <c r="DU296" s="160"/>
      <c r="DV296" s="160"/>
      <c r="DW296" s="160"/>
      <c r="DX296" s="160"/>
      <c r="DY296" s="160"/>
      <c r="DZ296" s="160"/>
      <c r="EA296" s="160"/>
      <c r="EB296" s="160"/>
      <c r="EC296" s="160"/>
      <c r="ED296" s="160"/>
      <c r="EE296" s="161"/>
      <c r="EF296" s="159"/>
      <c r="EG296" s="160"/>
      <c r="EH296" s="160"/>
      <c r="EI296" s="160"/>
      <c r="EJ296" s="160"/>
      <c r="EK296" s="160"/>
      <c r="EL296" s="160"/>
      <c r="EM296" s="160"/>
      <c r="EN296" s="160"/>
      <c r="EO296" s="160"/>
      <c r="EP296" s="160"/>
      <c r="EQ296" s="160"/>
      <c r="ER296" s="161"/>
      <c r="ES296" s="159"/>
      <c r="ET296" s="160"/>
      <c r="EU296" s="160"/>
      <c r="EV296" s="160"/>
      <c r="EW296" s="160"/>
      <c r="EX296" s="160"/>
      <c r="EY296" s="160"/>
      <c r="EZ296" s="160"/>
      <c r="FA296" s="160"/>
      <c r="FB296" s="160"/>
      <c r="FC296" s="160"/>
      <c r="FD296" s="160"/>
      <c r="FE296" s="161"/>
    </row>
    <row r="297" spans="1:161" ht="98.25" customHeight="1">
      <c r="A297" s="162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4"/>
      <c r="O297" s="375" t="s">
        <v>349</v>
      </c>
      <c r="P297" s="353"/>
      <c r="Q297" s="353"/>
      <c r="R297" s="353"/>
      <c r="S297" s="353"/>
      <c r="T297" s="353"/>
      <c r="U297" s="353"/>
      <c r="V297" s="353"/>
      <c r="W297" s="353"/>
      <c r="X297" s="353"/>
      <c r="Y297" s="353"/>
      <c r="Z297" s="353"/>
      <c r="AA297" s="353"/>
      <c r="AB297" s="353"/>
      <c r="AC297" s="354"/>
      <c r="AD297" s="162" t="s">
        <v>121</v>
      </c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4"/>
      <c r="AS297" s="162" t="s">
        <v>17</v>
      </c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4"/>
      <c r="BH297" s="162" t="s">
        <v>122</v>
      </c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4"/>
      <c r="BW297" s="162" t="s">
        <v>17</v>
      </c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4"/>
      <c r="CL297" s="162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4"/>
      <c r="DA297" s="198"/>
      <c r="DB297" s="199"/>
      <c r="DC297" s="199"/>
      <c r="DD297" s="199"/>
      <c r="DE297" s="199"/>
      <c r="DF297" s="199"/>
      <c r="DG297" s="199"/>
      <c r="DH297" s="199"/>
      <c r="DI297" s="199"/>
      <c r="DJ297" s="199"/>
      <c r="DK297" s="200"/>
      <c r="DL297" s="198"/>
      <c r="DM297" s="199"/>
      <c r="DN297" s="199"/>
      <c r="DO297" s="199"/>
      <c r="DP297" s="199"/>
      <c r="DQ297" s="199"/>
      <c r="DR297" s="200"/>
      <c r="DS297" s="162"/>
      <c r="DT297" s="163"/>
      <c r="DU297" s="163"/>
      <c r="DV297" s="163"/>
      <c r="DW297" s="163"/>
      <c r="DX297" s="163"/>
      <c r="DY297" s="163"/>
      <c r="DZ297" s="163"/>
      <c r="EA297" s="163"/>
      <c r="EB297" s="163"/>
      <c r="EC297" s="163"/>
      <c r="ED297" s="163"/>
      <c r="EE297" s="164"/>
      <c r="EF297" s="162"/>
      <c r="EG297" s="163"/>
      <c r="EH297" s="163"/>
      <c r="EI297" s="163"/>
      <c r="EJ297" s="163"/>
      <c r="EK297" s="163"/>
      <c r="EL297" s="163"/>
      <c r="EM297" s="163"/>
      <c r="EN297" s="163"/>
      <c r="EO297" s="163"/>
      <c r="EP297" s="163"/>
      <c r="EQ297" s="163"/>
      <c r="ER297" s="164"/>
      <c r="ES297" s="162"/>
      <c r="ET297" s="163"/>
      <c r="EU297" s="163"/>
      <c r="EV297" s="163"/>
      <c r="EW297" s="163"/>
      <c r="EX297" s="163"/>
      <c r="EY297" s="163"/>
      <c r="EZ297" s="163"/>
      <c r="FA297" s="163"/>
      <c r="FB297" s="163"/>
      <c r="FC297" s="163"/>
      <c r="FD297" s="163"/>
      <c r="FE297" s="164"/>
    </row>
    <row r="298" spans="1:161" ht="12" customHeight="1">
      <c r="A298" s="192">
        <v>1</v>
      </c>
      <c r="B298" s="193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4"/>
      <c r="O298" s="192">
        <v>2</v>
      </c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4"/>
      <c r="AD298" s="192">
        <v>3</v>
      </c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4"/>
      <c r="AS298" s="192">
        <v>4</v>
      </c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4"/>
      <c r="BH298" s="192">
        <v>5</v>
      </c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4"/>
      <c r="BW298" s="192">
        <v>6</v>
      </c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4"/>
      <c r="CL298" s="192">
        <v>7</v>
      </c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3"/>
      <c r="CY298" s="193"/>
      <c r="CZ298" s="194"/>
      <c r="DA298" s="192">
        <v>8</v>
      </c>
      <c r="DB298" s="193"/>
      <c r="DC298" s="193"/>
      <c r="DD298" s="193"/>
      <c r="DE298" s="193"/>
      <c r="DF298" s="193"/>
      <c r="DG298" s="193"/>
      <c r="DH298" s="193"/>
      <c r="DI298" s="193"/>
      <c r="DJ298" s="193"/>
      <c r="DK298" s="194"/>
      <c r="DL298" s="192">
        <v>9</v>
      </c>
      <c r="DM298" s="193"/>
      <c r="DN298" s="193"/>
      <c r="DO298" s="193"/>
      <c r="DP298" s="193"/>
      <c r="DQ298" s="193"/>
      <c r="DR298" s="194"/>
      <c r="DS298" s="192">
        <v>10</v>
      </c>
      <c r="DT298" s="193"/>
      <c r="DU298" s="193"/>
      <c r="DV298" s="193"/>
      <c r="DW298" s="193"/>
      <c r="DX298" s="193"/>
      <c r="DY298" s="193"/>
      <c r="DZ298" s="193"/>
      <c r="EA298" s="193"/>
      <c r="EB298" s="193"/>
      <c r="EC298" s="193"/>
      <c r="ED298" s="193"/>
      <c r="EE298" s="194"/>
      <c r="EF298" s="192">
        <v>11</v>
      </c>
      <c r="EG298" s="193"/>
      <c r="EH298" s="193"/>
      <c r="EI298" s="193"/>
      <c r="EJ298" s="193"/>
      <c r="EK298" s="193"/>
      <c r="EL298" s="193"/>
      <c r="EM298" s="193"/>
      <c r="EN298" s="193"/>
      <c r="EO298" s="193"/>
      <c r="EP298" s="193"/>
      <c r="EQ298" s="193"/>
      <c r="ER298" s="194"/>
      <c r="ES298" s="192">
        <v>12</v>
      </c>
      <c r="ET298" s="193"/>
      <c r="EU298" s="193"/>
      <c r="EV298" s="193"/>
      <c r="EW298" s="193"/>
      <c r="EX298" s="193"/>
      <c r="EY298" s="193"/>
      <c r="EZ298" s="193"/>
      <c r="FA298" s="193"/>
      <c r="FB298" s="193"/>
      <c r="FC298" s="193"/>
      <c r="FD298" s="193"/>
      <c r="FE298" s="194"/>
    </row>
    <row r="299" spans="1:161" ht="178.5" customHeight="1">
      <c r="A299" s="207" t="s">
        <v>350</v>
      </c>
      <c r="B299" s="208"/>
      <c r="C299" s="208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9"/>
      <c r="O299" s="195" t="s">
        <v>351</v>
      </c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197"/>
      <c r="AD299" s="195" t="s">
        <v>119</v>
      </c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  <c r="AQ299" s="196"/>
      <c r="AR299" s="197"/>
      <c r="AS299" s="195"/>
      <c r="AT299" s="196"/>
      <c r="AU299" s="196"/>
      <c r="AV299" s="196"/>
      <c r="AW299" s="196"/>
      <c r="AX299" s="196"/>
      <c r="AY299" s="196"/>
      <c r="AZ299" s="196"/>
      <c r="BA299" s="196"/>
      <c r="BB299" s="196"/>
      <c r="BC299" s="196"/>
      <c r="BD299" s="196"/>
      <c r="BE299" s="196"/>
      <c r="BF299" s="196"/>
      <c r="BG299" s="197"/>
      <c r="BH299" s="170" t="s">
        <v>120</v>
      </c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2"/>
      <c r="BW299" s="134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6"/>
      <c r="CL299" s="179" t="s">
        <v>125</v>
      </c>
      <c r="CM299" s="180"/>
      <c r="CN299" s="180"/>
      <c r="CO299" s="180"/>
      <c r="CP299" s="180"/>
      <c r="CQ299" s="180"/>
      <c r="CR299" s="180"/>
      <c r="CS299" s="180"/>
      <c r="CT299" s="180"/>
      <c r="CU299" s="180"/>
      <c r="CV299" s="180"/>
      <c r="CW299" s="180"/>
      <c r="CX299" s="180"/>
      <c r="CY299" s="180"/>
      <c r="CZ299" s="181"/>
      <c r="DA299" s="131" t="s">
        <v>123</v>
      </c>
      <c r="DB299" s="132"/>
      <c r="DC299" s="132"/>
      <c r="DD299" s="132"/>
      <c r="DE299" s="132"/>
      <c r="DF299" s="132"/>
      <c r="DG299" s="132"/>
      <c r="DH299" s="132"/>
      <c r="DI299" s="132"/>
      <c r="DJ299" s="132"/>
      <c r="DK299" s="133"/>
      <c r="DL299" s="140" t="s">
        <v>124</v>
      </c>
      <c r="DM299" s="141"/>
      <c r="DN299" s="141"/>
      <c r="DO299" s="141"/>
      <c r="DP299" s="141"/>
      <c r="DQ299" s="141"/>
      <c r="DR299" s="142"/>
      <c r="DS299" s="134">
        <v>2</v>
      </c>
      <c r="DT299" s="135"/>
      <c r="DU299" s="135"/>
      <c r="DV299" s="135"/>
      <c r="DW299" s="135"/>
      <c r="DX299" s="135"/>
      <c r="DY299" s="135"/>
      <c r="DZ299" s="135"/>
      <c r="EA299" s="135"/>
      <c r="EB299" s="135"/>
      <c r="EC299" s="135"/>
      <c r="ED299" s="135"/>
      <c r="EE299" s="136"/>
      <c r="EF299" s="134"/>
      <c r="EG299" s="135"/>
      <c r="EH299" s="135"/>
      <c r="EI299" s="135"/>
      <c r="EJ299" s="135"/>
      <c r="EK299" s="135"/>
      <c r="EL299" s="135"/>
      <c r="EM299" s="135"/>
      <c r="EN299" s="135"/>
      <c r="EO299" s="135"/>
      <c r="EP299" s="135"/>
      <c r="EQ299" s="135"/>
      <c r="ER299" s="136"/>
      <c r="ES299" s="134"/>
      <c r="ET299" s="135"/>
      <c r="EU299" s="135"/>
      <c r="EV299" s="135"/>
      <c r="EW299" s="135"/>
      <c r="EX299" s="135"/>
      <c r="EY299" s="135"/>
      <c r="EZ299" s="135"/>
      <c r="FA299" s="135"/>
      <c r="FB299" s="135"/>
      <c r="FC299" s="135"/>
      <c r="FD299" s="135"/>
      <c r="FE299" s="136"/>
    </row>
    <row r="300" spans="1:161" ht="44.25" customHeight="1">
      <c r="A300" s="210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2"/>
      <c r="O300" s="201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3"/>
      <c r="AD300" s="201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3"/>
      <c r="AS300" s="201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3"/>
      <c r="BH300" s="173"/>
      <c r="BI300" s="174"/>
      <c r="BJ300" s="174"/>
      <c r="BK300" s="174"/>
      <c r="BL300" s="174"/>
      <c r="BM300" s="174"/>
      <c r="BN300" s="174"/>
      <c r="BO300" s="174"/>
      <c r="BP300" s="174"/>
      <c r="BQ300" s="174"/>
      <c r="BR300" s="174"/>
      <c r="BS300" s="174"/>
      <c r="BT300" s="174"/>
      <c r="BU300" s="174"/>
      <c r="BV300" s="175"/>
      <c r="BW300" s="134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6"/>
      <c r="CL300" s="179" t="s">
        <v>337</v>
      </c>
      <c r="CM300" s="180"/>
      <c r="CN300" s="180"/>
      <c r="CO300" s="180"/>
      <c r="CP300" s="180"/>
      <c r="CQ300" s="180"/>
      <c r="CR300" s="180"/>
      <c r="CS300" s="180"/>
      <c r="CT300" s="180"/>
      <c r="CU300" s="180"/>
      <c r="CV300" s="180"/>
      <c r="CW300" s="180"/>
      <c r="CX300" s="180"/>
      <c r="CY300" s="180"/>
      <c r="CZ300" s="181"/>
      <c r="DA300" s="131" t="s">
        <v>123</v>
      </c>
      <c r="DB300" s="132"/>
      <c r="DC300" s="132"/>
      <c r="DD300" s="132"/>
      <c r="DE300" s="132"/>
      <c r="DF300" s="132"/>
      <c r="DG300" s="132"/>
      <c r="DH300" s="132"/>
      <c r="DI300" s="132"/>
      <c r="DJ300" s="132"/>
      <c r="DK300" s="133"/>
      <c r="DL300" s="140" t="s">
        <v>321</v>
      </c>
      <c r="DM300" s="141"/>
      <c r="DN300" s="141"/>
      <c r="DO300" s="141"/>
      <c r="DP300" s="141"/>
      <c r="DQ300" s="141"/>
      <c r="DR300" s="142"/>
      <c r="DS300" s="134">
        <v>100</v>
      </c>
      <c r="DT300" s="135"/>
      <c r="DU300" s="135"/>
      <c r="DV300" s="135"/>
      <c r="DW300" s="135"/>
      <c r="DX300" s="135"/>
      <c r="DY300" s="135"/>
      <c r="DZ300" s="135"/>
      <c r="EA300" s="135"/>
      <c r="EB300" s="135"/>
      <c r="EC300" s="135"/>
      <c r="ED300" s="135"/>
      <c r="EE300" s="136"/>
      <c r="EF300" s="134"/>
      <c r="EG300" s="135"/>
      <c r="EH300" s="135"/>
      <c r="EI300" s="135"/>
      <c r="EJ300" s="135"/>
      <c r="EK300" s="135"/>
      <c r="EL300" s="135"/>
      <c r="EM300" s="135"/>
      <c r="EN300" s="135"/>
      <c r="EO300" s="135"/>
      <c r="EP300" s="135"/>
      <c r="EQ300" s="135"/>
      <c r="ER300" s="136"/>
      <c r="ES300" s="134"/>
      <c r="ET300" s="135"/>
      <c r="EU300" s="135"/>
      <c r="EV300" s="135"/>
      <c r="EW300" s="135"/>
      <c r="EX300" s="135"/>
      <c r="EY300" s="135"/>
      <c r="EZ300" s="135"/>
      <c r="FA300" s="135"/>
      <c r="FB300" s="135"/>
      <c r="FC300" s="135"/>
      <c r="FD300" s="135"/>
      <c r="FE300" s="136"/>
    </row>
    <row r="301" spans="1:161" ht="162" customHeight="1">
      <c r="A301" s="213"/>
      <c r="B301" s="214"/>
      <c r="C301" s="214"/>
      <c r="D301" s="214"/>
      <c r="E301" s="214"/>
      <c r="F301" s="214"/>
      <c r="G301" s="214"/>
      <c r="H301" s="214"/>
      <c r="I301" s="214"/>
      <c r="J301" s="214"/>
      <c r="K301" s="214"/>
      <c r="L301" s="214"/>
      <c r="M301" s="214"/>
      <c r="N301" s="215"/>
      <c r="O301" s="198"/>
      <c r="P301" s="199"/>
      <c r="Q301" s="199"/>
      <c r="R301" s="199"/>
      <c r="S301" s="199"/>
      <c r="T301" s="199"/>
      <c r="U301" s="199"/>
      <c r="V301" s="199"/>
      <c r="W301" s="199"/>
      <c r="X301" s="199"/>
      <c r="Y301" s="199"/>
      <c r="Z301" s="199"/>
      <c r="AA301" s="199"/>
      <c r="AB301" s="199"/>
      <c r="AC301" s="200"/>
      <c r="AD301" s="198"/>
      <c r="AE301" s="199"/>
      <c r="AF301" s="199"/>
      <c r="AG301" s="199"/>
      <c r="AH301" s="199"/>
      <c r="AI301" s="199"/>
      <c r="AJ301" s="199"/>
      <c r="AK301" s="199"/>
      <c r="AL301" s="199"/>
      <c r="AM301" s="199"/>
      <c r="AN301" s="199"/>
      <c r="AO301" s="199"/>
      <c r="AP301" s="199"/>
      <c r="AQ301" s="199"/>
      <c r="AR301" s="200"/>
      <c r="AS301" s="198"/>
      <c r="AT301" s="199"/>
      <c r="AU301" s="199"/>
      <c r="AV301" s="199"/>
      <c r="AW301" s="199"/>
      <c r="AX301" s="199"/>
      <c r="AY301" s="199"/>
      <c r="AZ301" s="199"/>
      <c r="BA301" s="199"/>
      <c r="BB301" s="199"/>
      <c r="BC301" s="199"/>
      <c r="BD301" s="199"/>
      <c r="BE301" s="199"/>
      <c r="BF301" s="199"/>
      <c r="BG301" s="200"/>
      <c r="BH301" s="176"/>
      <c r="BI301" s="177"/>
      <c r="BJ301" s="177"/>
      <c r="BK301" s="177"/>
      <c r="BL301" s="177"/>
      <c r="BM301" s="177"/>
      <c r="BN301" s="177"/>
      <c r="BO301" s="177"/>
      <c r="BP301" s="177"/>
      <c r="BQ301" s="177"/>
      <c r="BR301" s="177"/>
      <c r="BS301" s="177"/>
      <c r="BT301" s="177"/>
      <c r="BU301" s="177"/>
      <c r="BV301" s="178"/>
      <c r="BW301" s="134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6"/>
      <c r="CL301" s="179" t="s">
        <v>322</v>
      </c>
      <c r="CM301" s="180"/>
      <c r="CN301" s="180"/>
      <c r="CO301" s="180"/>
      <c r="CP301" s="180"/>
      <c r="CQ301" s="180"/>
      <c r="CR301" s="180"/>
      <c r="CS301" s="180"/>
      <c r="CT301" s="180"/>
      <c r="CU301" s="180"/>
      <c r="CV301" s="180"/>
      <c r="CW301" s="180"/>
      <c r="CX301" s="180"/>
      <c r="CY301" s="180"/>
      <c r="CZ301" s="181"/>
      <c r="DA301" s="131" t="s">
        <v>123</v>
      </c>
      <c r="DB301" s="132"/>
      <c r="DC301" s="132"/>
      <c r="DD301" s="132"/>
      <c r="DE301" s="132"/>
      <c r="DF301" s="132"/>
      <c r="DG301" s="132"/>
      <c r="DH301" s="132"/>
      <c r="DI301" s="132"/>
      <c r="DJ301" s="132"/>
      <c r="DK301" s="133"/>
      <c r="DL301" s="140" t="s">
        <v>323</v>
      </c>
      <c r="DM301" s="141"/>
      <c r="DN301" s="141"/>
      <c r="DO301" s="141"/>
      <c r="DP301" s="141"/>
      <c r="DQ301" s="141"/>
      <c r="DR301" s="142"/>
      <c r="DS301" s="134">
        <v>93</v>
      </c>
      <c r="DT301" s="135"/>
      <c r="DU301" s="135"/>
      <c r="DV301" s="135"/>
      <c r="DW301" s="135"/>
      <c r="DX301" s="135"/>
      <c r="DY301" s="135"/>
      <c r="DZ301" s="135"/>
      <c r="EA301" s="135"/>
      <c r="EB301" s="135"/>
      <c r="EC301" s="135"/>
      <c r="ED301" s="135"/>
      <c r="EE301" s="136"/>
      <c r="EF301" s="134"/>
      <c r="EG301" s="135"/>
      <c r="EH301" s="135"/>
      <c r="EI301" s="135"/>
      <c r="EJ301" s="135"/>
      <c r="EK301" s="135"/>
      <c r="EL301" s="135"/>
      <c r="EM301" s="135"/>
      <c r="EN301" s="135"/>
      <c r="EO301" s="135"/>
      <c r="EP301" s="135"/>
      <c r="EQ301" s="135"/>
      <c r="ER301" s="136"/>
      <c r="ES301" s="134"/>
      <c r="ET301" s="135"/>
      <c r="EU301" s="135"/>
      <c r="EV301" s="135"/>
      <c r="EW301" s="135"/>
      <c r="EX301" s="135"/>
      <c r="EY301" s="135"/>
      <c r="EZ301" s="135"/>
      <c r="FA301" s="135"/>
      <c r="FB301" s="135"/>
      <c r="FC301" s="135"/>
      <c r="FD301" s="135"/>
      <c r="FE301" s="136"/>
    </row>
    <row r="302" spans="1:161" ht="37.5" customHeight="1">
      <c r="A302" s="40" t="s">
        <v>78</v>
      </c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</row>
    <row r="303" spans="1:161" ht="23.25" customHeight="1">
      <c r="A303" s="40" t="s">
        <v>79</v>
      </c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189">
        <v>5</v>
      </c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  <c r="BS303" s="190"/>
      <c r="BT303" s="190"/>
      <c r="BU303" s="190"/>
      <c r="BV303" s="190"/>
      <c r="BW303" s="190"/>
      <c r="BX303" s="191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</row>
    <row r="304" spans="1:161" ht="12" customHeight="1">
      <c r="A304" s="40" t="s">
        <v>64</v>
      </c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</row>
    <row r="305" spans="1:161" ht="12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</row>
    <row r="306" spans="1:161" ht="28.5" customHeight="1">
      <c r="A306" s="156" t="s">
        <v>14</v>
      </c>
      <c r="B306" s="157"/>
      <c r="C306" s="157"/>
      <c r="D306" s="157"/>
      <c r="E306" s="157"/>
      <c r="F306" s="157"/>
      <c r="G306" s="157"/>
      <c r="H306" s="157"/>
      <c r="I306" s="157"/>
      <c r="J306" s="157"/>
      <c r="K306" s="157"/>
      <c r="L306" s="157"/>
      <c r="M306" s="157"/>
      <c r="N306" s="158"/>
      <c r="O306" s="156" t="s">
        <v>31</v>
      </c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8"/>
      <c r="AY306" s="156" t="s">
        <v>30</v>
      </c>
      <c r="AZ306" s="157"/>
      <c r="BA306" s="157"/>
      <c r="BB306" s="157"/>
      <c r="BC306" s="157"/>
      <c r="BD306" s="157"/>
      <c r="BE306" s="157"/>
      <c r="BF306" s="157"/>
      <c r="BG306" s="157"/>
      <c r="BH306" s="157"/>
      <c r="BI306" s="157"/>
      <c r="BJ306" s="157"/>
      <c r="BK306" s="157"/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8"/>
      <c r="BW306" s="156" t="s">
        <v>27</v>
      </c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8"/>
      <c r="CX306" s="153" t="s">
        <v>33</v>
      </c>
      <c r="CY306" s="154"/>
      <c r="CZ306" s="154"/>
      <c r="DA306" s="154"/>
      <c r="DB306" s="154"/>
      <c r="DC306" s="154"/>
      <c r="DD306" s="154"/>
      <c r="DE306" s="154"/>
      <c r="DF306" s="154"/>
      <c r="DG306" s="154"/>
      <c r="DH306" s="154"/>
      <c r="DI306" s="154"/>
      <c r="DJ306" s="154"/>
      <c r="DK306" s="154"/>
      <c r="DL306" s="154"/>
      <c r="DM306" s="154"/>
      <c r="DN306" s="154"/>
      <c r="DO306" s="154"/>
      <c r="DP306" s="154"/>
      <c r="DQ306" s="154"/>
      <c r="DR306" s="154"/>
      <c r="DS306" s="154"/>
      <c r="DT306" s="154"/>
      <c r="DU306" s="154"/>
      <c r="DV306" s="154"/>
      <c r="DW306" s="154"/>
      <c r="DX306" s="154"/>
      <c r="DY306" s="154"/>
      <c r="DZ306" s="154"/>
      <c r="EA306" s="155"/>
      <c r="EB306" s="153" t="s">
        <v>34</v>
      </c>
      <c r="EC306" s="154"/>
      <c r="ED306" s="154"/>
      <c r="EE306" s="154"/>
      <c r="EF306" s="154"/>
      <c r="EG306" s="154"/>
      <c r="EH306" s="154"/>
      <c r="EI306" s="154"/>
      <c r="EJ306" s="154"/>
      <c r="EK306" s="154"/>
      <c r="EL306" s="154"/>
      <c r="EM306" s="154"/>
      <c r="EN306" s="154"/>
      <c r="EO306" s="154"/>
      <c r="EP306" s="154"/>
      <c r="EQ306" s="154"/>
      <c r="ER306" s="154"/>
      <c r="ES306" s="154"/>
      <c r="ET306" s="154"/>
      <c r="EU306" s="154"/>
      <c r="EV306" s="154"/>
      <c r="EW306" s="154"/>
      <c r="EX306" s="154"/>
      <c r="EY306" s="154"/>
      <c r="EZ306" s="154"/>
      <c r="FA306" s="154"/>
      <c r="FB306" s="154"/>
      <c r="FC306" s="154"/>
      <c r="FD306" s="154"/>
      <c r="FE306" s="155"/>
    </row>
    <row r="307" spans="1:161" ht="12" customHeight="1">
      <c r="A307" s="159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1"/>
      <c r="O307" s="159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1"/>
      <c r="AY307" s="159"/>
      <c r="AZ307" s="160"/>
      <c r="BA307" s="160"/>
      <c r="BB307" s="160"/>
      <c r="BC307" s="160"/>
      <c r="BD307" s="160"/>
      <c r="BE307" s="160"/>
      <c r="BF307" s="160"/>
      <c r="BG307" s="160"/>
      <c r="BH307" s="160"/>
      <c r="BI307" s="160"/>
      <c r="BJ307" s="160"/>
      <c r="BK307" s="160"/>
      <c r="BL307" s="160"/>
      <c r="BM307" s="160"/>
      <c r="BN307" s="160"/>
      <c r="BO307" s="160"/>
      <c r="BP307" s="160"/>
      <c r="BQ307" s="160"/>
      <c r="BR307" s="160"/>
      <c r="BS307" s="160"/>
      <c r="BT307" s="160"/>
      <c r="BU307" s="160"/>
      <c r="BV307" s="161"/>
      <c r="BW307" s="156" t="s">
        <v>28</v>
      </c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8"/>
      <c r="CH307" s="195" t="s">
        <v>22</v>
      </c>
      <c r="CI307" s="196"/>
      <c r="CJ307" s="196"/>
      <c r="CK307" s="196"/>
      <c r="CL307" s="196"/>
      <c r="CM307" s="196"/>
      <c r="CN307" s="196"/>
      <c r="CO307" s="196"/>
      <c r="CP307" s="196"/>
      <c r="CQ307" s="196"/>
      <c r="CR307" s="196"/>
      <c r="CS307" s="196"/>
      <c r="CT307" s="196"/>
      <c r="CU307" s="196"/>
      <c r="CV307" s="196"/>
      <c r="CW307" s="197"/>
      <c r="CX307" s="170"/>
      <c r="CY307" s="171"/>
      <c r="CZ307" s="171"/>
      <c r="DA307" s="171"/>
      <c r="DB307" s="171"/>
      <c r="DC307" s="171"/>
      <c r="DD307" s="171"/>
      <c r="DE307" s="171"/>
      <c r="DF307" s="171"/>
      <c r="DG307" s="172"/>
      <c r="DH307" s="170"/>
      <c r="DI307" s="171"/>
      <c r="DJ307" s="171"/>
      <c r="DK307" s="171"/>
      <c r="DL307" s="171"/>
      <c r="DM307" s="171"/>
      <c r="DN307" s="171"/>
      <c r="DO307" s="171"/>
      <c r="DP307" s="171"/>
      <c r="DQ307" s="172"/>
      <c r="DR307" s="170"/>
      <c r="DS307" s="171"/>
      <c r="DT307" s="171"/>
      <c r="DU307" s="171"/>
      <c r="DV307" s="171"/>
      <c r="DW307" s="171"/>
      <c r="DX307" s="171"/>
      <c r="DY307" s="171"/>
      <c r="DZ307" s="171"/>
      <c r="EA307" s="172"/>
      <c r="EB307" s="170"/>
      <c r="EC307" s="171"/>
      <c r="ED307" s="171"/>
      <c r="EE307" s="171"/>
      <c r="EF307" s="171"/>
      <c r="EG307" s="171"/>
      <c r="EH307" s="171"/>
      <c r="EI307" s="171"/>
      <c r="EJ307" s="171"/>
      <c r="EK307" s="172"/>
      <c r="EL307" s="170"/>
      <c r="EM307" s="171"/>
      <c r="EN307" s="171"/>
      <c r="EO307" s="171"/>
      <c r="EP307" s="171"/>
      <c r="EQ307" s="171"/>
      <c r="ER307" s="171"/>
      <c r="ES307" s="171"/>
      <c r="ET307" s="171"/>
      <c r="EU307" s="172"/>
      <c r="EV307" s="170"/>
      <c r="EW307" s="171"/>
      <c r="EX307" s="171"/>
      <c r="EY307" s="171"/>
      <c r="EZ307" s="171"/>
      <c r="FA307" s="171"/>
      <c r="FB307" s="171"/>
      <c r="FC307" s="171"/>
      <c r="FD307" s="171"/>
      <c r="FE307" s="172"/>
    </row>
    <row r="308" spans="1:161" ht="12" customHeight="1">
      <c r="A308" s="159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1"/>
      <c r="O308" s="159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  <c r="AL308" s="160"/>
      <c r="AM308" s="160"/>
      <c r="AN308" s="160"/>
      <c r="AO308" s="160"/>
      <c r="AP308" s="160"/>
      <c r="AQ308" s="160"/>
      <c r="AR308" s="160"/>
      <c r="AS308" s="160"/>
      <c r="AT308" s="160"/>
      <c r="AU308" s="160"/>
      <c r="AV308" s="160"/>
      <c r="AW308" s="160"/>
      <c r="AX308" s="161"/>
      <c r="AY308" s="159"/>
      <c r="AZ308" s="160"/>
      <c r="BA308" s="160"/>
      <c r="BB308" s="160"/>
      <c r="BC308" s="160"/>
      <c r="BD308" s="160"/>
      <c r="BE308" s="160"/>
      <c r="BF308" s="160"/>
      <c r="BG308" s="160"/>
      <c r="BH308" s="160"/>
      <c r="BI308" s="160"/>
      <c r="BJ308" s="160"/>
      <c r="BK308" s="160"/>
      <c r="BL308" s="160"/>
      <c r="BM308" s="160"/>
      <c r="BN308" s="160"/>
      <c r="BO308" s="160"/>
      <c r="BP308" s="160"/>
      <c r="BQ308" s="160"/>
      <c r="BR308" s="160"/>
      <c r="BS308" s="160"/>
      <c r="BT308" s="160"/>
      <c r="BU308" s="160"/>
      <c r="BV308" s="161"/>
      <c r="BW308" s="159"/>
      <c r="BX308" s="160"/>
      <c r="BY308" s="160"/>
      <c r="BZ308" s="160"/>
      <c r="CA308" s="160"/>
      <c r="CB308" s="160"/>
      <c r="CC308" s="160"/>
      <c r="CD308" s="160"/>
      <c r="CE308" s="160"/>
      <c r="CF308" s="160"/>
      <c r="CG308" s="161"/>
      <c r="CH308" s="201"/>
      <c r="CI308" s="202"/>
      <c r="CJ308" s="202"/>
      <c r="CK308" s="202"/>
      <c r="CL308" s="202"/>
      <c r="CM308" s="202"/>
      <c r="CN308" s="202"/>
      <c r="CO308" s="202"/>
      <c r="CP308" s="202"/>
      <c r="CQ308" s="202"/>
      <c r="CR308" s="202"/>
      <c r="CS308" s="202"/>
      <c r="CT308" s="202"/>
      <c r="CU308" s="202"/>
      <c r="CV308" s="202"/>
      <c r="CW308" s="203"/>
      <c r="CX308" s="165">
        <v>20</v>
      </c>
      <c r="CY308" s="166"/>
      <c r="CZ308" s="166"/>
      <c r="DA308" s="169" t="s">
        <v>112</v>
      </c>
      <c r="DB308" s="169"/>
      <c r="DC308" s="169"/>
      <c r="DD308" s="167" t="s">
        <v>29</v>
      </c>
      <c r="DE308" s="167"/>
      <c r="DF308" s="167"/>
      <c r="DG308" s="168"/>
      <c r="DH308" s="165">
        <v>20</v>
      </c>
      <c r="DI308" s="166"/>
      <c r="DJ308" s="166"/>
      <c r="DK308" s="169" t="s">
        <v>113</v>
      </c>
      <c r="DL308" s="169"/>
      <c r="DM308" s="169"/>
      <c r="DN308" s="167" t="s">
        <v>29</v>
      </c>
      <c r="DO308" s="167"/>
      <c r="DP308" s="167"/>
      <c r="DQ308" s="168"/>
      <c r="DR308" s="165">
        <v>20</v>
      </c>
      <c r="DS308" s="166"/>
      <c r="DT308" s="166"/>
      <c r="DU308" s="169" t="s">
        <v>225</v>
      </c>
      <c r="DV308" s="169"/>
      <c r="DW308" s="169"/>
      <c r="DX308" s="167" t="s">
        <v>29</v>
      </c>
      <c r="DY308" s="167"/>
      <c r="DZ308" s="167"/>
      <c r="EA308" s="168"/>
      <c r="EB308" s="165">
        <v>20</v>
      </c>
      <c r="EC308" s="166"/>
      <c r="ED308" s="166"/>
      <c r="EE308" s="169" t="s">
        <v>112</v>
      </c>
      <c r="EF308" s="169"/>
      <c r="EG308" s="169"/>
      <c r="EH308" s="167" t="s">
        <v>29</v>
      </c>
      <c r="EI308" s="167"/>
      <c r="EJ308" s="167"/>
      <c r="EK308" s="168"/>
      <c r="EL308" s="165">
        <v>20</v>
      </c>
      <c r="EM308" s="166"/>
      <c r="EN308" s="166"/>
      <c r="EO308" s="169" t="s">
        <v>113</v>
      </c>
      <c r="EP308" s="169"/>
      <c r="EQ308" s="169"/>
      <c r="ER308" s="167" t="s">
        <v>29</v>
      </c>
      <c r="ES308" s="167"/>
      <c r="ET308" s="167"/>
      <c r="EU308" s="168"/>
      <c r="EV308" s="165">
        <v>20</v>
      </c>
      <c r="EW308" s="166"/>
      <c r="EX308" s="166"/>
      <c r="EY308" s="169" t="s">
        <v>225</v>
      </c>
      <c r="EZ308" s="169"/>
      <c r="FA308" s="169"/>
      <c r="FB308" s="167" t="s">
        <v>29</v>
      </c>
      <c r="FC308" s="167"/>
      <c r="FD308" s="167"/>
      <c r="FE308" s="168"/>
    </row>
    <row r="309" spans="1:161" ht="12" customHeight="1">
      <c r="A309" s="159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1"/>
      <c r="O309" s="162"/>
      <c r="P309" s="163"/>
      <c r="Q309" s="163"/>
      <c r="R309" s="163"/>
      <c r="S309" s="163"/>
      <c r="T309" s="163"/>
      <c r="U309" s="163"/>
      <c r="V309" s="163"/>
      <c r="W309" s="163"/>
      <c r="X309" s="163"/>
      <c r="Y309" s="163"/>
      <c r="Z309" s="163"/>
      <c r="AA309" s="163"/>
      <c r="AB309" s="163"/>
      <c r="AC309" s="163"/>
      <c r="AD309" s="163"/>
      <c r="AE309" s="163"/>
      <c r="AF309" s="163"/>
      <c r="AG309" s="163"/>
      <c r="AH309" s="163"/>
      <c r="AI309" s="163"/>
      <c r="AJ309" s="163"/>
      <c r="AK309" s="163"/>
      <c r="AL309" s="163"/>
      <c r="AM309" s="163"/>
      <c r="AN309" s="163"/>
      <c r="AO309" s="163"/>
      <c r="AP309" s="163"/>
      <c r="AQ309" s="163"/>
      <c r="AR309" s="163"/>
      <c r="AS309" s="163"/>
      <c r="AT309" s="163"/>
      <c r="AU309" s="163"/>
      <c r="AV309" s="163"/>
      <c r="AW309" s="163"/>
      <c r="AX309" s="164"/>
      <c r="AY309" s="162"/>
      <c r="AZ309" s="163"/>
      <c r="BA309" s="163"/>
      <c r="BB309" s="163"/>
      <c r="BC309" s="163"/>
      <c r="BD309" s="163"/>
      <c r="BE309" s="163"/>
      <c r="BF309" s="163"/>
      <c r="BG309" s="163"/>
      <c r="BH309" s="163"/>
      <c r="BI309" s="163"/>
      <c r="BJ309" s="163"/>
      <c r="BK309" s="163"/>
      <c r="BL309" s="163"/>
      <c r="BM309" s="163"/>
      <c r="BN309" s="163"/>
      <c r="BO309" s="163"/>
      <c r="BP309" s="163"/>
      <c r="BQ309" s="163"/>
      <c r="BR309" s="163"/>
      <c r="BS309" s="163"/>
      <c r="BT309" s="163"/>
      <c r="BU309" s="163"/>
      <c r="BV309" s="164"/>
      <c r="BW309" s="159"/>
      <c r="BX309" s="160"/>
      <c r="BY309" s="160"/>
      <c r="BZ309" s="160"/>
      <c r="CA309" s="160"/>
      <c r="CB309" s="160"/>
      <c r="CC309" s="160"/>
      <c r="CD309" s="160"/>
      <c r="CE309" s="160"/>
      <c r="CF309" s="160"/>
      <c r="CG309" s="161"/>
      <c r="CH309" s="198"/>
      <c r="CI309" s="199"/>
      <c r="CJ309" s="199"/>
      <c r="CK309" s="199"/>
      <c r="CL309" s="199"/>
      <c r="CM309" s="199"/>
      <c r="CN309" s="199"/>
      <c r="CO309" s="199"/>
      <c r="CP309" s="199"/>
      <c r="CQ309" s="199"/>
      <c r="CR309" s="199"/>
      <c r="CS309" s="199"/>
      <c r="CT309" s="199"/>
      <c r="CU309" s="199"/>
      <c r="CV309" s="199"/>
      <c r="CW309" s="200"/>
      <c r="CX309" s="159" t="s">
        <v>32</v>
      </c>
      <c r="CY309" s="160"/>
      <c r="CZ309" s="160"/>
      <c r="DA309" s="160"/>
      <c r="DB309" s="160"/>
      <c r="DC309" s="160"/>
      <c r="DD309" s="160"/>
      <c r="DE309" s="160"/>
      <c r="DF309" s="160"/>
      <c r="DG309" s="161"/>
      <c r="DH309" s="159" t="s">
        <v>24</v>
      </c>
      <c r="DI309" s="160"/>
      <c r="DJ309" s="160"/>
      <c r="DK309" s="160"/>
      <c r="DL309" s="160"/>
      <c r="DM309" s="160"/>
      <c r="DN309" s="160"/>
      <c r="DO309" s="160"/>
      <c r="DP309" s="160"/>
      <c r="DQ309" s="161"/>
      <c r="DR309" s="159" t="s">
        <v>25</v>
      </c>
      <c r="DS309" s="160"/>
      <c r="DT309" s="160"/>
      <c r="DU309" s="160"/>
      <c r="DV309" s="160"/>
      <c r="DW309" s="160"/>
      <c r="DX309" s="160"/>
      <c r="DY309" s="160"/>
      <c r="DZ309" s="160"/>
      <c r="EA309" s="161"/>
      <c r="EB309" s="159" t="s">
        <v>32</v>
      </c>
      <c r="EC309" s="160"/>
      <c r="ED309" s="160"/>
      <c r="EE309" s="160"/>
      <c r="EF309" s="160"/>
      <c r="EG309" s="160"/>
      <c r="EH309" s="160"/>
      <c r="EI309" s="160"/>
      <c r="EJ309" s="160"/>
      <c r="EK309" s="161"/>
      <c r="EL309" s="159" t="s">
        <v>24</v>
      </c>
      <c r="EM309" s="160"/>
      <c r="EN309" s="160"/>
      <c r="EO309" s="160"/>
      <c r="EP309" s="160"/>
      <c r="EQ309" s="160"/>
      <c r="ER309" s="160"/>
      <c r="ES309" s="160"/>
      <c r="ET309" s="160"/>
      <c r="EU309" s="161"/>
      <c r="EV309" s="159" t="s">
        <v>25</v>
      </c>
      <c r="EW309" s="160"/>
      <c r="EX309" s="160"/>
      <c r="EY309" s="160"/>
      <c r="EZ309" s="160"/>
      <c r="FA309" s="160"/>
      <c r="FB309" s="160"/>
      <c r="FC309" s="160"/>
      <c r="FD309" s="160"/>
      <c r="FE309" s="161"/>
    </row>
    <row r="310" spans="1:161" ht="4.5" customHeight="1">
      <c r="A310" s="159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1"/>
      <c r="O310" s="153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3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5"/>
      <c r="AM310" s="153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5"/>
      <c r="AY310" s="153"/>
      <c r="AZ310" s="154"/>
      <c r="BA310" s="154"/>
      <c r="BB310" s="154"/>
      <c r="BC310" s="154"/>
      <c r="BD310" s="154"/>
      <c r="BE310" s="154"/>
      <c r="BF310" s="154"/>
      <c r="BG310" s="154"/>
      <c r="BH310" s="154"/>
      <c r="BI310" s="154"/>
      <c r="BJ310" s="155"/>
      <c r="BK310" s="153"/>
      <c r="BL310" s="154"/>
      <c r="BM310" s="154"/>
      <c r="BN310" s="154"/>
      <c r="BO310" s="154"/>
      <c r="BP310" s="154"/>
      <c r="BQ310" s="154"/>
      <c r="BR310" s="154"/>
      <c r="BS310" s="154"/>
      <c r="BT310" s="154"/>
      <c r="BU310" s="154"/>
      <c r="BV310" s="155"/>
      <c r="BW310" s="159"/>
      <c r="BX310" s="160"/>
      <c r="BY310" s="160"/>
      <c r="BZ310" s="160"/>
      <c r="CA310" s="160"/>
      <c r="CB310" s="160"/>
      <c r="CC310" s="160"/>
      <c r="CD310" s="160"/>
      <c r="CE310" s="160"/>
      <c r="CF310" s="160"/>
      <c r="CG310" s="161"/>
      <c r="CH310" s="195" t="s">
        <v>20</v>
      </c>
      <c r="CI310" s="196"/>
      <c r="CJ310" s="196"/>
      <c r="CK310" s="196"/>
      <c r="CL310" s="196"/>
      <c r="CM310" s="196"/>
      <c r="CN310" s="196"/>
      <c r="CO310" s="196"/>
      <c r="CP310" s="196"/>
      <c r="CQ310" s="197"/>
      <c r="CR310" s="195" t="s">
        <v>21</v>
      </c>
      <c r="CS310" s="196"/>
      <c r="CT310" s="196"/>
      <c r="CU310" s="196"/>
      <c r="CV310" s="196"/>
      <c r="CW310" s="197"/>
      <c r="CX310" s="159"/>
      <c r="CY310" s="160"/>
      <c r="CZ310" s="160"/>
      <c r="DA310" s="160"/>
      <c r="DB310" s="160"/>
      <c r="DC310" s="160"/>
      <c r="DD310" s="160"/>
      <c r="DE310" s="160"/>
      <c r="DF310" s="160"/>
      <c r="DG310" s="161"/>
      <c r="DH310" s="159"/>
      <c r="DI310" s="160"/>
      <c r="DJ310" s="160"/>
      <c r="DK310" s="160"/>
      <c r="DL310" s="160"/>
      <c r="DM310" s="160"/>
      <c r="DN310" s="160"/>
      <c r="DO310" s="160"/>
      <c r="DP310" s="160"/>
      <c r="DQ310" s="161"/>
      <c r="DR310" s="159"/>
      <c r="DS310" s="160"/>
      <c r="DT310" s="160"/>
      <c r="DU310" s="160"/>
      <c r="DV310" s="160"/>
      <c r="DW310" s="160"/>
      <c r="DX310" s="160"/>
      <c r="DY310" s="160"/>
      <c r="DZ310" s="160"/>
      <c r="EA310" s="161"/>
      <c r="EB310" s="159"/>
      <c r="EC310" s="160"/>
      <c r="ED310" s="160"/>
      <c r="EE310" s="160"/>
      <c r="EF310" s="160"/>
      <c r="EG310" s="160"/>
      <c r="EH310" s="160"/>
      <c r="EI310" s="160"/>
      <c r="EJ310" s="160"/>
      <c r="EK310" s="161"/>
      <c r="EL310" s="159"/>
      <c r="EM310" s="160"/>
      <c r="EN310" s="160"/>
      <c r="EO310" s="160"/>
      <c r="EP310" s="160"/>
      <c r="EQ310" s="160"/>
      <c r="ER310" s="160"/>
      <c r="ES310" s="160"/>
      <c r="ET310" s="160"/>
      <c r="EU310" s="161"/>
      <c r="EV310" s="159"/>
      <c r="EW310" s="160"/>
      <c r="EX310" s="160"/>
      <c r="EY310" s="160"/>
      <c r="EZ310" s="160"/>
      <c r="FA310" s="160"/>
      <c r="FB310" s="160"/>
      <c r="FC310" s="160"/>
      <c r="FD310" s="160"/>
      <c r="FE310" s="161"/>
    </row>
    <row r="311" spans="1:161" ht="146.25" customHeight="1">
      <c r="A311" s="162"/>
      <c r="B311" s="163"/>
      <c r="C311" s="163"/>
      <c r="D311" s="163"/>
      <c r="E311" s="163"/>
      <c r="F311" s="163"/>
      <c r="G311" s="163"/>
      <c r="H311" s="163"/>
      <c r="I311" s="163"/>
      <c r="J311" s="163"/>
      <c r="K311" s="163"/>
      <c r="L311" s="163"/>
      <c r="M311" s="163"/>
      <c r="N311" s="164"/>
      <c r="O311" s="352" t="s">
        <v>349</v>
      </c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4"/>
      <c r="AA311" s="162" t="s">
        <v>121</v>
      </c>
      <c r="AB311" s="163"/>
      <c r="AC311" s="163"/>
      <c r="AD311" s="163"/>
      <c r="AE311" s="163"/>
      <c r="AF311" s="163"/>
      <c r="AG311" s="163"/>
      <c r="AH311" s="163"/>
      <c r="AI311" s="163"/>
      <c r="AJ311" s="163"/>
      <c r="AK311" s="163"/>
      <c r="AL311" s="164"/>
      <c r="AM311" s="162" t="s">
        <v>26</v>
      </c>
      <c r="AN311" s="163"/>
      <c r="AO311" s="163"/>
      <c r="AP311" s="163"/>
      <c r="AQ311" s="163"/>
      <c r="AR311" s="163"/>
      <c r="AS311" s="163"/>
      <c r="AT311" s="163"/>
      <c r="AU311" s="163"/>
      <c r="AV311" s="163"/>
      <c r="AW311" s="163"/>
      <c r="AX311" s="164"/>
      <c r="AY311" s="162" t="s">
        <v>122</v>
      </c>
      <c r="AZ311" s="163"/>
      <c r="BA311" s="163"/>
      <c r="BB311" s="163"/>
      <c r="BC311" s="163"/>
      <c r="BD311" s="163"/>
      <c r="BE311" s="163"/>
      <c r="BF311" s="163"/>
      <c r="BG311" s="163"/>
      <c r="BH311" s="163"/>
      <c r="BI311" s="163"/>
      <c r="BJ311" s="164"/>
      <c r="BK311" s="162" t="s">
        <v>26</v>
      </c>
      <c r="BL311" s="163"/>
      <c r="BM311" s="163"/>
      <c r="BN311" s="163"/>
      <c r="BO311" s="163"/>
      <c r="BP311" s="163"/>
      <c r="BQ311" s="163"/>
      <c r="BR311" s="163"/>
      <c r="BS311" s="163"/>
      <c r="BT311" s="163"/>
      <c r="BU311" s="163"/>
      <c r="BV311" s="164"/>
      <c r="BW311" s="162"/>
      <c r="BX311" s="163"/>
      <c r="BY311" s="163"/>
      <c r="BZ311" s="163"/>
      <c r="CA311" s="163"/>
      <c r="CB311" s="163"/>
      <c r="CC311" s="163"/>
      <c r="CD311" s="163"/>
      <c r="CE311" s="163"/>
      <c r="CF311" s="163"/>
      <c r="CG311" s="164"/>
      <c r="CH311" s="198"/>
      <c r="CI311" s="199"/>
      <c r="CJ311" s="199"/>
      <c r="CK311" s="199"/>
      <c r="CL311" s="199"/>
      <c r="CM311" s="199"/>
      <c r="CN311" s="199"/>
      <c r="CO311" s="199"/>
      <c r="CP311" s="199"/>
      <c r="CQ311" s="200"/>
      <c r="CR311" s="198"/>
      <c r="CS311" s="199"/>
      <c r="CT311" s="199"/>
      <c r="CU311" s="199"/>
      <c r="CV311" s="199"/>
      <c r="CW311" s="200"/>
      <c r="CX311" s="162"/>
      <c r="CY311" s="163"/>
      <c r="CZ311" s="163"/>
      <c r="DA311" s="163"/>
      <c r="DB311" s="163"/>
      <c r="DC311" s="163"/>
      <c r="DD311" s="163"/>
      <c r="DE311" s="163"/>
      <c r="DF311" s="163"/>
      <c r="DG311" s="164"/>
      <c r="DH311" s="162"/>
      <c r="DI311" s="163"/>
      <c r="DJ311" s="163"/>
      <c r="DK311" s="163"/>
      <c r="DL311" s="163"/>
      <c r="DM311" s="163"/>
      <c r="DN311" s="163"/>
      <c r="DO311" s="163"/>
      <c r="DP311" s="163"/>
      <c r="DQ311" s="164"/>
      <c r="DR311" s="162"/>
      <c r="DS311" s="163"/>
      <c r="DT311" s="163"/>
      <c r="DU311" s="163"/>
      <c r="DV311" s="163"/>
      <c r="DW311" s="163"/>
      <c r="DX311" s="163"/>
      <c r="DY311" s="163"/>
      <c r="DZ311" s="163"/>
      <c r="EA311" s="164"/>
      <c r="EB311" s="162"/>
      <c r="EC311" s="163"/>
      <c r="ED311" s="163"/>
      <c r="EE311" s="163"/>
      <c r="EF311" s="163"/>
      <c r="EG311" s="163"/>
      <c r="EH311" s="163"/>
      <c r="EI311" s="163"/>
      <c r="EJ311" s="163"/>
      <c r="EK311" s="164"/>
      <c r="EL311" s="162"/>
      <c r="EM311" s="163"/>
      <c r="EN311" s="163"/>
      <c r="EO311" s="163"/>
      <c r="EP311" s="163"/>
      <c r="EQ311" s="163"/>
      <c r="ER311" s="163"/>
      <c r="ES311" s="163"/>
      <c r="ET311" s="163"/>
      <c r="EU311" s="164"/>
      <c r="EV311" s="162"/>
      <c r="EW311" s="163"/>
      <c r="EX311" s="163"/>
      <c r="EY311" s="163"/>
      <c r="EZ311" s="163"/>
      <c r="FA311" s="163"/>
      <c r="FB311" s="163"/>
      <c r="FC311" s="163"/>
      <c r="FD311" s="163"/>
      <c r="FE311" s="164"/>
    </row>
    <row r="312" spans="1:161" ht="12" customHeight="1">
      <c r="A312" s="151">
        <v>1</v>
      </c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>
        <v>2</v>
      </c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>
        <v>3</v>
      </c>
      <c r="AB312" s="151"/>
      <c r="AC312" s="151"/>
      <c r="AD312" s="151"/>
      <c r="AE312" s="151"/>
      <c r="AF312" s="151"/>
      <c r="AG312" s="151"/>
      <c r="AH312" s="151"/>
      <c r="AI312" s="151"/>
      <c r="AJ312" s="151"/>
      <c r="AK312" s="151"/>
      <c r="AL312" s="151"/>
      <c r="AM312" s="151">
        <v>4</v>
      </c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  <c r="AX312" s="151"/>
      <c r="AY312" s="151">
        <v>5</v>
      </c>
      <c r="AZ312" s="151"/>
      <c r="BA312" s="151"/>
      <c r="BB312" s="151"/>
      <c r="BC312" s="151"/>
      <c r="BD312" s="151"/>
      <c r="BE312" s="151"/>
      <c r="BF312" s="151"/>
      <c r="BG312" s="151"/>
      <c r="BH312" s="151"/>
      <c r="BI312" s="151"/>
      <c r="BJ312" s="151"/>
      <c r="BK312" s="151">
        <v>6</v>
      </c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51"/>
      <c r="BW312" s="151">
        <v>7</v>
      </c>
      <c r="BX312" s="151"/>
      <c r="BY312" s="151"/>
      <c r="BZ312" s="151"/>
      <c r="CA312" s="151"/>
      <c r="CB312" s="151"/>
      <c r="CC312" s="151"/>
      <c r="CD312" s="151"/>
      <c r="CE312" s="151"/>
      <c r="CF312" s="151"/>
      <c r="CG312" s="151"/>
      <c r="CH312" s="151">
        <v>8</v>
      </c>
      <c r="CI312" s="151"/>
      <c r="CJ312" s="151"/>
      <c r="CK312" s="151"/>
      <c r="CL312" s="151"/>
      <c r="CM312" s="151"/>
      <c r="CN312" s="151"/>
      <c r="CO312" s="151"/>
      <c r="CP312" s="151"/>
      <c r="CQ312" s="151"/>
      <c r="CR312" s="151">
        <v>9</v>
      </c>
      <c r="CS312" s="151"/>
      <c r="CT312" s="151"/>
      <c r="CU312" s="151"/>
      <c r="CV312" s="151"/>
      <c r="CW312" s="151"/>
      <c r="CX312" s="151">
        <v>10</v>
      </c>
      <c r="CY312" s="151"/>
      <c r="CZ312" s="151"/>
      <c r="DA312" s="151"/>
      <c r="DB312" s="151"/>
      <c r="DC312" s="151"/>
      <c r="DD312" s="151"/>
      <c r="DE312" s="151"/>
      <c r="DF312" s="151"/>
      <c r="DG312" s="151"/>
      <c r="DH312" s="151">
        <v>11</v>
      </c>
      <c r="DI312" s="151"/>
      <c r="DJ312" s="151"/>
      <c r="DK312" s="151"/>
      <c r="DL312" s="151"/>
      <c r="DM312" s="151"/>
      <c r="DN312" s="151"/>
      <c r="DO312" s="151"/>
      <c r="DP312" s="151"/>
      <c r="DQ312" s="151"/>
      <c r="DR312" s="151">
        <v>12</v>
      </c>
      <c r="DS312" s="151"/>
      <c r="DT312" s="151"/>
      <c r="DU312" s="151"/>
      <c r="DV312" s="151"/>
      <c r="DW312" s="151"/>
      <c r="DX312" s="151"/>
      <c r="DY312" s="151"/>
      <c r="DZ312" s="151"/>
      <c r="EA312" s="151"/>
      <c r="EB312" s="151">
        <v>13</v>
      </c>
      <c r="EC312" s="151"/>
      <c r="ED312" s="151"/>
      <c r="EE312" s="151"/>
      <c r="EF312" s="151"/>
      <c r="EG312" s="151"/>
      <c r="EH312" s="151"/>
      <c r="EI312" s="151"/>
      <c r="EJ312" s="151"/>
      <c r="EK312" s="151"/>
      <c r="EL312" s="151">
        <v>14</v>
      </c>
      <c r="EM312" s="151"/>
      <c r="EN312" s="151"/>
      <c r="EO312" s="151"/>
      <c r="EP312" s="151"/>
      <c r="EQ312" s="151"/>
      <c r="ER312" s="151"/>
      <c r="ES312" s="151"/>
      <c r="ET312" s="151"/>
      <c r="EU312" s="151"/>
      <c r="EV312" s="151">
        <v>15</v>
      </c>
      <c r="EW312" s="151"/>
      <c r="EX312" s="151"/>
      <c r="EY312" s="151"/>
      <c r="EZ312" s="151"/>
      <c r="FA312" s="151"/>
      <c r="FB312" s="151"/>
      <c r="FC312" s="151"/>
      <c r="FD312" s="151"/>
      <c r="FE312" s="151"/>
    </row>
    <row r="313" spans="1:161" ht="117.75" customHeight="1">
      <c r="A313" s="125" t="s">
        <v>350</v>
      </c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7"/>
      <c r="O313" s="128" t="s">
        <v>351</v>
      </c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30"/>
      <c r="AA313" s="131" t="s">
        <v>119</v>
      </c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/>
      <c r="AL313" s="133"/>
      <c r="AM313" s="134"/>
      <c r="AN313" s="135"/>
      <c r="AO313" s="135"/>
      <c r="AP313" s="135"/>
      <c r="AQ313" s="135"/>
      <c r="AR313" s="135"/>
      <c r="AS313" s="135"/>
      <c r="AT313" s="135"/>
      <c r="AU313" s="135"/>
      <c r="AV313" s="135"/>
      <c r="AW313" s="135"/>
      <c r="AX313" s="136"/>
      <c r="AY313" s="134" t="s">
        <v>120</v>
      </c>
      <c r="AZ313" s="135"/>
      <c r="BA313" s="135"/>
      <c r="BB313" s="135"/>
      <c r="BC313" s="135"/>
      <c r="BD313" s="135"/>
      <c r="BE313" s="135"/>
      <c r="BF313" s="135"/>
      <c r="BG313" s="135"/>
      <c r="BH313" s="135"/>
      <c r="BI313" s="135"/>
      <c r="BJ313" s="136"/>
      <c r="BK313" s="134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6"/>
      <c r="BW313" s="137" t="s">
        <v>127</v>
      </c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9"/>
      <c r="CH313" s="131" t="s">
        <v>126</v>
      </c>
      <c r="CI313" s="132"/>
      <c r="CJ313" s="132"/>
      <c r="CK313" s="132"/>
      <c r="CL313" s="132"/>
      <c r="CM313" s="132"/>
      <c r="CN313" s="132"/>
      <c r="CO313" s="132"/>
      <c r="CP313" s="132"/>
      <c r="CQ313" s="133"/>
      <c r="CR313" s="140" t="s">
        <v>124</v>
      </c>
      <c r="CS313" s="141"/>
      <c r="CT313" s="141"/>
      <c r="CU313" s="141"/>
      <c r="CV313" s="141"/>
      <c r="CW313" s="142"/>
      <c r="CX313" s="134">
        <v>47</v>
      </c>
      <c r="CY313" s="135"/>
      <c r="CZ313" s="135"/>
      <c r="DA313" s="135"/>
      <c r="DB313" s="135"/>
      <c r="DC313" s="135"/>
      <c r="DD313" s="135"/>
      <c r="DE313" s="135"/>
      <c r="DF313" s="135"/>
      <c r="DG313" s="136"/>
      <c r="DH313" s="134"/>
      <c r="DI313" s="135"/>
      <c r="DJ313" s="135"/>
      <c r="DK313" s="135"/>
      <c r="DL313" s="135"/>
      <c r="DM313" s="135"/>
      <c r="DN313" s="135"/>
      <c r="DO313" s="135"/>
      <c r="DP313" s="135"/>
      <c r="DQ313" s="136"/>
      <c r="DR313" s="134"/>
      <c r="DS313" s="135"/>
      <c r="DT313" s="135"/>
      <c r="DU313" s="135"/>
      <c r="DV313" s="135"/>
      <c r="DW313" s="135"/>
      <c r="DX313" s="135"/>
      <c r="DY313" s="135"/>
      <c r="DZ313" s="135"/>
      <c r="EA313" s="136"/>
      <c r="EB313" s="234">
        <f>Свод!D65</f>
        <v>46217</v>
      </c>
      <c r="EC313" s="235"/>
      <c r="ED313" s="235"/>
      <c r="EE313" s="235"/>
      <c r="EF313" s="235"/>
      <c r="EG313" s="235"/>
      <c r="EH313" s="235"/>
      <c r="EI313" s="235"/>
      <c r="EJ313" s="235"/>
      <c r="EK313" s="236"/>
      <c r="EL313" s="134"/>
      <c r="EM313" s="135"/>
      <c r="EN313" s="135"/>
      <c r="EO313" s="135"/>
      <c r="EP313" s="135"/>
      <c r="EQ313" s="135"/>
      <c r="ER313" s="135"/>
      <c r="ES313" s="135"/>
      <c r="ET313" s="135"/>
      <c r="EU313" s="136"/>
      <c r="EV313" s="134"/>
      <c r="EW313" s="135"/>
      <c r="EX313" s="135"/>
      <c r="EY313" s="135"/>
      <c r="EZ313" s="135"/>
      <c r="FA313" s="135"/>
      <c r="FB313" s="135"/>
      <c r="FC313" s="135"/>
      <c r="FD313" s="135"/>
      <c r="FE313" s="136"/>
    </row>
    <row r="314" spans="1:161" ht="12" customHeight="1">
      <c r="A314" s="274"/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275"/>
      <c r="BX314" s="275"/>
      <c r="BY314" s="275"/>
      <c r="BZ314" s="275"/>
      <c r="CA314" s="275"/>
      <c r="CB314" s="275"/>
      <c r="CC314" s="275"/>
      <c r="CD314" s="275"/>
      <c r="CE314" s="275"/>
      <c r="CF314" s="275"/>
      <c r="CG314" s="275"/>
      <c r="CH314" s="123"/>
      <c r="CI314" s="123"/>
      <c r="CJ314" s="123"/>
      <c r="CK314" s="123"/>
      <c r="CL314" s="123"/>
      <c r="CM314" s="123"/>
      <c r="CN314" s="123"/>
      <c r="CO314" s="123"/>
      <c r="CP314" s="123"/>
      <c r="CQ314" s="123"/>
      <c r="CR314" s="274"/>
      <c r="CS314" s="274"/>
      <c r="CT314" s="274"/>
      <c r="CU314" s="274"/>
      <c r="CV314" s="274"/>
      <c r="CW314" s="27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</row>
    <row r="315" spans="1:161" ht="9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</row>
    <row r="316" spans="1:161" ht="12" customHeight="1">
      <c r="A316" s="40" t="s">
        <v>80</v>
      </c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</row>
    <row r="317" spans="1:161" ht="17.25" customHeight="1">
      <c r="A317" s="40" t="s">
        <v>79</v>
      </c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189">
        <v>5</v>
      </c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1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</row>
    <row r="318" spans="1:161" ht="7.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</row>
    <row r="319" spans="1:161" ht="17.25" customHeight="1">
      <c r="A319" s="40" t="s">
        <v>35</v>
      </c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</row>
    <row r="320" spans="1:161" ht="6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</row>
    <row r="321" spans="1:161" ht="12" customHeight="1">
      <c r="A321" s="186" t="s">
        <v>44</v>
      </c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87"/>
      <c r="DX321" s="187"/>
      <c r="DY321" s="187"/>
      <c r="DZ321" s="187"/>
      <c r="EA321" s="187"/>
      <c r="EB321" s="187"/>
      <c r="EC321" s="187"/>
      <c r="ED321" s="187"/>
      <c r="EE321" s="187"/>
      <c r="EF321" s="187"/>
      <c r="EG321" s="187"/>
      <c r="EH321" s="187"/>
      <c r="EI321" s="187"/>
      <c r="EJ321" s="187"/>
      <c r="EK321" s="187"/>
      <c r="EL321" s="187"/>
      <c r="EM321" s="187"/>
      <c r="EN321" s="187"/>
      <c r="EO321" s="187"/>
      <c r="EP321" s="187"/>
      <c r="EQ321" s="187"/>
      <c r="ER321" s="187"/>
      <c r="ES321" s="187"/>
      <c r="ET321" s="187"/>
      <c r="EU321" s="187"/>
      <c r="EV321" s="187"/>
      <c r="EW321" s="187"/>
      <c r="EX321" s="187"/>
      <c r="EY321" s="187"/>
      <c r="EZ321" s="187"/>
      <c r="FA321" s="187"/>
      <c r="FB321" s="187"/>
      <c r="FC321" s="187"/>
      <c r="FD321" s="187"/>
      <c r="FE321" s="188"/>
    </row>
    <row r="322" spans="1:161" ht="12" customHeight="1">
      <c r="A322" s="150" t="s">
        <v>37</v>
      </c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 t="s">
        <v>38</v>
      </c>
      <c r="W322" s="150"/>
      <c r="X322" s="150"/>
      <c r="Y322" s="150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 t="s">
        <v>39</v>
      </c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 t="s">
        <v>40</v>
      </c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 t="s">
        <v>41</v>
      </c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</row>
    <row r="323" spans="1:161" ht="12" customHeight="1">
      <c r="A323" s="146">
        <v>1</v>
      </c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>
        <v>2</v>
      </c>
      <c r="W323" s="146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/>
      <c r="AH323" s="146"/>
      <c r="AI323" s="146"/>
      <c r="AJ323" s="146"/>
      <c r="AK323" s="146"/>
      <c r="AL323" s="146"/>
      <c r="AM323" s="146"/>
      <c r="AN323" s="146"/>
      <c r="AO323" s="146"/>
      <c r="AP323" s="146"/>
      <c r="AQ323" s="147" t="s">
        <v>42</v>
      </c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 t="s">
        <v>43</v>
      </c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147"/>
      <c r="BV323" s="147"/>
      <c r="BW323" s="147"/>
      <c r="BX323" s="147"/>
      <c r="BY323" s="147"/>
      <c r="BZ323" s="147"/>
      <c r="CA323" s="147"/>
      <c r="CB323" s="147"/>
      <c r="CC323" s="146">
        <v>5</v>
      </c>
      <c r="CD323" s="146"/>
      <c r="CE323" s="146"/>
      <c r="CF323" s="146"/>
      <c r="CG323" s="146"/>
      <c r="CH323" s="146"/>
      <c r="CI323" s="146"/>
      <c r="CJ323" s="146"/>
      <c r="CK323" s="146"/>
      <c r="CL323" s="146"/>
      <c r="CM323" s="146"/>
      <c r="CN323" s="146"/>
      <c r="CO323" s="146"/>
      <c r="CP323" s="146"/>
      <c r="CQ323" s="146"/>
      <c r="CR323" s="146"/>
      <c r="CS323" s="146"/>
      <c r="CT323" s="146"/>
      <c r="CU323" s="146"/>
      <c r="CV323" s="146"/>
      <c r="CW323" s="146"/>
      <c r="CX323" s="146"/>
      <c r="CY323" s="146"/>
      <c r="CZ323" s="146"/>
      <c r="DA323" s="146"/>
      <c r="DB323" s="146"/>
      <c r="DC323" s="146"/>
      <c r="DD323" s="146"/>
      <c r="DE323" s="146"/>
      <c r="DF323" s="146"/>
      <c r="DG323" s="146"/>
      <c r="DH323" s="146"/>
      <c r="DI323" s="146"/>
      <c r="DJ323" s="146"/>
      <c r="DK323" s="146"/>
      <c r="DL323" s="146"/>
      <c r="DM323" s="146"/>
      <c r="DN323" s="146"/>
      <c r="DO323" s="146"/>
      <c r="DP323" s="146"/>
      <c r="DQ323" s="146"/>
      <c r="DR323" s="146"/>
      <c r="DS323" s="146"/>
      <c r="DT323" s="146"/>
      <c r="DU323" s="146"/>
      <c r="DV323" s="146"/>
      <c r="DW323" s="146"/>
      <c r="DX323" s="146"/>
      <c r="DY323" s="146"/>
      <c r="DZ323" s="146"/>
      <c r="EA323" s="146"/>
      <c r="EB323" s="146"/>
      <c r="EC323" s="146"/>
      <c r="ED323" s="146"/>
      <c r="EE323" s="146"/>
      <c r="EF323" s="146"/>
      <c r="EG323" s="146"/>
      <c r="EH323" s="146"/>
      <c r="EI323" s="146"/>
      <c r="EJ323" s="146"/>
      <c r="EK323" s="146"/>
      <c r="EL323" s="146"/>
      <c r="EM323" s="146"/>
      <c r="EN323" s="146"/>
      <c r="EO323" s="146"/>
      <c r="EP323" s="146"/>
      <c r="EQ323" s="146"/>
      <c r="ER323" s="146"/>
      <c r="ES323" s="146"/>
      <c r="ET323" s="146"/>
      <c r="EU323" s="146"/>
      <c r="EV323" s="146"/>
      <c r="EW323" s="146"/>
      <c r="EX323" s="146"/>
      <c r="EY323" s="146"/>
      <c r="EZ323" s="146"/>
      <c r="FA323" s="146"/>
      <c r="FB323" s="146"/>
      <c r="FC323" s="146"/>
      <c r="FD323" s="146"/>
      <c r="FE323" s="146"/>
    </row>
    <row r="324" spans="1:161" ht="12" customHeight="1">
      <c r="A324" s="150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7"/>
      <c r="BL324" s="147"/>
      <c r="BM324" s="147"/>
      <c r="BN324" s="147"/>
      <c r="BO324" s="147"/>
      <c r="BP324" s="147"/>
      <c r="BQ324" s="147"/>
      <c r="BR324" s="147"/>
      <c r="BS324" s="147"/>
      <c r="BT324" s="147"/>
      <c r="BU324" s="147"/>
      <c r="BV324" s="147"/>
      <c r="BW324" s="147"/>
      <c r="BX324" s="147"/>
      <c r="BY324" s="147"/>
      <c r="BZ324" s="147"/>
      <c r="CA324" s="147"/>
      <c r="CB324" s="147"/>
      <c r="CC324" s="182"/>
      <c r="CD324" s="182"/>
      <c r="CE324" s="182"/>
      <c r="CF324" s="182"/>
      <c r="CG324" s="182"/>
      <c r="CH324" s="182"/>
      <c r="CI324" s="182"/>
      <c r="CJ324" s="182"/>
      <c r="CK324" s="182"/>
      <c r="CL324" s="182"/>
      <c r="CM324" s="182"/>
      <c r="CN324" s="182"/>
      <c r="CO324" s="182"/>
      <c r="CP324" s="182"/>
      <c r="CQ324" s="182"/>
      <c r="CR324" s="182"/>
      <c r="CS324" s="182"/>
      <c r="CT324" s="182"/>
      <c r="CU324" s="182"/>
      <c r="CV324" s="182"/>
      <c r="CW324" s="182"/>
      <c r="CX324" s="182"/>
      <c r="CY324" s="182"/>
      <c r="CZ324" s="182"/>
      <c r="DA324" s="182"/>
      <c r="DB324" s="182"/>
      <c r="DC324" s="182"/>
      <c r="DD324" s="182"/>
      <c r="DE324" s="182"/>
      <c r="DF324" s="182"/>
      <c r="DG324" s="182"/>
      <c r="DH324" s="182"/>
      <c r="DI324" s="182"/>
      <c r="DJ324" s="182"/>
      <c r="DK324" s="182"/>
      <c r="DL324" s="182"/>
      <c r="DM324" s="182"/>
      <c r="DN324" s="182"/>
      <c r="DO324" s="182"/>
      <c r="DP324" s="182"/>
      <c r="DQ324" s="182"/>
      <c r="DR324" s="182"/>
      <c r="DS324" s="182"/>
      <c r="DT324" s="182"/>
      <c r="DU324" s="182"/>
      <c r="DV324" s="182"/>
      <c r="DW324" s="182"/>
      <c r="DX324" s="182"/>
      <c r="DY324" s="182"/>
      <c r="DZ324" s="182"/>
      <c r="EA324" s="182"/>
      <c r="EB324" s="182"/>
      <c r="EC324" s="182"/>
      <c r="ED324" s="182"/>
      <c r="EE324" s="182"/>
      <c r="EF324" s="182"/>
      <c r="EG324" s="182"/>
      <c r="EH324" s="182"/>
      <c r="EI324" s="182"/>
      <c r="EJ324" s="182"/>
      <c r="EK324" s="182"/>
      <c r="EL324" s="182"/>
      <c r="EM324" s="182"/>
      <c r="EN324" s="182"/>
      <c r="EO324" s="182"/>
      <c r="EP324" s="182"/>
      <c r="EQ324" s="182"/>
      <c r="ER324" s="182"/>
      <c r="ES324" s="182"/>
      <c r="ET324" s="182"/>
      <c r="EU324" s="182"/>
      <c r="EV324" s="182"/>
      <c r="EW324" s="182"/>
      <c r="EX324" s="182"/>
      <c r="EY324" s="182"/>
      <c r="EZ324" s="182"/>
      <c r="FA324" s="182"/>
      <c r="FB324" s="182"/>
      <c r="FC324" s="182"/>
      <c r="FD324" s="182"/>
      <c r="FE324" s="182"/>
    </row>
    <row r="325" spans="1:161" ht="12" customHeight="1">
      <c r="A325" s="150"/>
      <c r="B325" s="150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7"/>
      <c r="BL325" s="147"/>
      <c r="BM325" s="147"/>
      <c r="BN325" s="147"/>
      <c r="BO325" s="147"/>
      <c r="BP325" s="147"/>
      <c r="BQ325" s="147"/>
      <c r="BR325" s="147"/>
      <c r="BS325" s="147"/>
      <c r="BT325" s="147"/>
      <c r="BU325" s="147"/>
      <c r="BV325" s="147"/>
      <c r="BW325" s="147"/>
      <c r="BX325" s="147"/>
      <c r="BY325" s="147"/>
      <c r="BZ325" s="147"/>
      <c r="CA325" s="147"/>
      <c r="CB325" s="147"/>
      <c r="CC325" s="182"/>
      <c r="CD325" s="182"/>
      <c r="CE325" s="182"/>
      <c r="CF325" s="182"/>
      <c r="CG325" s="182"/>
      <c r="CH325" s="182"/>
      <c r="CI325" s="182"/>
      <c r="CJ325" s="182"/>
      <c r="CK325" s="182"/>
      <c r="CL325" s="182"/>
      <c r="CM325" s="182"/>
      <c r="CN325" s="182"/>
      <c r="CO325" s="182"/>
      <c r="CP325" s="182"/>
      <c r="CQ325" s="182"/>
      <c r="CR325" s="182"/>
      <c r="CS325" s="182"/>
      <c r="CT325" s="182"/>
      <c r="CU325" s="182"/>
      <c r="CV325" s="182"/>
      <c r="CW325" s="182"/>
      <c r="CX325" s="182"/>
      <c r="CY325" s="182"/>
      <c r="CZ325" s="182"/>
      <c r="DA325" s="182"/>
      <c r="DB325" s="182"/>
      <c r="DC325" s="182"/>
      <c r="DD325" s="182"/>
      <c r="DE325" s="182"/>
      <c r="DF325" s="182"/>
      <c r="DG325" s="182"/>
      <c r="DH325" s="182"/>
      <c r="DI325" s="182"/>
      <c r="DJ325" s="182"/>
      <c r="DK325" s="182"/>
      <c r="DL325" s="182"/>
      <c r="DM325" s="182"/>
      <c r="DN325" s="182"/>
      <c r="DO325" s="182"/>
      <c r="DP325" s="182"/>
      <c r="DQ325" s="182"/>
      <c r="DR325" s="182"/>
      <c r="DS325" s="182"/>
      <c r="DT325" s="182"/>
      <c r="DU325" s="182"/>
      <c r="DV325" s="182"/>
      <c r="DW325" s="182"/>
      <c r="DX325" s="182"/>
      <c r="DY325" s="182"/>
      <c r="DZ325" s="182"/>
      <c r="EA325" s="182"/>
      <c r="EB325" s="182"/>
      <c r="EC325" s="182"/>
      <c r="ED325" s="182"/>
      <c r="EE325" s="182"/>
      <c r="EF325" s="182"/>
      <c r="EG325" s="182"/>
      <c r="EH325" s="182"/>
      <c r="EI325" s="182"/>
      <c r="EJ325" s="182"/>
      <c r="EK325" s="182"/>
      <c r="EL325" s="182"/>
      <c r="EM325" s="182"/>
      <c r="EN325" s="182"/>
      <c r="EO325" s="182"/>
      <c r="EP325" s="182"/>
      <c r="EQ325" s="182"/>
      <c r="ER325" s="182"/>
      <c r="ES325" s="182"/>
      <c r="ET325" s="182"/>
      <c r="EU325" s="182"/>
      <c r="EV325" s="182"/>
      <c r="EW325" s="182"/>
      <c r="EX325" s="182"/>
      <c r="EY325" s="182"/>
      <c r="EZ325" s="182"/>
      <c r="FA325" s="182"/>
      <c r="FB325" s="182"/>
      <c r="FC325" s="182"/>
      <c r="FD325" s="182"/>
      <c r="FE325" s="182"/>
    </row>
    <row r="326" spans="1:161" ht="5.2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</row>
    <row r="327" spans="1:161" ht="14.25" customHeight="1">
      <c r="A327" s="40" t="s">
        <v>45</v>
      </c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</row>
    <row r="328" spans="1:161" ht="18" customHeight="1">
      <c r="A328" s="40" t="s">
        <v>46</v>
      </c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</row>
    <row r="329" spans="1:161" ht="12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4"/>
      <c r="BL329" s="184"/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4"/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4"/>
      <c r="CG329" s="184"/>
      <c r="CH329" s="184"/>
      <c r="CI329" s="184"/>
      <c r="CJ329" s="184"/>
      <c r="CK329" s="184"/>
      <c r="CL329" s="184"/>
      <c r="CM329" s="184"/>
      <c r="CN329" s="184"/>
      <c r="CO329" s="184"/>
      <c r="CP329" s="184"/>
      <c r="CQ329" s="184"/>
      <c r="CR329" s="184"/>
      <c r="CS329" s="184"/>
      <c r="CT329" s="184"/>
      <c r="CU329" s="184"/>
      <c r="CV329" s="184"/>
      <c r="CW329" s="184"/>
      <c r="CX329" s="184"/>
      <c r="CY329" s="184"/>
      <c r="CZ329" s="184"/>
      <c r="DA329" s="184"/>
      <c r="DB329" s="184"/>
      <c r="DC329" s="184"/>
      <c r="DD329" s="184"/>
      <c r="DE329" s="184"/>
      <c r="DF329" s="184"/>
      <c r="DG329" s="184"/>
      <c r="DH329" s="184"/>
      <c r="DI329" s="184"/>
      <c r="DJ329" s="184"/>
      <c r="DK329" s="184"/>
      <c r="DL329" s="184"/>
      <c r="DM329" s="184"/>
      <c r="DN329" s="184"/>
      <c r="DO329" s="184"/>
      <c r="DP329" s="184"/>
      <c r="DQ329" s="184"/>
      <c r="DR329" s="184"/>
      <c r="DS329" s="184"/>
      <c r="DT329" s="184"/>
      <c r="DU329" s="184"/>
      <c r="DV329" s="184"/>
      <c r="DW329" s="184"/>
      <c r="DX329" s="184"/>
      <c r="DY329" s="184"/>
      <c r="DZ329" s="184"/>
      <c r="EA329" s="184"/>
      <c r="EB329" s="184"/>
      <c r="EC329" s="184"/>
      <c r="ED329" s="184"/>
      <c r="EE329" s="184"/>
      <c r="EF329" s="184"/>
      <c r="EG329" s="184"/>
      <c r="EH329" s="184"/>
      <c r="EI329" s="184"/>
      <c r="EJ329" s="184"/>
      <c r="EK329" s="184"/>
      <c r="EL329" s="184"/>
      <c r="EM329" s="184"/>
      <c r="EN329" s="184"/>
      <c r="EO329" s="184"/>
      <c r="EP329" s="184"/>
      <c r="EQ329" s="184"/>
      <c r="ER329" s="184"/>
      <c r="ES329" s="184"/>
      <c r="ET329" s="184"/>
      <c r="EU329" s="184"/>
      <c r="EV329" s="184"/>
      <c r="EW329" s="184"/>
      <c r="EX329" s="184"/>
      <c r="EY329" s="184"/>
      <c r="EZ329" s="184"/>
      <c r="FA329" s="184"/>
      <c r="FB329" s="184"/>
      <c r="FC329" s="184"/>
      <c r="FD329" s="184"/>
      <c r="FE329" s="184"/>
    </row>
    <row r="330" spans="1:161" ht="12" customHeight="1">
      <c r="A330" s="183" t="s">
        <v>47</v>
      </c>
      <c r="B330" s="183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3"/>
      <c r="AG330" s="183"/>
      <c r="AH330" s="183"/>
      <c r="AI330" s="183"/>
      <c r="AJ330" s="183"/>
      <c r="AK330" s="183"/>
      <c r="AL330" s="183"/>
      <c r="AM330" s="183"/>
      <c r="AN330" s="183"/>
      <c r="AO330" s="183"/>
      <c r="AP330" s="183"/>
      <c r="AQ330" s="183"/>
      <c r="AR330" s="183"/>
      <c r="AS330" s="183"/>
      <c r="AT330" s="183"/>
      <c r="AU330" s="183"/>
      <c r="AV330" s="183"/>
      <c r="AW330" s="183"/>
      <c r="AX330" s="183"/>
      <c r="AY330" s="183"/>
      <c r="AZ330" s="183"/>
      <c r="BA330" s="183"/>
      <c r="BB330" s="183"/>
      <c r="BC330" s="183"/>
      <c r="BD330" s="183"/>
      <c r="BE330" s="183"/>
      <c r="BF330" s="183"/>
      <c r="BG330" s="183"/>
      <c r="BH330" s="183"/>
      <c r="BI330" s="183"/>
      <c r="BJ330" s="183"/>
      <c r="BK330" s="183"/>
      <c r="BL330" s="183"/>
      <c r="BM330" s="183"/>
      <c r="BN330" s="183"/>
      <c r="BO330" s="183"/>
      <c r="BP330" s="183"/>
      <c r="BQ330" s="183"/>
      <c r="BR330" s="183"/>
      <c r="BS330" s="183"/>
      <c r="BT330" s="183"/>
      <c r="BU330" s="183"/>
      <c r="BV330" s="183"/>
      <c r="BW330" s="183"/>
      <c r="BX330" s="183"/>
      <c r="BY330" s="183"/>
      <c r="BZ330" s="183"/>
      <c r="CA330" s="183"/>
      <c r="CB330" s="183"/>
      <c r="CC330" s="183"/>
      <c r="CD330" s="183"/>
      <c r="CE330" s="183"/>
      <c r="CF330" s="183"/>
      <c r="CG330" s="183"/>
      <c r="CH330" s="183"/>
      <c r="CI330" s="183"/>
      <c r="CJ330" s="183"/>
      <c r="CK330" s="183"/>
      <c r="CL330" s="183"/>
      <c r="CM330" s="183"/>
      <c r="CN330" s="183"/>
      <c r="CO330" s="183"/>
      <c r="CP330" s="183"/>
      <c r="CQ330" s="183"/>
      <c r="CR330" s="183"/>
      <c r="CS330" s="183"/>
      <c r="CT330" s="183"/>
      <c r="CU330" s="183"/>
      <c r="CV330" s="183"/>
      <c r="CW330" s="183"/>
      <c r="CX330" s="183"/>
      <c r="CY330" s="183"/>
      <c r="CZ330" s="183"/>
      <c r="DA330" s="183"/>
      <c r="DB330" s="183"/>
      <c r="DC330" s="183"/>
      <c r="DD330" s="183"/>
      <c r="DE330" s="183"/>
      <c r="DF330" s="183"/>
      <c r="DG330" s="183"/>
      <c r="DH330" s="183"/>
      <c r="DI330" s="183"/>
      <c r="DJ330" s="183"/>
      <c r="DK330" s="183"/>
      <c r="DL330" s="183"/>
      <c r="DM330" s="183"/>
      <c r="DN330" s="183"/>
      <c r="DO330" s="183"/>
      <c r="DP330" s="183"/>
      <c r="DQ330" s="183"/>
      <c r="DR330" s="183"/>
      <c r="DS330" s="183"/>
      <c r="DT330" s="183"/>
      <c r="DU330" s="183"/>
      <c r="DV330" s="183"/>
      <c r="DW330" s="183"/>
      <c r="DX330" s="183"/>
      <c r="DY330" s="183"/>
      <c r="DZ330" s="183"/>
      <c r="EA330" s="183"/>
      <c r="EB330" s="183"/>
      <c r="EC330" s="183"/>
      <c r="ED330" s="183"/>
      <c r="EE330" s="183"/>
      <c r="EF330" s="183"/>
      <c r="EG330" s="183"/>
      <c r="EH330" s="183"/>
      <c r="EI330" s="183"/>
      <c r="EJ330" s="183"/>
      <c r="EK330" s="183"/>
      <c r="EL330" s="183"/>
      <c r="EM330" s="183"/>
      <c r="EN330" s="183"/>
      <c r="EO330" s="183"/>
      <c r="EP330" s="183"/>
      <c r="EQ330" s="183"/>
      <c r="ER330" s="183"/>
      <c r="ES330" s="183"/>
      <c r="ET330" s="183"/>
      <c r="EU330" s="183"/>
      <c r="EV330" s="183"/>
      <c r="EW330" s="183"/>
      <c r="EX330" s="183"/>
      <c r="EY330" s="183"/>
      <c r="EZ330" s="183"/>
      <c r="FA330" s="183"/>
      <c r="FB330" s="183"/>
      <c r="FC330" s="183"/>
      <c r="FD330" s="183"/>
      <c r="FE330" s="183"/>
    </row>
    <row r="331" spans="1:161" ht="12" customHeight="1">
      <c r="A331" s="40" t="s">
        <v>48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</row>
    <row r="332" spans="1:161" ht="12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</row>
    <row r="333" spans="1:161" ht="12" customHeight="1">
      <c r="A333" s="150" t="s">
        <v>49</v>
      </c>
      <c r="B333" s="150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 t="s">
        <v>50</v>
      </c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 t="s">
        <v>51</v>
      </c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</row>
    <row r="334" spans="1:161" ht="12" customHeight="1">
      <c r="A334" s="146">
        <v>1</v>
      </c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  <c r="AF334" s="146"/>
      <c r="AG334" s="146"/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7" t="s">
        <v>52</v>
      </c>
      <c r="BD334" s="147"/>
      <c r="BE334" s="147"/>
      <c r="BF334" s="147"/>
      <c r="BG334" s="147"/>
      <c r="BH334" s="147"/>
      <c r="BI334" s="147"/>
      <c r="BJ334" s="147"/>
      <c r="BK334" s="147"/>
      <c r="BL334" s="147"/>
      <c r="BM334" s="147"/>
      <c r="BN334" s="147"/>
      <c r="BO334" s="147"/>
      <c r="BP334" s="147"/>
      <c r="BQ334" s="147"/>
      <c r="BR334" s="147"/>
      <c r="BS334" s="147"/>
      <c r="BT334" s="147"/>
      <c r="BU334" s="147"/>
      <c r="BV334" s="147"/>
      <c r="BW334" s="147"/>
      <c r="BX334" s="147"/>
      <c r="BY334" s="147"/>
      <c r="BZ334" s="147"/>
      <c r="CA334" s="147"/>
      <c r="CB334" s="147"/>
      <c r="CC334" s="147"/>
      <c r="CD334" s="147"/>
      <c r="CE334" s="147"/>
      <c r="CF334" s="147"/>
      <c r="CG334" s="147"/>
      <c r="CH334" s="147"/>
      <c r="CI334" s="147"/>
      <c r="CJ334" s="147"/>
      <c r="CK334" s="147"/>
      <c r="CL334" s="147"/>
      <c r="CM334" s="147"/>
      <c r="CN334" s="147"/>
      <c r="CO334" s="147"/>
      <c r="CP334" s="147"/>
      <c r="CQ334" s="147"/>
      <c r="CR334" s="147"/>
      <c r="CS334" s="147"/>
      <c r="CT334" s="147"/>
      <c r="CU334" s="147"/>
      <c r="CV334" s="147"/>
      <c r="CW334" s="147"/>
      <c r="CX334" s="147"/>
      <c r="CY334" s="147"/>
      <c r="CZ334" s="147"/>
      <c r="DA334" s="147"/>
      <c r="DB334" s="147"/>
      <c r="DC334" s="147"/>
      <c r="DD334" s="147"/>
      <c r="DE334" s="143">
        <v>3</v>
      </c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</row>
    <row r="335" spans="1:161" ht="44.25" customHeight="1">
      <c r="A335" s="145" t="s">
        <v>128</v>
      </c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4" t="s">
        <v>130</v>
      </c>
      <c r="BD335" s="144"/>
      <c r="BE335" s="144"/>
      <c r="BF335" s="144"/>
      <c r="BG335" s="144"/>
      <c r="BH335" s="144"/>
      <c r="BI335" s="144"/>
      <c r="BJ335" s="144"/>
      <c r="BK335" s="144"/>
      <c r="BL335" s="144"/>
      <c r="BM335" s="144"/>
      <c r="BN335" s="144"/>
      <c r="BO335" s="144"/>
      <c r="BP335" s="144"/>
      <c r="BQ335" s="144"/>
      <c r="BR335" s="144"/>
      <c r="BS335" s="144"/>
      <c r="BT335" s="144"/>
      <c r="BU335" s="144"/>
      <c r="BV335" s="144"/>
      <c r="BW335" s="144"/>
      <c r="BX335" s="144"/>
      <c r="BY335" s="144"/>
      <c r="BZ335" s="144"/>
      <c r="CA335" s="144"/>
      <c r="CB335" s="144"/>
      <c r="CC335" s="144"/>
      <c r="CD335" s="144"/>
      <c r="CE335" s="144"/>
      <c r="CF335" s="144"/>
      <c r="CG335" s="144"/>
      <c r="CH335" s="144"/>
      <c r="CI335" s="144"/>
      <c r="CJ335" s="144"/>
      <c r="CK335" s="144"/>
      <c r="CL335" s="144"/>
      <c r="CM335" s="144"/>
      <c r="CN335" s="144"/>
      <c r="CO335" s="144"/>
      <c r="CP335" s="144"/>
      <c r="CQ335" s="144"/>
      <c r="CR335" s="144"/>
      <c r="CS335" s="144"/>
      <c r="CT335" s="144"/>
      <c r="CU335" s="144"/>
      <c r="CV335" s="144"/>
      <c r="CW335" s="144"/>
      <c r="CX335" s="144"/>
      <c r="CY335" s="144"/>
      <c r="CZ335" s="144"/>
      <c r="DA335" s="144"/>
      <c r="DB335" s="144"/>
      <c r="DC335" s="144"/>
      <c r="DD335" s="144"/>
      <c r="DE335" s="144" t="s">
        <v>129</v>
      </c>
      <c r="DF335" s="144"/>
      <c r="DG335" s="144"/>
      <c r="DH335" s="144"/>
      <c r="DI335" s="144"/>
      <c r="DJ335" s="144"/>
      <c r="DK335" s="144"/>
      <c r="DL335" s="144"/>
      <c r="DM335" s="144"/>
      <c r="DN335" s="144"/>
      <c r="DO335" s="144"/>
      <c r="DP335" s="144"/>
      <c r="DQ335" s="144"/>
      <c r="DR335" s="144"/>
      <c r="DS335" s="144"/>
      <c r="DT335" s="144"/>
      <c r="DU335" s="144"/>
      <c r="DV335" s="144"/>
      <c r="DW335" s="144"/>
      <c r="DX335" s="144"/>
      <c r="DY335" s="144"/>
      <c r="DZ335" s="144"/>
      <c r="EA335" s="144"/>
      <c r="EB335" s="144"/>
      <c r="EC335" s="144"/>
      <c r="ED335" s="144"/>
      <c r="EE335" s="144"/>
      <c r="EF335" s="144"/>
      <c r="EG335" s="144"/>
      <c r="EH335" s="144"/>
      <c r="EI335" s="144"/>
      <c r="EJ335" s="144"/>
      <c r="EK335" s="144"/>
      <c r="EL335" s="144"/>
      <c r="EM335" s="144"/>
      <c r="EN335" s="144"/>
      <c r="EO335" s="144"/>
      <c r="EP335" s="144"/>
      <c r="EQ335" s="144"/>
      <c r="ER335" s="144"/>
      <c r="ES335" s="144"/>
      <c r="ET335" s="144"/>
      <c r="EU335" s="144"/>
      <c r="EV335" s="144"/>
      <c r="EW335" s="144"/>
      <c r="EX335" s="144"/>
      <c r="EY335" s="144"/>
      <c r="EZ335" s="144"/>
      <c r="FA335" s="144"/>
      <c r="FB335" s="144"/>
      <c r="FC335" s="144"/>
      <c r="FD335" s="144"/>
      <c r="FE335" s="144"/>
    </row>
    <row r="336" spans="1:161" ht="37.5" customHeight="1">
      <c r="A336" s="145" t="s">
        <v>131</v>
      </c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4" t="s">
        <v>130</v>
      </c>
      <c r="BD336" s="144"/>
      <c r="BE336" s="144"/>
      <c r="BF336" s="144"/>
      <c r="BG336" s="144"/>
      <c r="BH336" s="144"/>
      <c r="BI336" s="144"/>
      <c r="BJ336" s="144"/>
      <c r="BK336" s="144"/>
      <c r="BL336" s="144"/>
      <c r="BM336" s="144"/>
      <c r="BN336" s="144"/>
      <c r="BO336" s="144"/>
      <c r="BP336" s="144"/>
      <c r="BQ336" s="144"/>
      <c r="BR336" s="144"/>
      <c r="BS336" s="144"/>
      <c r="BT336" s="144"/>
      <c r="BU336" s="144"/>
      <c r="BV336" s="144"/>
      <c r="BW336" s="144"/>
      <c r="BX336" s="144"/>
      <c r="BY336" s="144"/>
      <c r="BZ336" s="144"/>
      <c r="CA336" s="144"/>
      <c r="CB336" s="144"/>
      <c r="CC336" s="144"/>
      <c r="CD336" s="144"/>
      <c r="CE336" s="144"/>
      <c r="CF336" s="144"/>
      <c r="CG336" s="144"/>
      <c r="CH336" s="144"/>
      <c r="CI336" s="144"/>
      <c r="CJ336" s="144"/>
      <c r="CK336" s="144"/>
      <c r="CL336" s="144"/>
      <c r="CM336" s="144"/>
      <c r="CN336" s="144"/>
      <c r="CO336" s="144"/>
      <c r="CP336" s="144"/>
      <c r="CQ336" s="144"/>
      <c r="CR336" s="144"/>
      <c r="CS336" s="144"/>
      <c r="CT336" s="144"/>
      <c r="CU336" s="144"/>
      <c r="CV336" s="144"/>
      <c r="CW336" s="144"/>
      <c r="CX336" s="144"/>
      <c r="CY336" s="144"/>
      <c r="CZ336" s="144"/>
      <c r="DA336" s="144"/>
      <c r="DB336" s="144"/>
      <c r="DC336" s="144"/>
      <c r="DD336" s="144"/>
      <c r="DE336" s="144" t="s">
        <v>129</v>
      </c>
      <c r="DF336" s="144"/>
      <c r="DG336" s="144"/>
      <c r="DH336" s="144"/>
      <c r="DI336" s="144"/>
      <c r="DJ336" s="144"/>
      <c r="DK336" s="144"/>
      <c r="DL336" s="144"/>
      <c r="DM336" s="144"/>
      <c r="DN336" s="144"/>
      <c r="DO336" s="144"/>
      <c r="DP336" s="144"/>
      <c r="DQ336" s="144"/>
      <c r="DR336" s="144"/>
      <c r="DS336" s="144"/>
      <c r="DT336" s="144"/>
      <c r="DU336" s="144"/>
      <c r="DV336" s="144"/>
      <c r="DW336" s="144"/>
      <c r="DX336" s="144"/>
      <c r="DY336" s="144"/>
      <c r="DZ336" s="144"/>
      <c r="EA336" s="144"/>
      <c r="EB336" s="144"/>
      <c r="EC336" s="144"/>
      <c r="ED336" s="144"/>
      <c r="EE336" s="144"/>
      <c r="EF336" s="144"/>
      <c r="EG336" s="144"/>
      <c r="EH336" s="144"/>
      <c r="EI336" s="144"/>
      <c r="EJ336" s="144"/>
      <c r="EK336" s="144"/>
      <c r="EL336" s="144"/>
      <c r="EM336" s="144"/>
      <c r="EN336" s="144"/>
      <c r="EO336" s="144"/>
      <c r="EP336" s="144"/>
      <c r="EQ336" s="144"/>
      <c r="ER336" s="144"/>
      <c r="ES336" s="144"/>
      <c r="ET336" s="144"/>
      <c r="EU336" s="144"/>
      <c r="EV336" s="144"/>
      <c r="EW336" s="144"/>
      <c r="EX336" s="144"/>
      <c r="EY336" s="144"/>
      <c r="EZ336" s="144"/>
      <c r="FA336" s="144"/>
      <c r="FB336" s="144"/>
      <c r="FC336" s="144"/>
      <c r="FD336" s="144"/>
      <c r="FE336" s="144"/>
    </row>
    <row r="338" spans="1:161" ht="12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7" t="s">
        <v>77</v>
      </c>
      <c r="CE338" s="149" t="s">
        <v>359</v>
      </c>
      <c r="CF338" s="149"/>
      <c r="CG338" s="149"/>
      <c r="CH338" s="149"/>
      <c r="CI338" s="149"/>
      <c r="CJ338" s="149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  <c r="EF338" s="42"/>
      <c r="EG338" s="42"/>
      <c r="EH338" s="42"/>
      <c r="EI338" s="42"/>
      <c r="EJ338" s="42"/>
      <c r="EK338" s="42"/>
      <c r="EL338" s="42"/>
      <c r="EM338" s="42"/>
      <c r="EN338" s="42"/>
      <c r="EO338" s="42"/>
      <c r="EP338" s="42"/>
      <c r="EQ338" s="42"/>
      <c r="ER338" s="42"/>
      <c r="ES338" s="42"/>
      <c r="ET338" s="42"/>
      <c r="EU338" s="42"/>
      <c r="EV338" s="42"/>
      <c r="EW338" s="42"/>
      <c r="EX338" s="42"/>
      <c r="EY338" s="42"/>
      <c r="EZ338" s="42"/>
      <c r="FA338" s="42"/>
      <c r="FB338" s="42"/>
      <c r="FC338" s="42"/>
      <c r="FD338" s="42"/>
      <c r="FE338" s="42"/>
    </row>
    <row r="339" spans="1:161" ht="12" customHeight="1" thickBo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205" t="s">
        <v>314</v>
      </c>
      <c r="AW339" s="205"/>
      <c r="AX339" s="205"/>
      <c r="AY339" s="205"/>
      <c r="AZ339" s="205"/>
      <c r="BA339" s="205"/>
      <c r="BB339" s="205"/>
      <c r="BC339" s="205"/>
      <c r="BD339" s="205"/>
      <c r="BE339" s="205"/>
      <c r="BF339" s="205"/>
      <c r="BG339" s="205"/>
      <c r="BH339" s="205"/>
      <c r="BI339" s="205"/>
      <c r="BJ339" s="205"/>
      <c r="BK339" s="205"/>
      <c r="BL339" s="205"/>
      <c r="BM339" s="205"/>
      <c r="BN339" s="205"/>
      <c r="BO339" s="205"/>
      <c r="BP339" s="205"/>
      <c r="BQ339" s="205"/>
      <c r="BR339" s="205"/>
      <c r="BS339" s="205"/>
      <c r="BT339" s="205"/>
      <c r="BU339" s="205"/>
      <c r="BV339" s="205"/>
      <c r="BW339" s="205"/>
      <c r="BX339" s="205"/>
      <c r="BY339" s="205"/>
      <c r="BZ339" s="205"/>
      <c r="CA339" s="205"/>
      <c r="CB339" s="205"/>
      <c r="CC339" s="205"/>
      <c r="CD339" s="205"/>
      <c r="CE339" s="205"/>
      <c r="CF339" s="205"/>
      <c r="CG339" s="205"/>
      <c r="CH339" s="205"/>
      <c r="CI339" s="205"/>
      <c r="CJ339" s="205"/>
      <c r="CK339" s="205"/>
      <c r="CL339" s="205"/>
      <c r="CM339" s="205"/>
      <c r="CN339" s="205"/>
      <c r="CO339" s="205"/>
      <c r="CP339" s="205"/>
      <c r="CQ339" s="205"/>
      <c r="CR339" s="205"/>
      <c r="CS339" s="205"/>
      <c r="CT339" s="205"/>
      <c r="CU339" s="205"/>
      <c r="CV339" s="205"/>
      <c r="CW339" s="205"/>
      <c r="CX339" s="205"/>
      <c r="CY339" s="205"/>
      <c r="CZ339" s="205"/>
      <c r="DA339" s="205"/>
      <c r="DB339" s="205"/>
      <c r="DC339" s="205"/>
      <c r="DD339" s="205"/>
      <c r="DE339" s="205"/>
      <c r="DF339" s="205"/>
      <c r="DG339" s="205"/>
      <c r="DH339" s="205"/>
      <c r="DI339" s="205"/>
      <c r="DJ339" s="205"/>
      <c r="DK339" s="205"/>
      <c r="DL339" s="205"/>
      <c r="DM339" s="205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</row>
    <row r="340" spans="1:161" ht="12" customHeight="1">
      <c r="A340" s="50" t="s">
        <v>9</v>
      </c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8" t="s">
        <v>11</v>
      </c>
      <c r="ER340" s="40"/>
      <c r="ES340" s="356" t="s">
        <v>347</v>
      </c>
      <c r="ET340" s="357"/>
      <c r="EU340" s="357"/>
      <c r="EV340" s="357"/>
      <c r="EW340" s="357"/>
      <c r="EX340" s="357"/>
      <c r="EY340" s="357"/>
      <c r="EZ340" s="357"/>
      <c r="FA340" s="357"/>
      <c r="FB340" s="357"/>
      <c r="FC340" s="357"/>
      <c r="FD340" s="357"/>
      <c r="FE340" s="358"/>
    </row>
    <row r="341" spans="1:161" ht="79.5" customHeight="1">
      <c r="A341" s="204" t="s">
        <v>353</v>
      </c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  <c r="AA341" s="204"/>
      <c r="AB341" s="204"/>
      <c r="AC341" s="204"/>
      <c r="AD341" s="204"/>
      <c r="AE341" s="204"/>
      <c r="AF341" s="204"/>
      <c r="AG341" s="204"/>
      <c r="AH341" s="204"/>
      <c r="AI341" s="204"/>
      <c r="AJ341" s="204"/>
      <c r="AK341" s="204"/>
      <c r="AL341" s="204"/>
      <c r="AM341" s="204"/>
      <c r="AN341" s="204"/>
      <c r="AO341" s="204"/>
      <c r="AP341" s="204"/>
      <c r="AQ341" s="204"/>
      <c r="AR341" s="204"/>
      <c r="AS341" s="204"/>
      <c r="AT341" s="204"/>
      <c r="AU341" s="204"/>
      <c r="AV341" s="204"/>
      <c r="AW341" s="204"/>
      <c r="AX341" s="204"/>
      <c r="AY341" s="204"/>
      <c r="AZ341" s="204"/>
      <c r="BA341" s="204"/>
      <c r="BB341" s="204"/>
      <c r="BC341" s="204"/>
      <c r="BD341" s="204"/>
      <c r="BE341" s="204"/>
      <c r="BF341" s="204"/>
      <c r="BG341" s="204"/>
      <c r="BH341" s="204"/>
      <c r="BI341" s="204"/>
      <c r="BJ341" s="204"/>
      <c r="BK341" s="204"/>
      <c r="BL341" s="204"/>
      <c r="BM341" s="204"/>
      <c r="BN341" s="204"/>
      <c r="BO341" s="204"/>
      <c r="BP341" s="204"/>
      <c r="BQ341" s="204"/>
      <c r="BR341" s="204"/>
      <c r="BS341" s="204"/>
      <c r="BT341" s="204"/>
      <c r="BU341" s="204"/>
      <c r="BV341" s="204"/>
      <c r="BW341" s="204"/>
      <c r="BX341" s="204"/>
      <c r="BY341" s="204"/>
      <c r="BZ341" s="204"/>
      <c r="CA341" s="204"/>
      <c r="CB341" s="204"/>
      <c r="CC341" s="204"/>
      <c r="CD341" s="204"/>
      <c r="CE341" s="204"/>
      <c r="CF341" s="204"/>
      <c r="CG341" s="204"/>
      <c r="CH341" s="204"/>
      <c r="CI341" s="204"/>
      <c r="CJ341" s="204"/>
      <c r="CK341" s="204"/>
      <c r="CL341" s="204"/>
      <c r="CM341" s="204"/>
      <c r="CN341" s="204"/>
      <c r="CO341" s="204"/>
      <c r="CP341" s="204"/>
      <c r="CQ341" s="204"/>
      <c r="CR341" s="204"/>
      <c r="CS341" s="204"/>
      <c r="CT341" s="204"/>
      <c r="CU341" s="204"/>
      <c r="CV341" s="204"/>
      <c r="CW341" s="204"/>
      <c r="CX341" s="204"/>
      <c r="CY341" s="204"/>
      <c r="CZ341" s="204"/>
      <c r="DA341" s="204"/>
      <c r="DB341" s="204"/>
      <c r="DC341" s="204"/>
      <c r="DD341" s="204"/>
      <c r="DE341" s="204"/>
      <c r="DF341" s="204"/>
      <c r="DG341" s="204"/>
      <c r="DH341" s="204"/>
      <c r="DI341" s="204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8" t="s">
        <v>12</v>
      </c>
      <c r="ER341" s="40"/>
      <c r="ES341" s="359"/>
      <c r="ET341" s="360"/>
      <c r="EU341" s="360"/>
      <c r="EV341" s="360"/>
      <c r="EW341" s="360"/>
      <c r="EX341" s="360"/>
      <c r="EY341" s="360"/>
      <c r="EZ341" s="360"/>
      <c r="FA341" s="360"/>
      <c r="FB341" s="360"/>
      <c r="FC341" s="360"/>
      <c r="FD341" s="360"/>
      <c r="FE341" s="361"/>
    </row>
    <row r="342" spans="1:161" ht="12" customHeight="1" thickBot="1">
      <c r="A342" s="52" t="s">
        <v>10</v>
      </c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36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8" t="s">
        <v>13</v>
      </c>
      <c r="ER342" s="40"/>
      <c r="ES342" s="362"/>
      <c r="ET342" s="363"/>
      <c r="EU342" s="363"/>
      <c r="EV342" s="363"/>
      <c r="EW342" s="363"/>
      <c r="EX342" s="363"/>
      <c r="EY342" s="363"/>
      <c r="EZ342" s="363"/>
      <c r="FA342" s="363"/>
      <c r="FB342" s="363"/>
      <c r="FC342" s="363"/>
      <c r="FD342" s="363"/>
      <c r="FE342" s="364"/>
    </row>
    <row r="343" spans="1:161" ht="27" customHeight="1">
      <c r="A343" s="204" t="s">
        <v>119</v>
      </c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23"/>
      <c r="BE343" s="223"/>
      <c r="BF343" s="223"/>
      <c r="BG343" s="223"/>
      <c r="BH343" s="223"/>
      <c r="BI343" s="223"/>
      <c r="BJ343" s="223"/>
      <c r="BK343" s="223"/>
      <c r="BL343" s="223"/>
      <c r="BM343" s="223"/>
      <c r="BN343" s="223"/>
      <c r="BO343" s="223"/>
      <c r="BP343" s="223"/>
      <c r="BQ343" s="223"/>
      <c r="BR343" s="223"/>
      <c r="BS343" s="223"/>
      <c r="BT343" s="223"/>
      <c r="BU343" s="223"/>
      <c r="BV343" s="223"/>
      <c r="BW343" s="223"/>
      <c r="BX343" s="223"/>
      <c r="BY343" s="223"/>
      <c r="BZ343" s="223"/>
      <c r="CA343" s="223"/>
      <c r="CB343" s="223"/>
      <c r="CC343" s="223"/>
      <c r="CD343" s="223"/>
      <c r="CE343" s="223"/>
      <c r="CF343" s="223"/>
      <c r="CG343" s="223"/>
      <c r="CH343" s="223"/>
      <c r="CI343" s="223"/>
      <c r="CJ343" s="223"/>
      <c r="CK343" s="223"/>
      <c r="CL343" s="223"/>
      <c r="CM343" s="223"/>
      <c r="CN343" s="223"/>
      <c r="CO343" s="223"/>
      <c r="CP343" s="223"/>
      <c r="CQ343" s="223"/>
      <c r="CR343" s="223"/>
      <c r="CS343" s="223"/>
      <c r="CT343" s="223"/>
      <c r="CU343" s="223"/>
      <c r="CV343" s="223"/>
      <c r="CW343" s="223"/>
      <c r="CX343" s="223"/>
      <c r="CY343" s="223"/>
      <c r="CZ343" s="223"/>
      <c r="DA343" s="223"/>
      <c r="DB343" s="223"/>
      <c r="DC343" s="223"/>
      <c r="DD343" s="223"/>
      <c r="DE343" s="223"/>
      <c r="DF343" s="223"/>
      <c r="DG343" s="223"/>
      <c r="DH343" s="223"/>
      <c r="DI343" s="223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</row>
    <row r="344" spans="1:161" ht="12" customHeight="1">
      <c r="A344" s="205"/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  <c r="AA344" s="205"/>
      <c r="AB344" s="205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  <c r="BK344" s="205"/>
      <c r="BL344" s="205"/>
      <c r="BM344" s="205"/>
      <c r="BN344" s="205"/>
      <c r="BO344" s="205"/>
      <c r="BP344" s="205"/>
      <c r="BQ344" s="205"/>
      <c r="BR344" s="205"/>
      <c r="BS344" s="205"/>
      <c r="BT344" s="205"/>
      <c r="BU344" s="205"/>
      <c r="BV344" s="205"/>
      <c r="BW344" s="205"/>
      <c r="BX344" s="205"/>
      <c r="BY344" s="205"/>
      <c r="BZ344" s="205"/>
      <c r="CA344" s="205"/>
      <c r="CB344" s="205"/>
      <c r="CC344" s="205"/>
      <c r="CD344" s="205"/>
      <c r="CE344" s="205"/>
      <c r="CF344" s="205"/>
      <c r="CG344" s="205"/>
      <c r="CH344" s="205"/>
      <c r="CI344" s="205"/>
      <c r="CJ344" s="205"/>
      <c r="CK344" s="205"/>
      <c r="CL344" s="205"/>
      <c r="CM344" s="205"/>
      <c r="CN344" s="205"/>
      <c r="CO344" s="205"/>
      <c r="CP344" s="205"/>
      <c r="CQ344" s="205"/>
      <c r="CR344" s="205"/>
      <c r="CS344" s="205"/>
      <c r="CT344" s="205"/>
      <c r="CU344" s="205"/>
      <c r="CV344" s="205"/>
      <c r="CW344" s="205"/>
      <c r="CX344" s="205"/>
      <c r="CY344" s="205"/>
      <c r="CZ344" s="205"/>
      <c r="DA344" s="205"/>
      <c r="DB344" s="205"/>
      <c r="DC344" s="205"/>
      <c r="DD344" s="205"/>
      <c r="DE344" s="205"/>
      <c r="DF344" s="205"/>
      <c r="DG344" s="205"/>
      <c r="DH344" s="205"/>
      <c r="DI344" s="205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</row>
    <row r="345" spans="1:161" ht="12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</row>
    <row r="346" spans="1:161" ht="12" customHeight="1">
      <c r="A346" s="40" t="s">
        <v>74</v>
      </c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</row>
    <row r="347" spans="1:161" ht="29.25" customHeight="1">
      <c r="A347" s="40" t="s">
        <v>73</v>
      </c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</row>
    <row r="348" spans="1:161" ht="14.2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</row>
    <row r="349" spans="1:161" ht="14.25" customHeight="1">
      <c r="A349" s="156" t="s">
        <v>14</v>
      </c>
      <c r="B349" s="157"/>
      <c r="C349" s="157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58"/>
      <c r="O349" s="156" t="s">
        <v>16</v>
      </c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  <c r="Z349" s="157"/>
      <c r="AA349" s="157"/>
      <c r="AB349" s="157"/>
      <c r="AC349" s="157"/>
      <c r="AD349" s="157"/>
      <c r="AE349" s="157"/>
      <c r="AF349" s="157"/>
      <c r="AG349" s="157"/>
      <c r="AH349" s="157"/>
      <c r="AI349" s="157"/>
      <c r="AJ349" s="157"/>
      <c r="AK349" s="157"/>
      <c r="AL349" s="157"/>
      <c r="AM349" s="157"/>
      <c r="AN349" s="157"/>
      <c r="AO349" s="157"/>
      <c r="AP349" s="157"/>
      <c r="AQ349" s="157"/>
      <c r="AR349" s="157"/>
      <c r="AS349" s="157"/>
      <c r="AT349" s="157"/>
      <c r="AU349" s="157"/>
      <c r="AV349" s="157"/>
      <c r="AW349" s="157"/>
      <c r="AX349" s="157"/>
      <c r="AY349" s="157"/>
      <c r="AZ349" s="157"/>
      <c r="BA349" s="157"/>
      <c r="BB349" s="157"/>
      <c r="BC349" s="157"/>
      <c r="BD349" s="157"/>
      <c r="BE349" s="157"/>
      <c r="BF349" s="157"/>
      <c r="BG349" s="158"/>
      <c r="BH349" s="156" t="s">
        <v>18</v>
      </c>
      <c r="BI349" s="157"/>
      <c r="BJ349" s="157"/>
      <c r="BK349" s="157"/>
      <c r="BL349" s="157"/>
      <c r="BM349" s="157"/>
      <c r="BN349" s="157"/>
      <c r="BO349" s="157"/>
      <c r="BP349" s="157"/>
      <c r="BQ349" s="157"/>
      <c r="BR349" s="157"/>
      <c r="BS349" s="157"/>
      <c r="BT349" s="157"/>
      <c r="BU349" s="157"/>
      <c r="BV349" s="157"/>
      <c r="BW349" s="157"/>
      <c r="BX349" s="157"/>
      <c r="BY349" s="157"/>
      <c r="BZ349" s="157"/>
      <c r="CA349" s="157"/>
      <c r="CB349" s="157"/>
      <c r="CC349" s="157"/>
      <c r="CD349" s="157"/>
      <c r="CE349" s="157"/>
      <c r="CF349" s="157"/>
      <c r="CG349" s="157"/>
      <c r="CH349" s="157"/>
      <c r="CI349" s="157"/>
      <c r="CJ349" s="157"/>
      <c r="CK349" s="158"/>
      <c r="CL349" s="156" t="s">
        <v>19</v>
      </c>
      <c r="CM349" s="157"/>
      <c r="CN349" s="157"/>
      <c r="CO349" s="157"/>
      <c r="CP349" s="157"/>
      <c r="CQ349" s="157"/>
      <c r="CR349" s="157"/>
      <c r="CS349" s="157"/>
      <c r="CT349" s="157"/>
      <c r="CU349" s="157"/>
      <c r="CV349" s="157"/>
      <c r="CW349" s="157"/>
      <c r="CX349" s="157"/>
      <c r="CY349" s="157"/>
      <c r="CZ349" s="157"/>
      <c r="DA349" s="157"/>
      <c r="DB349" s="157"/>
      <c r="DC349" s="157"/>
      <c r="DD349" s="157"/>
      <c r="DE349" s="157"/>
      <c r="DF349" s="157"/>
      <c r="DG349" s="157"/>
      <c r="DH349" s="157"/>
      <c r="DI349" s="157"/>
      <c r="DJ349" s="157"/>
      <c r="DK349" s="157"/>
      <c r="DL349" s="157"/>
      <c r="DM349" s="157"/>
      <c r="DN349" s="157"/>
      <c r="DO349" s="157"/>
      <c r="DP349" s="157"/>
      <c r="DQ349" s="157"/>
      <c r="DR349" s="158"/>
      <c r="DS349" s="153" t="s">
        <v>63</v>
      </c>
      <c r="DT349" s="154"/>
      <c r="DU349" s="154"/>
      <c r="DV349" s="154"/>
      <c r="DW349" s="154"/>
      <c r="DX349" s="154"/>
      <c r="DY349" s="154"/>
      <c r="DZ349" s="154"/>
      <c r="EA349" s="154"/>
      <c r="EB349" s="154"/>
      <c r="EC349" s="154"/>
      <c r="ED349" s="154"/>
      <c r="EE349" s="154"/>
      <c r="EF349" s="154"/>
      <c r="EG349" s="154"/>
      <c r="EH349" s="154"/>
      <c r="EI349" s="154"/>
      <c r="EJ349" s="154"/>
      <c r="EK349" s="154"/>
      <c r="EL349" s="154"/>
      <c r="EM349" s="154"/>
      <c r="EN349" s="154"/>
      <c r="EO349" s="154"/>
      <c r="EP349" s="154"/>
      <c r="EQ349" s="154"/>
      <c r="ER349" s="154"/>
      <c r="ES349" s="154"/>
      <c r="ET349" s="154"/>
      <c r="EU349" s="154"/>
      <c r="EV349" s="154"/>
      <c r="EW349" s="154"/>
      <c r="EX349" s="154"/>
      <c r="EY349" s="154"/>
      <c r="EZ349" s="154"/>
      <c r="FA349" s="154"/>
      <c r="FB349" s="154"/>
      <c r="FC349" s="154"/>
      <c r="FD349" s="154"/>
      <c r="FE349" s="155"/>
    </row>
    <row r="350" spans="1:161" ht="12" customHeight="1">
      <c r="A350" s="159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1"/>
      <c r="O350" s="159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  <c r="BA350" s="160"/>
      <c r="BB350" s="160"/>
      <c r="BC350" s="160"/>
      <c r="BD350" s="160"/>
      <c r="BE350" s="160"/>
      <c r="BF350" s="160"/>
      <c r="BG350" s="161"/>
      <c r="BH350" s="159"/>
      <c r="BI350" s="160"/>
      <c r="BJ350" s="160"/>
      <c r="BK350" s="160"/>
      <c r="BL350" s="160"/>
      <c r="BM350" s="160"/>
      <c r="BN350" s="160"/>
      <c r="BO350" s="160"/>
      <c r="BP350" s="160"/>
      <c r="BQ350" s="160"/>
      <c r="BR350" s="160"/>
      <c r="BS350" s="160"/>
      <c r="BT350" s="160"/>
      <c r="BU350" s="160"/>
      <c r="BV350" s="160"/>
      <c r="BW350" s="160"/>
      <c r="BX350" s="160"/>
      <c r="BY350" s="160"/>
      <c r="BZ350" s="160"/>
      <c r="CA350" s="160"/>
      <c r="CB350" s="160"/>
      <c r="CC350" s="160"/>
      <c r="CD350" s="160"/>
      <c r="CE350" s="160"/>
      <c r="CF350" s="160"/>
      <c r="CG350" s="160"/>
      <c r="CH350" s="160"/>
      <c r="CI350" s="160"/>
      <c r="CJ350" s="160"/>
      <c r="CK350" s="161"/>
      <c r="CL350" s="156" t="s">
        <v>15</v>
      </c>
      <c r="CM350" s="157"/>
      <c r="CN350" s="157"/>
      <c r="CO350" s="157"/>
      <c r="CP350" s="157"/>
      <c r="CQ350" s="157"/>
      <c r="CR350" s="157"/>
      <c r="CS350" s="157"/>
      <c r="CT350" s="157"/>
      <c r="CU350" s="157"/>
      <c r="CV350" s="157"/>
      <c r="CW350" s="157"/>
      <c r="CX350" s="157"/>
      <c r="CY350" s="157"/>
      <c r="CZ350" s="158"/>
      <c r="DA350" s="195" t="s">
        <v>22</v>
      </c>
      <c r="DB350" s="196"/>
      <c r="DC350" s="196"/>
      <c r="DD350" s="196"/>
      <c r="DE350" s="196"/>
      <c r="DF350" s="196"/>
      <c r="DG350" s="196"/>
      <c r="DH350" s="196"/>
      <c r="DI350" s="196"/>
      <c r="DJ350" s="196"/>
      <c r="DK350" s="196"/>
      <c r="DL350" s="196"/>
      <c r="DM350" s="196"/>
      <c r="DN350" s="196"/>
      <c r="DO350" s="196"/>
      <c r="DP350" s="196"/>
      <c r="DQ350" s="196"/>
      <c r="DR350" s="197"/>
      <c r="DS350" s="216">
        <v>20</v>
      </c>
      <c r="DT350" s="217"/>
      <c r="DU350" s="217"/>
      <c r="DV350" s="217"/>
      <c r="DW350" s="218" t="s">
        <v>113</v>
      </c>
      <c r="DX350" s="218"/>
      <c r="DY350" s="218"/>
      <c r="DZ350" s="218"/>
      <c r="EA350" s="221" t="s">
        <v>29</v>
      </c>
      <c r="EB350" s="221"/>
      <c r="EC350" s="221"/>
      <c r="ED350" s="221"/>
      <c r="EE350" s="222"/>
      <c r="EF350" s="216">
        <v>20</v>
      </c>
      <c r="EG350" s="217"/>
      <c r="EH350" s="217"/>
      <c r="EI350" s="217"/>
      <c r="EJ350" s="218" t="s">
        <v>225</v>
      </c>
      <c r="EK350" s="218"/>
      <c r="EL350" s="218"/>
      <c r="EM350" s="218"/>
      <c r="EN350" s="221" t="s">
        <v>29</v>
      </c>
      <c r="EO350" s="221"/>
      <c r="EP350" s="221"/>
      <c r="EQ350" s="221"/>
      <c r="ER350" s="222"/>
      <c r="ES350" s="216">
        <v>20</v>
      </c>
      <c r="ET350" s="217"/>
      <c r="EU350" s="217"/>
      <c r="EV350" s="217"/>
      <c r="EW350" s="218" t="s">
        <v>226</v>
      </c>
      <c r="EX350" s="218"/>
      <c r="EY350" s="218"/>
      <c r="EZ350" s="218"/>
      <c r="FA350" s="221" t="s">
        <v>29</v>
      </c>
      <c r="FB350" s="221"/>
      <c r="FC350" s="221"/>
      <c r="FD350" s="221"/>
      <c r="FE350" s="222"/>
    </row>
    <row r="351" spans="1:161" ht="12" customHeight="1">
      <c r="A351" s="159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1"/>
      <c r="O351" s="162"/>
      <c r="P351" s="163"/>
      <c r="Q351" s="163"/>
      <c r="R351" s="163"/>
      <c r="S351" s="163"/>
      <c r="T351" s="163"/>
      <c r="U351" s="163"/>
      <c r="V351" s="163"/>
      <c r="W351" s="163"/>
      <c r="X351" s="163"/>
      <c r="Y351" s="163"/>
      <c r="Z351" s="163"/>
      <c r="AA351" s="163"/>
      <c r="AB351" s="163"/>
      <c r="AC351" s="163"/>
      <c r="AD351" s="163"/>
      <c r="AE351" s="163"/>
      <c r="AF351" s="163"/>
      <c r="AG351" s="163"/>
      <c r="AH351" s="163"/>
      <c r="AI351" s="163"/>
      <c r="AJ351" s="163"/>
      <c r="AK351" s="163"/>
      <c r="AL351" s="163"/>
      <c r="AM351" s="163"/>
      <c r="AN351" s="163"/>
      <c r="AO351" s="163"/>
      <c r="AP351" s="163"/>
      <c r="AQ351" s="163"/>
      <c r="AR351" s="163"/>
      <c r="AS351" s="163"/>
      <c r="AT351" s="163"/>
      <c r="AU351" s="163"/>
      <c r="AV351" s="163"/>
      <c r="AW351" s="163"/>
      <c r="AX351" s="163"/>
      <c r="AY351" s="163"/>
      <c r="AZ351" s="163"/>
      <c r="BA351" s="163"/>
      <c r="BB351" s="163"/>
      <c r="BC351" s="163"/>
      <c r="BD351" s="163"/>
      <c r="BE351" s="163"/>
      <c r="BF351" s="163"/>
      <c r="BG351" s="164"/>
      <c r="BH351" s="162"/>
      <c r="BI351" s="163"/>
      <c r="BJ351" s="163"/>
      <c r="BK351" s="163"/>
      <c r="BL351" s="163"/>
      <c r="BM351" s="163"/>
      <c r="BN351" s="163"/>
      <c r="BO351" s="163"/>
      <c r="BP351" s="163"/>
      <c r="BQ351" s="163"/>
      <c r="BR351" s="163"/>
      <c r="BS351" s="163"/>
      <c r="BT351" s="163"/>
      <c r="BU351" s="163"/>
      <c r="BV351" s="163"/>
      <c r="BW351" s="163"/>
      <c r="BX351" s="163"/>
      <c r="BY351" s="163"/>
      <c r="BZ351" s="163"/>
      <c r="CA351" s="163"/>
      <c r="CB351" s="163"/>
      <c r="CC351" s="163"/>
      <c r="CD351" s="163"/>
      <c r="CE351" s="163"/>
      <c r="CF351" s="163"/>
      <c r="CG351" s="163"/>
      <c r="CH351" s="163"/>
      <c r="CI351" s="163"/>
      <c r="CJ351" s="163"/>
      <c r="CK351" s="164"/>
      <c r="CL351" s="159"/>
      <c r="CM351" s="160"/>
      <c r="CN351" s="160"/>
      <c r="CO351" s="160"/>
      <c r="CP351" s="160"/>
      <c r="CQ351" s="160"/>
      <c r="CR351" s="160"/>
      <c r="CS351" s="160"/>
      <c r="CT351" s="160"/>
      <c r="CU351" s="160"/>
      <c r="CV351" s="160"/>
      <c r="CW351" s="160"/>
      <c r="CX351" s="160"/>
      <c r="CY351" s="160"/>
      <c r="CZ351" s="161"/>
      <c r="DA351" s="198"/>
      <c r="DB351" s="199"/>
      <c r="DC351" s="199"/>
      <c r="DD351" s="199"/>
      <c r="DE351" s="199"/>
      <c r="DF351" s="199"/>
      <c r="DG351" s="199"/>
      <c r="DH351" s="199"/>
      <c r="DI351" s="199"/>
      <c r="DJ351" s="199"/>
      <c r="DK351" s="199"/>
      <c r="DL351" s="199"/>
      <c r="DM351" s="199"/>
      <c r="DN351" s="199"/>
      <c r="DO351" s="199"/>
      <c r="DP351" s="199"/>
      <c r="DQ351" s="199"/>
      <c r="DR351" s="200"/>
      <c r="DS351" s="159" t="s">
        <v>23</v>
      </c>
      <c r="DT351" s="160"/>
      <c r="DU351" s="160"/>
      <c r="DV351" s="160"/>
      <c r="DW351" s="160"/>
      <c r="DX351" s="160"/>
      <c r="DY351" s="160"/>
      <c r="DZ351" s="160"/>
      <c r="EA351" s="160"/>
      <c r="EB351" s="160"/>
      <c r="EC351" s="160"/>
      <c r="ED351" s="160"/>
      <c r="EE351" s="161"/>
      <c r="EF351" s="159" t="s">
        <v>24</v>
      </c>
      <c r="EG351" s="160"/>
      <c r="EH351" s="160"/>
      <c r="EI351" s="160"/>
      <c r="EJ351" s="160"/>
      <c r="EK351" s="160"/>
      <c r="EL351" s="160"/>
      <c r="EM351" s="160"/>
      <c r="EN351" s="160"/>
      <c r="EO351" s="160"/>
      <c r="EP351" s="160"/>
      <c r="EQ351" s="160"/>
      <c r="ER351" s="161"/>
      <c r="ES351" s="159" t="s">
        <v>25</v>
      </c>
      <c r="ET351" s="160"/>
      <c r="EU351" s="160"/>
      <c r="EV351" s="160"/>
      <c r="EW351" s="160"/>
      <c r="EX351" s="160"/>
      <c r="EY351" s="160"/>
      <c r="EZ351" s="160"/>
      <c r="FA351" s="160"/>
      <c r="FB351" s="160"/>
      <c r="FC351" s="160"/>
      <c r="FD351" s="160"/>
      <c r="FE351" s="161"/>
    </row>
    <row r="352" spans="1:161" ht="12" customHeight="1">
      <c r="A352" s="159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1"/>
      <c r="O352" s="206"/>
      <c r="P352" s="206"/>
      <c r="Q352" s="206"/>
      <c r="R352" s="206"/>
      <c r="S352" s="206"/>
      <c r="T352" s="206"/>
      <c r="U352" s="206"/>
      <c r="V352" s="206"/>
      <c r="W352" s="206"/>
      <c r="X352" s="206"/>
      <c r="Y352" s="206"/>
      <c r="Z352" s="206"/>
      <c r="AA352" s="206"/>
      <c r="AB352" s="206"/>
      <c r="AC352" s="206"/>
      <c r="AD352" s="206"/>
      <c r="AE352" s="206"/>
      <c r="AF352" s="206"/>
      <c r="AG352" s="206"/>
      <c r="AH352" s="206"/>
      <c r="AI352" s="206"/>
      <c r="AJ352" s="206"/>
      <c r="AK352" s="206"/>
      <c r="AL352" s="206"/>
      <c r="AM352" s="206"/>
      <c r="AN352" s="206"/>
      <c r="AO352" s="206"/>
      <c r="AP352" s="206"/>
      <c r="AQ352" s="206"/>
      <c r="AR352" s="206"/>
      <c r="AS352" s="206"/>
      <c r="AT352" s="206"/>
      <c r="AU352" s="206"/>
      <c r="AV352" s="206"/>
      <c r="AW352" s="206"/>
      <c r="AX352" s="206"/>
      <c r="AY352" s="206"/>
      <c r="AZ352" s="206"/>
      <c r="BA352" s="206"/>
      <c r="BB352" s="206"/>
      <c r="BC352" s="206"/>
      <c r="BD352" s="206"/>
      <c r="BE352" s="206"/>
      <c r="BF352" s="206"/>
      <c r="BG352" s="206"/>
      <c r="BH352" s="206"/>
      <c r="BI352" s="206"/>
      <c r="BJ352" s="206"/>
      <c r="BK352" s="206"/>
      <c r="BL352" s="206"/>
      <c r="BM352" s="206"/>
      <c r="BN352" s="206"/>
      <c r="BO352" s="206"/>
      <c r="BP352" s="206"/>
      <c r="BQ352" s="206"/>
      <c r="BR352" s="206"/>
      <c r="BS352" s="206"/>
      <c r="BT352" s="206"/>
      <c r="BU352" s="206"/>
      <c r="BV352" s="206"/>
      <c r="BW352" s="206"/>
      <c r="BX352" s="206"/>
      <c r="BY352" s="206"/>
      <c r="BZ352" s="206"/>
      <c r="CA352" s="206"/>
      <c r="CB352" s="206"/>
      <c r="CC352" s="206"/>
      <c r="CD352" s="206"/>
      <c r="CE352" s="206"/>
      <c r="CF352" s="206"/>
      <c r="CG352" s="206"/>
      <c r="CH352" s="206"/>
      <c r="CI352" s="206"/>
      <c r="CJ352" s="206"/>
      <c r="CK352" s="206"/>
      <c r="CL352" s="159"/>
      <c r="CM352" s="160"/>
      <c r="CN352" s="160"/>
      <c r="CO352" s="160"/>
      <c r="CP352" s="160"/>
      <c r="CQ352" s="160"/>
      <c r="CR352" s="160"/>
      <c r="CS352" s="160"/>
      <c r="CT352" s="160"/>
      <c r="CU352" s="160"/>
      <c r="CV352" s="160"/>
      <c r="CW352" s="160"/>
      <c r="CX352" s="160"/>
      <c r="CY352" s="160"/>
      <c r="CZ352" s="161"/>
      <c r="DA352" s="195" t="s">
        <v>20</v>
      </c>
      <c r="DB352" s="196"/>
      <c r="DC352" s="196"/>
      <c r="DD352" s="196"/>
      <c r="DE352" s="196"/>
      <c r="DF352" s="196"/>
      <c r="DG352" s="196"/>
      <c r="DH352" s="196"/>
      <c r="DI352" s="196"/>
      <c r="DJ352" s="196"/>
      <c r="DK352" s="197"/>
      <c r="DL352" s="195" t="s">
        <v>21</v>
      </c>
      <c r="DM352" s="196"/>
      <c r="DN352" s="196"/>
      <c r="DO352" s="196"/>
      <c r="DP352" s="196"/>
      <c r="DQ352" s="196"/>
      <c r="DR352" s="197"/>
      <c r="DS352" s="159"/>
      <c r="DT352" s="160"/>
      <c r="DU352" s="160"/>
      <c r="DV352" s="160"/>
      <c r="DW352" s="160"/>
      <c r="DX352" s="160"/>
      <c r="DY352" s="160"/>
      <c r="DZ352" s="160"/>
      <c r="EA352" s="160"/>
      <c r="EB352" s="160"/>
      <c r="EC352" s="160"/>
      <c r="ED352" s="160"/>
      <c r="EE352" s="161"/>
      <c r="EF352" s="159"/>
      <c r="EG352" s="160"/>
      <c r="EH352" s="160"/>
      <c r="EI352" s="160"/>
      <c r="EJ352" s="160"/>
      <c r="EK352" s="160"/>
      <c r="EL352" s="160"/>
      <c r="EM352" s="160"/>
      <c r="EN352" s="160"/>
      <c r="EO352" s="160"/>
      <c r="EP352" s="160"/>
      <c r="EQ352" s="160"/>
      <c r="ER352" s="161"/>
      <c r="ES352" s="159"/>
      <c r="ET352" s="160"/>
      <c r="EU352" s="160"/>
      <c r="EV352" s="160"/>
      <c r="EW352" s="160"/>
      <c r="EX352" s="160"/>
      <c r="EY352" s="160"/>
      <c r="EZ352" s="160"/>
      <c r="FA352" s="160"/>
      <c r="FB352" s="160"/>
      <c r="FC352" s="160"/>
      <c r="FD352" s="160"/>
      <c r="FE352" s="161"/>
    </row>
    <row r="353" spans="1:161" ht="75" customHeight="1">
      <c r="A353" s="162"/>
      <c r="B353" s="163"/>
      <c r="C353" s="163"/>
      <c r="D353" s="163"/>
      <c r="E353" s="163"/>
      <c r="F353" s="163"/>
      <c r="G353" s="163"/>
      <c r="H353" s="163"/>
      <c r="I353" s="163"/>
      <c r="J353" s="163"/>
      <c r="K353" s="163"/>
      <c r="L353" s="163"/>
      <c r="M353" s="163"/>
      <c r="N353" s="164"/>
      <c r="O353" s="375" t="s">
        <v>354</v>
      </c>
      <c r="P353" s="353"/>
      <c r="Q353" s="353"/>
      <c r="R353" s="353"/>
      <c r="S353" s="353"/>
      <c r="T353" s="353"/>
      <c r="U353" s="353"/>
      <c r="V353" s="353"/>
      <c r="W353" s="353"/>
      <c r="X353" s="353"/>
      <c r="Y353" s="353"/>
      <c r="Z353" s="353"/>
      <c r="AA353" s="353"/>
      <c r="AB353" s="353"/>
      <c r="AC353" s="354"/>
      <c r="AD353" s="162" t="s">
        <v>121</v>
      </c>
      <c r="AE353" s="163"/>
      <c r="AF353" s="163"/>
      <c r="AG353" s="163"/>
      <c r="AH353" s="163"/>
      <c r="AI353" s="163"/>
      <c r="AJ353" s="163"/>
      <c r="AK353" s="163"/>
      <c r="AL353" s="163"/>
      <c r="AM353" s="163"/>
      <c r="AN353" s="163"/>
      <c r="AO353" s="163"/>
      <c r="AP353" s="163"/>
      <c r="AQ353" s="163"/>
      <c r="AR353" s="164"/>
      <c r="AS353" s="162" t="s">
        <v>17</v>
      </c>
      <c r="AT353" s="163"/>
      <c r="AU353" s="163"/>
      <c r="AV353" s="163"/>
      <c r="AW353" s="163"/>
      <c r="AX353" s="163"/>
      <c r="AY353" s="163"/>
      <c r="AZ353" s="163"/>
      <c r="BA353" s="163"/>
      <c r="BB353" s="163"/>
      <c r="BC353" s="163"/>
      <c r="BD353" s="163"/>
      <c r="BE353" s="163"/>
      <c r="BF353" s="163"/>
      <c r="BG353" s="164"/>
      <c r="BH353" s="162" t="s">
        <v>122</v>
      </c>
      <c r="BI353" s="163"/>
      <c r="BJ353" s="163"/>
      <c r="BK353" s="163"/>
      <c r="BL353" s="163"/>
      <c r="BM353" s="163"/>
      <c r="BN353" s="163"/>
      <c r="BO353" s="163"/>
      <c r="BP353" s="163"/>
      <c r="BQ353" s="163"/>
      <c r="BR353" s="163"/>
      <c r="BS353" s="163"/>
      <c r="BT353" s="163"/>
      <c r="BU353" s="163"/>
      <c r="BV353" s="164"/>
      <c r="BW353" s="162" t="s">
        <v>17</v>
      </c>
      <c r="BX353" s="163"/>
      <c r="BY353" s="163"/>
      <c r="BZ353" s="163"/>
      <c r="CA353" s="163"/>
      <c r="CB353" s="163"/>
      <c r="CC353" s="163"/>
      <c r="CD353" s="163"/>
      <c r="CE353" s="163"/>
      <c r="CF353" s="163"/>
      <c r="CG353" s="163"/>
      <c r="CH353" s="163"/>
      <c r="CI353" s="163"/>
      <c r="CJ353" s="163"/>
      <c r="CK353" s="164"/>
      <c r="CL353" s="162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3"/>
      <c r="CW353" s="163"/>
      <c r="CX353" s="163"/>
      <c r="CY353" s="163"/>
      <c r="CZ353" s="164"/>
      <c r="DA353" s="198"/>
      <c r="DB353" s="199"/>
      <c r="DC353" s="199"/>
      <c r="DD353" s="199"/>
      <c r="DE353" s="199"/>
      <c r="DF353" s="199"/>
      <c r="DG353" s="199"/>
      <c r="DH353" s="199"/>
      <c r="DI353" s="199"/>
      <c r="DJ353" s="199"/>
      <c r="DK353" s="200"/>
      <c r="DL353" s="198"/>
      <c r="DM353" s="199"/>
      <c r="DN353" s="199"/>
      <c r="DO353" s="199"/>
      <c r="DP353" s="199"/>
      <c r="DQ353" s="199"/>
      <c r="DR353" s="200"/>
      <c r="DS353" s="162"/>
      <c r="DT353" s="163"/>
      <c r="DU353" s="163"/>
      <c r="DV353" s="163"/>
      <c r="DW353" s="163"/>
      <c r="DX353" s="163"/>
      <c r="DY353" s="163"/>
      <c r="DZ353" s="163"/>
      <c r="EA353" s="163"/>
      <c r="EB353" s="163"/>
      <c r="EC353" s="163"/>
      <c r="ED353" s="163"/>
      <c r="EE353" s="164"/>
      <c r="EF353" s="162"/>
      <c r="EG353" s="163"/>
      <c r="EH353" s="163"/>
      <c r="EI353" s="163"/>
      <c r="EJ353" s="163"/>
      <c r="EK353" s="163"/>
      <c r="EL353" s="163"/>
      <c r="EM353" s="163"/>
      <c r="EN353" s="163"/>
      <c r="EO353" s="163"/>
      <c r="EP353" s="163"/>
      <c r="EQ353" s="163"/>
      <c r="ER353" s="164"/>
      <c r="ES353" s="162"/>
      <c r="ET353" s="163"/>
      <c r="EU353" s="163"/>
      <c r="EV353" s="163"/>
      <c r="EW353" s="163"/>
      <c r="EX353" s="163"/>
      <c r="EY353" s="163"/>
      <c r="EZ353" s="163"/>
      <c r="FA353" s="163"/>
      <c r="FB353" s="163"/>
      <c r="FC353" s="163"/>
      <c r="FD353" s="163"/>
      <c r="FE353" s="164"/>
    </row>
    <row r="354" spans="1:161" ht="15">
      <c r="A354" s="192">
        <v>1</v>
      </c>
      <c r="B354" s="193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4"/>
      <c r="O354" s="192">
        <v>2</v>
      </c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4"/>
      <c r="AD354" s="192">
        <v>3</v>
      </c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4"/>
      <c r="AS354" s="192">
        <v>4</v>
      </c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4"/>
      <c r="BH354" s="192">
        <v>5</v>
      </c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4"/>
      <c r="BW354" s="192">
        <v>6</v>
      </c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4"/>
      <c r="CL354" s="192">
        <v>7</v>
      </c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193"/>
      <c r="CX354" s="193"/>
      <c r="CY354" s="193"/>
      <c r="CZ354" s="194"/>
      <c r="DA354" s="192">
        <v>8</v>
      </c>
      <c r="DB354" s="193"/>
      <c r="DC354" s="193"/>
      <c r="DD354" s="193"/>
      <c r="DE354" s="193"/>
      <c r="DF354" s="193"/>
      <c r="DG354" s="193"/>
      <c r="DH354" s="193"/>
      <c r="DI354" s="193"/>
      <c r="DJ354" s="193"/>
      <c r="DK354" s="194"/>
      <c r="DL354" s="192">
        <v>9</v>
      </c>
      <c r="DM354" s="193"/>
      <c r="DN354" s="193"/>
      <c r="DO354" s="193"/>
      <c r="DP354" s="193"/>
      <c r="DQ354" s="193"/>
      <c r="DR354" s="194"/>
      <c r="DS354" s="192">
        <v>10</v>
      </c>
      <c r="DT354" s="193"/>
      <c r="DU354" s="193"/>
      <c r="DV354" s="193"/>
      <c r="DW354" s="193"/>
      <c r="DX354" s="193"/>
      <c r="DY354" s="193"/>
      <c r="DZ354" s="193"/>
      <c r="EA354" s="193"/>
      <c r="EB354" s="193"/>
      <c r="EC354" s="193"/>
      <c r="ED354" s="193"/>
      <c r="EE354" s="194"/>
      <c r="EF354" s="192">
        <v>11</v>
      </c>
      <c r="EG354" s="193"/>
      <c r="EH354" s="193"/>
      <c r="EI354" s="193"/>
      <c r="EJ354" s="193"/>
      <c r="EK354" s="193"/>
      <c r="EL354" s="193"/>
      <c r="EM354" s="193"/>
      <c r="EN354" s="193"/>
      <c r="EO354" s="193"/>
      <c r="EP354" s="193"/>
      <c r="EQ354" s="193"/>
      <c r="ER354" s="194"/>
      <c r="ES354" s="192">
        <v>12</v>
      </c>
      <c r="ET354" s="193"/>
      <c r="EU354" s="193"/>
      <c r="EV354" s="193"/>
      <c r="EW354" s="193"/>
      <c r="EX354" s="193"/>
      <c r="EY354" s="193"/>
      <c r="EZ354" s="193"/>
      <c r="FA354" s="193"/>
      <c r="FB354" s="193"/>
      <c r="FC354" s="193"/>
      <c r="FD354" s="193"/>
      <c r="FE354" s="194"/>
    </row>
    <row r="355" spans="1:161" ht="126.75" customHeight="1">
      <c r="A355" s="207" t="s">
        <v>350</v>
      </c>
      <c r="B355" s="208"/>
      <c r="C355" s="208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9"/>
      <c r="O355" s="195" t="s">
        <v>355</v>
      </c>
      <c r="P355" s="196"/>
      <c r="Q355" s="196"/>
      <c r="R355" s="196"/>
      <c r="S355" s="196"/>
      <c r="T355" s="196"/>
      <c r="U355" s="196"/>
      <c r="V355" s="196"/>
      <c r="W355" s="196"/>
      <c r="X355" s="196"/>
      <c r="Y355" s="196"/>
      <c r="Z355" s="196"/>
      <c r="AA355" s="196"/>
      <c r="AB355" s="196"/>
      <c r="AC355" s="197"/>
      <c r="AD355" s="195" t="s">
        <v>119</v>
      </c>
      <c r="AE355" s="196"/>
      <c r="AF355" s="196"/>
      <c r="AG355" s="196"/>
      <c r="AH355" s="196"/>
      <c r="AI355" s="196"/>
      <c r="AJ355" s="196"/>
      <c r="AK355" s="196"/>
      <c r="AL355" s="196"/>
      <c r="AM355" s="196"/>
      <c r="AN355" s="196"/>
      <c r="AO355" s="196"/>
      <c r="AP355" s="196"/>
      <c r="AQ355" s="196"/>
      <c r="AR355" s="197"/>
      <c r="AS355" s="195"/>
      <c r="AT355" s="196"/>
      <c r="AU355" s="196"/>
      <c r="AV355" s="196"/>
      <c r="AW355" s="196"/>
      <c r="AX355" s="196"/>
      <c r="AY355" s="196"/>
      <c r="AZ355" s="196"/>
      <c r="BA355" s="196"/>
      <c r="BB355" s="196"/>
      <c r="BC355" s="196"/>
      <c r="BD355" s="196"/>
      <c r="BE355" s="196"/>
      <c r="BF355" s="196"/>
      <c r="BG355" s="197"/>
      <c r="BH355" s="170" t="s">
        <v>120</v>
      </c>
      <c r="BI355" s="171"/>
      <c r="BJ355" s="171"/>
      <c r="BK355" s="171"/>
      <c r="BL355" s="171"/>
      <c r="BM355" s="171"/>
      <c r="BN355" s="171"/>
      <c r="BO355" s="171"/>
      <c r="BP355" s="171"/>
      <c r="BQ355" s="171"/>
      <c r="BR355" s="171"/>
      <c r="BS355" s="171"/>
      <c r="BT355" s="171"/>
      <c r="BU355" s="171"/>
      <c r="BV355" s="172"/>
      <c r="BW355" s="134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6"/>
      <c r="CL355" s="179" t="s">
        <v>125</v>
      </c>
      <c r="CM355" s="180"/>
      <c r="CN355" s="180"/>
      <c r="CO355" s="180"/>
      <c r="CP355" s="180"/>
      <c r="CQ355" s="180"/>
      <c r="CR355" s="180"/>
      <c r="CS355" s="180"/>
      <c r="CT355" s="180"/>
      <c r="CU355" s="180"/>
      <c r="CV355" s="180"/>
      <c r="CW355" s="180"/>
      <c r="CX355" s="180"/>
      <c r="CY355" s="180"/>
      <c r="CZ355" s="181"/>
      <c r="DA355" s="131" t="s">
        <v>123</v>
      </c>
      <c r="DB355" s="132"/>
      <c r="DC355" s="132"/>
      <c r="DD355" s="132"/>
      <c r="DE355" s="132"/>
      <c r="DF355" s="132"/>
      <c r="DG355" s="132"/>
      <c r="DH355" s="132"/>
      <c r="DI355" s="132"/>
      <c r="DJ355" s="132"/>
      <c r="DK355" s="133"/>
      <c r="DL355" s="140" t="s">
        <v>124</v>
      </c>
      <c r="DM355" s="141"/>
      <c r="DN355" s="141"/>
      <c r="DO355" s="141"/>
      <c r="DP355" s="141"/>
      <c r="DQ355" s="141"/>
      <c r="DR355" s="142"/>
      <c r="DS355" s="134">
        <v>1</v>
      </c>
      <c r="DT355" s="135"/>
      <c r="DU355" s="135"/>
      <c r="DV355" s="135"/>
      <c r="DW355" s="135"/>
      <c r="DX355" s="135"/>
      <c r="DY355" s="135"/>
      <c r="DZ355" s="135"/>
      <c r="EA355" s="135"/>
      <c r="EB355" s="135"/>
      <c r="EC355" s="135"/>
      <c r="ED355" s="135"/>
      <c r="EE355" s="136"/>
      <c r="EF355" s="134"/>
      <c r="EG355" s="135"/>
      <c r="EH355" s="135"/>
      <c r="EI355" s="135"/>
      <c r="EJ355" s="135"/>
      <c r="EK355" s="135"/>
      <c r="EL355" s="135"/>
      <c r="EM355" s="135"/>
      <c r="EN355" s="135"/>
      <c r="EO355" s="135"/>
      <c r="EP355" s="135"/>
      <c r="EQ355" s="135"/>
      <c r="ER355" s="136"/>
      <c r="ES355" s="134"/>
      <c r="ET355" s="135"/>
      <c r="EU355" s="135"/>
      <c r="EV355" s="135"/>
      <c r="EW355" s="135"/>
      <c r="EX355" s="135"/>
      <c r="EY355" s="135"/>
      <c r="EZ355" s="135"/>
      <c r="FA355" s="135"/>
      <c r="FB355" s="135"/>
      <c r="FC355" s="135"/>
      <c r="FD355" s="135"/>
      <c r="FE355" s="136"/>
    </row>
    <row r="356" spans="1:161" ht="72" customHeight="1">
      <c r="A356" s="210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2"/>
      <c r="O356" s="201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3"/>
      <c r="AD356" s="201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3"/>
      <c r="AS356" s="201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  <c r="BG356" s="203"/>
      <c r="BH356" s="173"/>
      <c r="BI356" s="174"/>
      <c r="BJ356" s="174"/>
      <c r="BK356" s="174"/>
      <c r="BL356" s="174"/>
      <c r="BM356" s="174"/>
      <c r="BN356" s="174"/>
      <c r="BO356" s="174"/>
      <c r="BP356" s="174"/>
      <c r="BQ356" s="174"/>
      <c r="BR356" s="174"/>
      <c r="BS356" s="174"/>
      <c r="BT356" s="174"/>
      <c r="BU356" s="174"/>
      <c r="BV356" s="175"/>
      <c r="BW356" s="134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6"/>
      <c r="CL356" s="179" t="s">
        <v>337</v>
      </c>
      <c r="CM356" s="180"/>
      <c r="CN356" s="180"/>
      <c r="CO356" s="180"/>
      <c r="CP356" s="180"/>
      <c r="CQ356" s="180"/>
      <c r="CR356" s="180"/>
      <c r="CS356" s="180"/>
      <c r="CT356" s="180"/>
      <c r="CU356" s="180"/>
      <c r="CV356" s="180"/>
      <c r="CW356" s="180"/>
      <c r="CX356" s="180"/>
      <c r="CY356" s="180"/>
      <c r="CZ356" s="181"/>
      <c r="DA356" s="131" t="s">
        <v>123</v>
      </c>
      <c r="DB356" s="132"/>
      <c r="DC356" s="132"/>
      <c r="DD356" s="132"/>
      <c r="DE356" s="132"/>
      <c r="DF356" s="132"/>
      <c r="DG356" s="132"/>
      <c r="DH356" s="132"/>
      <c r="DI356" s="132"/>
      <c r="DJ356" s="132"/>
      <c r="DK356" s="133"/>
      <c r="DL356" s="140" t="s">
        <v>321</v>
      </c>
      <c r="DM356" s="141"/>
      <c r="DN356" s="141"/>
      <c r="DO356" s="141"/>
      <c r="DP356" s="141"/>
      <c r="DQ356" s="141"/>
      <c r="DR356" s="142"/>
      <c r="DS356" s="134">
        <v>76</v>
      </c>
      <c r="DT356" s="135"/>
      <c r="DU356" s="135"/>
      <c r="DV356" s="135"/>
      <c r="DW356" s="135"/>
      <c r="DX356" s="135"/>
      <c r="DY356" s="135"/>
      <c r="DZ356" s="135"/>
      <c r="EA356" s="135"/>
      <c r="EB356" s="135"/>
      <c r="EC356" s="135"/>
      <c r="ED356" s="135"/>
      <c r="EE356" s="136"/>
      <c r="EF356" s="134"/>
      <c r="EG356" s="135"/>
      <c r="EH356" s="135"/>
      <c r="EI356" s="135"/>
      <c r="EJ356" s="135"/>
      <c r="EK356" s="135"/>
      <c r="EL356" s="135"/>
      <c r="EM356" s="135"/>
      <c r="EN356" s="135"/>
      <c r="EO356" s="135"/>
      <c r="EP356" s="135"/>
      <c r="EQ356" s="135"/>
      <c r="ER356" s="136"/>
      <c r="ES356" s="134"/>
      <c r="ET356" s="135"/>
      <c r="EU356" s="135"/>
      <c r="EV356" s="135"/>
      <c r="EW356" s="135"/>
      <c r="EX356" s="135"/>
      <c r="EY356" s="135"/>
      <c r="EZ356" s="135"/>
      <c r="FA356" s="135"/>
      <c r="FB356" s="135"/>
      <c r="FC356" s="135"/>
      <c r="FD356" s="135"/>
      <c r="FE356" s="136"/>
    </row>
    <row r="357" spans="1:161" ht="113.25" customHeight="1">
      <c r="A357" s="213"/>
      <c r="B357" s="214"/>
      <c r="C357" s="214"/>
      <c r="D357" s="214"/>
      <c r="E357" s="214"/>
      <c r="F357" s="214"/>
      <c r="G357" s="214"/>
      <c r="H357" s="214"/>
      <c r="I357" s="214"/>
      <c r="J357" s="214"/>
      <c r="K357" s="214"/>
      <c r="L357" s="214"/>
      <c r="M357" s="214"/>
      <c r="N357" s="215"/>
      <c r="O357" s="198"/>
      <c r="P357" s="199"/>
      <c r="Q357" s="199"/>
      <c r="R357" s="199"/>
      <c r="S357" s="199"/>
      <c r="T357" s="199"/>
      <c r="U357" s="199"/>
      <c r="V357" s="199"/>
      <c r="W357" s="199"/>
      <c r="X357" s="199"/>
      <c r="Y357" s="199"/>
      <c r="Z357" s="199"/>
      <c r="AA357" s="199"/>
      <c r="AB357" s="199"/>
      <c r="AC357" s="200"/>
      <c r="AD357" s="198"/>
      <c r="AE357" s="199"/>
      <c r="AF357" s="199"/>
      <c r="AG357" s="199"/>
      <c r="AH357" s="199"/>
      <c r="AI357" s="199"/>
      <c r="AJ357" s="199"/>
      <c r="AK357" s="199"/>
      <c r="AL357" s="199"/>
      <c r="AM357" s="199"/>
      <c r="AN357" s="199"/>
      <c r="AO357" s="199"/>
      <c r="AP357" s="199"/>
      <c r="AQ357" s="199"/>
      <c r="AR357" s="200"/>
      <c r="AS357" s="198"/>
      <c r="AT357" s="199"/>
      <c r="AU357" s="199"/>
      <c r="AV357" s="199"/>
      <c r="AW357" s="199"/>
      <c r="AX357" s="199"/>
      <c r="AY357" s="199"/>
      <c r="AZ357" s="199"/>
      <c r="BA357" s="199"/>
      <c r="BB357" s="199"/>
      <c r="BC357" s="199"/>
      <c r="BD357" s="199"/>
      <c r="BE357" s="199"/>
      <c r="BF357" s="199"/>
      <c r="BG357" s="200"/>
      <c r="BH357" s="176"/>
      <c r="BI357" s="177"/>
      <c r="BJ357" s="177"/>
      <c r="BK357" s="177"/>
      <c r="BL357" s="177"/>
      <c r="BM357" s="177"/>
      <c r="BN357" s="177"/>
      <c r="BO357" s="177"/>
      <c r="BP357" s="177"/>
      <c r="BQ357" s="177"/>
      <c r="BR357" s="177"/>
      <c r="BS357" s="177"/>
      <c r="BT357" s="177"/>
      <c r="BU357" s="177"/>
      <c r="BV357" s="178"/>
      <c r="BW357" s="134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6"/>
      <c r="CL357" s="179" t="s">
        <v>322</v>
      </c>
      <c r="CM357" s="180"/>
      <c r="CN357" s="180"/>
      <c r="CO357" s="180"/>
      <c r="CP357" s="180"/>
      <c r="CQ357" s="180"/>
      <c r="CR357" s="180"/>
      <c r="CS357" s="180"/>
      <c r="CT357" s="180"/>
      <c r="CU357" s="180"/>
      <c r="CV357" s="180"/>
      <c r="CW357" s="180"/>
      <c r="CX357" s="180"/>
      <c r="CY357" s="180"/>
      <c r="CZ357" s="181"/>
      <c r="DA357" s="131" t="s">
        <v>123</v>
      </c>
      <c r="DB357" s="132"/>
      <c r="DC357" s="132"/>
      <c r="DD357" s="132"/>
      <c r="DE357" s="132"/>
      <c r="DF357" s="132"/>
      <c r="DG357" s="132"/>
      <c r="DH357" s="132"/>
      <c r="DI357" s="132"/>
      <c r="DJ357" s="132"/>
      <c r="DK357" s="133"/>
      <c r="DL357" s="140" t="s">
        <v>323</v>
      </c>
      <c r="DM357" s="141"/>
      <c r="DN357" s="141"/>
      <c r="DO357" s="141"/>
      <c r="DP357" s="141"/>
      <c r="DQ357" s="141"/>
      <c r="DR357" s="142"/>
      <c r="DS357" s="134">
        <v>91</v>
      </c>
      <c r="DT357" s="135"/>
      <c r="DU357" s="135"/>
      <c r="DV357" s="135"/>
      <c r="DW357" s="135"/>
      <c r="DX357" s="135"/>
      <c r="DY357" s="135"/>
      <c r="DZ357" s="135"/>
      <c r="EA357" s="135"/>
      <c r="EB357" s="135"/>
      <c r="EC357" s="135"/>
      <c r="ED357" s="135"/>
      <c r="EE357" s="136"/>
      <c r="EF357" s="134"/>
      <c r="EG357" s="135"/>
      <c r="EH357" s="135"/>
      <c r="EI357" s="135"/>
      <c r="EJ357" s="135"/>
      <c r="EK357" s="135"/>
      <c r="EL357" s="135"/>
      <c r="EM357" s="135"/>
      <c r="EN357" s="135"/>
      <c r="EO357" s="135"/>
      <c r="EP357" s="135"/>
      <c r="EQ357" s="135"/>
      <c r="ER357" s="136"/>
      <c r="ES357" s="134"/>
      <c r="ET357" s="135"/>
      <c r="EU357" s="135"/>
      <c r="EV357" s="135"/>
      <c r="EW357" s="135"/>
      <c r="EX357" s="135"/>
      <c r="EY357" s="135"/>
      <c r="EZ357" s="135"/>
      <c r="FA357" s="135"/>
      <c r="FB357" s="135"/>
      <c r="FC357" s="135"/>
      <c r="FD357" s="135"/>
      <c r="FE357" s="136"/>
    </row>
    <row r="358" spans="1:161" ht="12" customHeight="1">
      <c r="A358" s="40" t="s">
        <v>78</v>
      </c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</row>
    <row r="359" spans="1:161" ht="12" customHeight="1">
      <c r="A359" s="40" t="s">
        <v>79</v>
      </c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189">
        <v>5</v>
      </c>
      <c r="BC359" s="190"/>
      <c r="BD359" s="190"/>
      <c r="BE359" s="190"/>
      <c r="BF359" s="190"/>
      <c r="BG359" s="190"/>
      <c r="BH359" s="190"/>
      <c r="BI359" s="190"/>
      <c r="BJ359" s="190"/>
      <c r="BK359" s="190"/>
      <c r="BL359" s="190"/>
      <c r="BM359" s="190"/>
      <c r="BN359" s="190"/>
      <c r="BO359" s="190"/>
      <c r="BP359" s="190"/>
      <c r="BQ359" s="190"/>
      <c r="BR359" s="190"/>
      <c r="BS359" s="190"/>
      <c r="BT359" s="190"/>
      <c r="BU359" s="190"/>
      <c r="BV359" s="190"/>
      <c r="BW359" s="190"/>
      <c r="BX359" s="191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</row>
    <row r="360" spans="1:161" ht="12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2"/>
      <c r="AZ360" s="42"/>
      <c r="BA360" s="42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</row>
    <row r="361" spans="1:161" ht="12" customHeight="1">
      <c r="A361" s="40" t="s">
        <v>64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</row>
    <row r="362" spans="1:161" ht="12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</row>
    <row r="363" spans="1:161" ht="44.25" customHeight="1">
      <c r="A363" s="156" t="s">
        <v>14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8"/>
      <c r="O363" s="156" t="s">
        <v>31</v>
      </c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8"/>
      <c r="AY363" s="156" t="s">
        <v>30</v>
      </c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  <c r="BK363" s="157"/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8"/>
      <c r="BW363" s="156" t="s">
        <v>27</v>
      </c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  <c r="CM363" s="157"/>
      <c r="CN363" s="157"/>
      <c r="CO363" s="157"/>
      <c r="CP363" s="157"/>
      <c r="CQ363" s="157"/>
      <c r="CR363" s="157"/>
      <c r="CS363" s="157"/>
      <c r="CT363" s="157"/>
      <c r="CU363" s="157"/>
      <c r="CV363" s="157"/>
      <c r="CW363" s="158"/>
      <c r="CX363" s="153" t="s">
        <v>33</v>
      </c>
      <c r="CY363" s="154"/>
      <c r="CZ363" s="154"/>
      <c r="DA363" s="154"/>
      <c r="DB363" s="154"/>
      <c r="DC363" s="154"/>
      <c r="DD363" s="154"/>
      <c r="DE363" s="154"/>
      <c r="DF363" s="154"/>
      <c r="DG363" s="154"/>
      <c r="DH363" s="154"/>
      <c r="DI363" s="154"/>
      <c r="DJ363" s="154"/>
      <c r="DK363" s="154"/>
      <c r="DL363" s="154"/>
      <c r="DM363" s="154"/>
      <c r="DN363" s="154"/>
      <c r="DO363" s="154"/>
      <c r="DP363" s="154"/>
      <c r="DQ363" s="154"/>
      <c r="DR363" s="154"/>
      <c r="DS363" s="154"/>
      <c r="DT363" s="154"/>
      <c r="DU363" s="154"/>
      <c r="DV363" s="154"/>
      <c r="DW363" s="154"/>
      <c r="DX363" s="154"/>
      <c r="DY363" s="154"/>
      <c r="DZ363" s="154"/>
      <c r="EA363" s="155"/>
      <c r="EB363" s="153" t="s">
        <v>34</v>
      </c>
      <c r="EC363" s="154"/>
      <c r="ED363" s="154"/>
      <c r="EE363" s="154"/>
      <c r="EF363" s="154"/>
      <c r="EG363" s="154"/>
      <c r="EH363" s="154"/>
      <c r="EI363" s="154"/>
      <c r="EJ363" s="154"/>
      <c r="EK363" s="154"/>
      <c r="EL363" s="154"/>
      <c r="EM363" s="154"/>
      <c r="EN363" s="154"/>
      <c r="EO363" s="154"/>
      <c r="EP363" s="154"/>
      <c r="EQ363" s="154"/>
      <c r="ER363" s="154"/>
      <c r="ES363" s="154"/>
      <c r="ET363" s="154"/>
      <c r="EU363" s="154"/>
      <c r="EV363" s="154"/>
      <c r="EW363" s="154"/>
      <c r="EX363" s="154"/>
      <c r="EY363" s="154"/>
      <c r="EZ363" s="154"/>
      <c r="FA363" s="154"/>
      <c r="FB363" s="154"/>
      <c r="FC363" s="154"/>
      <c r="FD363" s="154"/>
      <c r="FE363" s="155"/>
    </row>
    <row r="364" spans="1:161" ht="12" customHeight="1">
      <c r="A364" s="159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1"/>
      <c r="O364" s="159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1"/>
      <c r="AY364" s="159"/>
      <c r="AZ364" s="160"/>
      <c r="BA364" s="160"/>
      <c r="BB364" s="160"/>
      <c r="BC364" s="160"/>
      <c r="BD364" s="160"/>
      <c r="BE364" s="160"/>
      <c r="BF364" s="160"/>
      <c r="BG364" s="160"/>
      <c r="BH364" s="160"/>
      <c r="BI364" s="160"/>
      <c r="BJ364" s="160"/>
      <c r="BK364" s="160"/>
      <c r="BL364" s="160"/>
      <c r="BM364" s="160"/>
      <c r="BN364" s="160"/>
      <c r="BO364" s="160"/>
      <c r="BP364" s="160"/>
      <c r="BQ364" s="160"/>
      <c r="BR364" s="160"/>
      <c r="BS364" s="160"/>
      <c r="BT364" s="160"/>
      <c r="BU364" s="160"/>
      <c r="BV364" s="161"/>
      <c r="BW364" s="156" t="s">
        <v>28</v>
      </c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8"/>
      <c r="CH364" s="195" t="s">
        <v>22</v>
      </c>
      <c r="CI364" s="196"/>
      <c r="CJ364" s="196"/>
      <c r="CK364" s="196"/>
      <c r="CL364" s="196"/>
      <c r="CM364" s="196"/>
      <c r="CN364" s="196"/>
      <c r="CO364" s="196"/>
      <c r="CP364" s="196"/>
      <c r="CQ364" s="196"/>
      <c r="CR364" s="196"/>
      <c r="CS364" s="196"/>
      <c r="CT364" s="196"/>
      <c r="CU364" s="196"/>
      <c r="CV364" s="196"/>
      <c r="CW364" s="197"/>
      <c r="CX364" s="170"/>
      <c r="CY364" s="171"/>
      <c r="CZ364" s="171"/>
      <c r="DA364" s="171"/>
      <c r="DB364" s="171"/>
      <c r="DC364" s="171"/>
      <c r="DD364" s="171"/>
      <c r="DE364" s="171"/>
      <c r="DF364" s="171"/>
      <c r="DG364" s="172"/>
      <c r="DH364" s="170"/>
      <c r="DI364" s="171"/>
      <c r="DJ364" s="171"/>
      <c r="DK364" s="171"/>
      <c r="DL364" s="171"/>
      <c r="DM364" s="171"/>
      <c r="DN364" s="171"/>
      <c r="DO364" s="171"/>
      <c r="DP364" s="171"/>
      <c r="DQ364" s="172"/>
      <c r="DR364" s="170"/>
      <c r="DS364" s="171"/>
      <c r="DT364" s="171"/>
      <c r="DU364" s="171"/>
      <c r="DV364" s="171"/>
      <c r="DW364" s="171"/>
      <c r="DX364" s="171"/>
      <c r="DY364" s="171"/>
      <c r="DZ364" s="171"/>
      <c r="EA364" s="172"/>
      <c r="EB364" s="170"/>
      <c r="EC364" s="171"/>
      <c r="ED364" s="171"/>
      <c r="EE364" s="171"/>
      <c r="EF364" s="171"/>
      <c r="EG364" s="171"/>
      <c r="EH364" s="171"/>
      <c r="EI364" s="171"/>
      <c r="EJ364" s="171"/>
      <c r="EK364" s="172"/>
      <c r="EL364" s="170"/>
      <c r="EM364" s="171"/>
      <c r="EN364" s="171"/>
      <c r="EO364" s="171"/>
      <c r="EP364" s="171"/>
      <c r="EQ364" s="171"/>
      <c r="ER364" s="171"/>
      <c r="ES364" s="171"/>
      <c r="ET364" s="171"/>
      <c r="EU364" s="172"/>
      <c r="EV364" s="170"/>
      <c r="EW364" s="171"/>
      <c r="EX364" s="171"/>
      <c r="EY364" s="171"/>
      <c r="EZ364" s="171"/>
      <c r="FA364" s="171"/>
      <c r="FB364" s="171"/>
      <c r="FC364" s="171"/>
      <c r="FD364" s="171"/>
      <c r="FE364" s="172"/>
    </row>
    <row r="365" spans="1:161" ht="12" customHeight="1">
      <c r="A365" s="159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1"/>
      <c r="O365" s="159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1"/>
      <c r="AY365" s="159"/>
      <c r="AZ365" s="160"/>
      <c r="BA365" s="160"/>
      <c r="BB365" s="160"/>
      <c r="BC365" s="160"/>
      <c r="BD365" s="160"/>
      <c r="BE365" s="160"/>
      <c r="BF365" s="160"/>
      <c r="BG365" s="160"/>
      <c r="BH365" s="160"/>
      <c r="BI365" s="160"/>
      <c r="BJ365" s="160"/>
      <c r="BK365" s="160"/>
      <c r="BL365" s="160"/>
      <c r="BM365" s="160"/>
      <c r="BN365" s="160"/>
      <c r="BO365" s="160"/>
      <c r="BP365" s="160"/>
      <c r="BQ365" s="160"/>
      <c r="BR365" s="160"/>
      <c r="BS365" s="160"/>
      <c r="BT365" s="160"/>
      <c r="BU365" s="160"/>
      <c r="BV365" s="161"/>
      <c r="BW365" s="159"/>
      <c r="BX365" s="160"/>
      <c r="BY365" s="160"/>
      <c r="BZ365" s="160"/>
      <c r="CA365" s="160"/>
      <c r="CB365" s="160"/>
      <c r="CC365" s="160"/>
      <c r="CD365" s="160"/>
      <c r="CE365" s="160"/>
      <c r="CF365" s="160"/>
      <c r="CG365" s="161"/>
      <c r="CH365" s="201"/>
      <c r="CI365" s="202"/>
      <c r="CJ365" s="202"/>
      <c r="CK365" s="202"/>
      <c r="CL365" s="202"/>
      <c r="CM365" s="202"/>
      <c r="CN365" s="202"/>
      <c r="CO365" s="202"/>
      <c r="CP365" s="202"/>
      <c r="CQ365" s="202"/>
      <c r="CR365" s="202"/>
      <c r="CS365" s="202"/>
      <c r="CT365" s="202"/>
      <c r="CU365" s="202"/>
      <c r="CV365" s="202"/>
      <c r="CW365" s="203"/>
      <c r="CX365" s="165">
        <v>20</v>
      </c>
      <c r="CY365" s="166"/>
      <c r="CZ365" s="166"/>
      <c r="DA365" s="169" t="s">
        <v>113</v>
      </c>
      <c r="DB365" s="169"/>
      <c r="DC365" s="169"/>
      <c r="DD365" s="167" t="s">
        <v>29</v>
      </c>
      <c r="DE365" s="167"/>
      <c r="DF365" s="167"/>
      <c r="DG365" s="168"/>
      <c r="DH365" s="165">
        <v>20</v>
      </c>
      <c r="DI365" s="166"/>
      <c r="DJ365" s="166"/>
      <c r="DK365" s="169" t="s">
        <v>225</v>
      </c>
      <c r="DL365" s="169"/>
      <c r="DM365" s="169"/>
      <c r="DN365" s="167" t="s">
        <v>29</v>
      </c>
      <c r="DO365" s="167"/>
      <c r="DP365" s="167"/>
      <c r="DQ365" s="168"/>
      <c r="DR365" s="165">
        <v>20</v>
      </c>
      <c r="DS365" s="166"/>
      <c r="DT365" s="166"/>
      <c r="DU365" s="169" t="s">
        <v>226</v>
      </c>
      <c r="DV365" s="169"/>
      <c r="DW365" s="169"/>
      <c r="DX365" s="167" t="s">
        <v>29</v>
      </c>
      <c r="DY365" s="167"/>
      <c r="DZ365" s="167"/>
      <c r="EA365" s="168"/>
      <c r="EB365" s="165">
        <v>20</v>
      </c>
      <c r="EC365" s="166"/>
      <c r="ED365" s="166"/>
      <c r="EE365" s="169" t="s">
        <v>113</v>
      </c>
      <c r="EF365" s="169"/>
      <c r="EG365" s="169"/>
      <c r="EH365" s="167" t="s">
        <v>29</v>
      </c>
      <c r="EI365" s="167"/>
      <c r="EJ365" s="167"/>
      <c r="EK365" s="168"/>
      <c r="EL365" s="165">
        <v>20</v>
      </c>
      <c r="EM365" s="166"/>
      <c r="EN365" s="166"/>
      <c r="EO365" s="169" t="s">
        <v>225</v>
      </c>
      <c r="EP365" s="169"/>
      <c r="EQ365" s="169"/>
      <c r="ER365" s="167" t="s">
        <v>29</v>
      </c>
      <c r="ES365" s="167"/>
      <c r="ET365" s="167"/>
      <c r="EU365" s="168"/>
      <c r="EV365" s="165">
        <v>20</v>
      </c>
      <c r="EW365" s="166"/>
      <c r="EX365" s="166"/>
      <c r="EY365" s="169" t="s">
        <v>226</v>
      </c>
      <c r="EZ365" s="169"/>
      <c r="FA365" s="169"/>
      <c r="FB365" s="167" t="s">
        <v>29</v>
      </c>
      <c r="FC365" s="167"/>
      <c r="FD365" s="167"/>
      <c r="FE365" s="168"/>
    </row>
    <row r="366" spans="1:161" ht="12" customHeight="1">
      <c r="A366" s="159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1"/>
      <c r="O366" s="162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  <c r="AA366" s="163"/>
      <c r="AB366" s="163"/>
      <c r="AC366" s="163"/>
      <c r="AD366" s="163"/>
      <c r="AE366" s="163"/>
      <c r="AF366" s="163"/>
      <c r="AG366" s="163"/>
      <c r="AH366" s="163"/>
      <c r="AI366" s="163"/>
      <c r="AJ366" s="163"/>
      <c r="AK366" s="163"/>
      <c r="AL366" s="163"/>
      <c r="AM366" s="163"/>
      <c r="AN366" s="163"/>
      <c r="AO366" s="163"/>
      <c r="AP366" s="163"/>
      <c r="AQ366" s="163"/>
      <c r="AR366" s="163"/>
      <c r="AS366" s="163"/>
      <c r="AT366" s="163"/>
      <c r="AU366" s="163"/>
      <c r="AV366" s="163"/>
      <c r="AW366" s="163"/>
      <c r="AX366" s="164"/>
      <c r="AY366" s="162"/>
      <c r="AZ366" s="163"/>
      <c r="BA366" s="163"/>
      <c r="BB366" s="163"/>
      <c r="BC366" s="163"/>
      <c r="BD366" s="163"/>
      <c r="BE366" s="163"/>
      <c r="BF366" s="163"/>
      <c r="BG366" s="163"/>
      <c r="BH366" s="163"/>
      <c r="BI366" s="163"/>
      <c r="BJ366" s="163"/>
      <c r="BK366" s="163"/>
      <c r="BL366" s="163"/>
      <c r="BM366" s="163"/>
      <c r="BN366" s="163"/>
      <c r="BO366" s="163"/>
      <c r="BP366" s="163"/>
      <c r="BQ366" s="163"/>
      <c r="BR366" s="163"/>
      <c r="BS366" s="163"/>
      <c r="BT366" s="163"/>
      <c r="BU366" s="163"/>
      <c r="BV366" s="164"/>
      <c r="BW366" s="159"/>
      <c r="BX366" s="160"/>
      <c r="BY366" s="160"/>
      <c r="BZ366" s="160"/>
      <c r="CA366" s="160"/>
      <c r="CB366" s="160"/>
      <c r="CC366" s="160"/>
      <c r="CD366" s="160"/>
      <c r="CE366" s="160"/>
      <c r="CF366" s="160"/>
      <c r="CG366" s="161"/>
      <c r="CH366" s="198"/>
      <c r="CI366" s="199"/>
      <c r="CJ366" s="199"/>
      <c r="CK366" s="199"/>
      <c r="CL366" s="199"/>
      <c r="CM366" s="199"/>
      <c r="CN366" s="199"/>
      <c r="CO366" s="199"/>
      <c r="CP366" s="199"/>
      <c r="CQ366" s="199"/>
      <c r="CR366" s="199"/>
      <c r="CS366" s="199"/>
      <c r="CT366" s="199"/>
      <c r="CU366" s="199"/>
      <c r="CV366" s="199"/>
      <c r="CW366" s="200"/>
      <c r="CX366" s="159" t="s">
        <v>32</v>
      </c>
      <c r="CY366" s="160"/>
      <c r="CZ366" s="160"/>
      <c r="DA366" s="160"/>
      <c r="DB366" s="160"/>
      <c r="DC366" s="160"/>
      <c r="DD366" s="160"/>
      <c r="DE366" s="160"/>
      <c r="DF366" s="160"/>
      <c r="DG366" s="161"/>
      <c r="DH366" s="159" t="s">
        <v>24</v>
      </c>
      <c r="DI366" s="160"/>
      <c r="DJ366" s="160"/>
      <c r="DK366" s="160"/>
      <c r="DL366" s="160"/>
      <c r="DM366" s="160"/>
      <c r="DN366" s="160"/>
      <c r="DO366" s="160"/>
      <c r="DP366" s="160"/>
      <c r="DQ366" s="161"/>
      <c r="DR366" s="159" t="s">
        <v>25</v>
      </c>
      <c r="DS366" s="160"/>
      <c r="DT366" s="160"/>
      <c r="DU366" s="160"/>
      <c r="DV366" s="160"/>
      <c r="DW366" s="160"/>
      <c r="DX366" s="160"/>
      <c r="DY366" s="160"/>
      <c r="DZ366" s="160"/>
      <c r="EA366" s="161"/>
      <c r="EB366" s="159" t="s">
        <v>32</v>
      </c>
      <c r="EC366" s="160"/>
      <c r="ED366" s="160"/>
      <c r="EE366" s="160"/>
      <c r="EF366" s="160"/>
      <c r="EG366" s="160"/>
      <c r="EH366" s="160"/>
      <c r="EI366" s="160"/>
      <c r="EJ366" s="160"/>
      <c r="EK366" s="161"/>
      <c r="EL366" s="159" t="s">
        <v>24</v>
      </c>
      <c r="EM366" s="160"/>
      <c r="EN366" s="160"/>
      <c r="EO366" s="160"/>
      <c r="EP366" s="160"/>
      <c r="EQ366" s="160"/>
      <c r="ER366" s="160"/>
      <c r="ES366" s="160"/>
      <c r="ET366" s="160"/>
      <c r="EU366" s="161"/>
      <c r="EV366" s="159" t="s">
        <v>25</v>
      </c>
      <c r="EW366" s="160"/>
      <c r="EX366" s="160"/>
      <c r="EY366" s="160"/>
      <c r="EZ366" s="160"/>
      <c r="FA366" s="160"/>
      <c r="FB366" s="160"/>
      <c r="FC366" s="160"/>
      <c r="FD366" s="160"/>
      <c r="FE366" s="161"/>
    </row>
    <row r="367" spans="1:161" ht="12" customHeight="1">
      <c r="A367" s="159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1"/>
      <c r="O367" s="153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5"/>
      <c r="AA367" s="153"/>
      <c r="AB367" s="154"/>
      <c r="AC367" s="154"/>
      <c r="AD367" s="154"/>
      <c r="AE367" s="154"/>
      <c r="AF367" s="154"/>
      <c r="AG367" s="154"/>
      <c r="AH367" s="154"/>
      <c r="AI367" s="154"/>
      <c r="AJ367" s="154"/>
      <c r="AK367" s="154"/>
      <c r="AL367" s="155"/>
      <c r="AM367" s="153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5"/>
      <c r="AY367" s="153"/>
      <c r="AZ367" s="154"/>
      <c r="BA367" s="154"/>
      <c r="BB367" s="154"/>
      <c r="BC367" s="154"/>
      <c r="BD367" s="154"/>
      <c r="BE367" s="154"/>
      <c r="BF367" s="154"/>
      <c r="BG367" s="154"/>
      <c r="BH367" s="154"/>
      <c r="BI367" s="154"/>
      <c r="BJ367" s="155"/>
      <c r="BK367" s="153"/>
      <c r="BL367" s="154"/>
      <c r="BM367" s="154"/>
      <c r="BN367" s="154"/>
      <c r="BO367" s="154"/>
      <c r="BP367" s="154"/>
      <c r="BQ367" s="154"/>
      <c r="BR367" s="154"/>
      <c r="BS367" s="154"/>
      <c r="BT367" s="154"/>
      <c r="BU367" s="154"/>
      <c r="BV367" s="155"/>
      <c r="BW367" s="159"/>
      <c r="BX367" s="160"/>
      <c r="BY367" s="160"/>
      <c r="BZ367" s="160"/>
      <c r="CA367" s="160"/>
      <c r="CB367" s="160"/>
      <c r="CC367" s="160"/>
      <c r="CD367" s="160"/>
      <c r="CE367" s="160"/>
      <c r="CF367" s="160"/>
      <c r="CG367" s="161"/>
      <c r="CH367" s="195" t="s">
        <v>20</v>
      </c>
      <c r="CI367" s="196"/>
      <c r="CJ367" s="196"/>
      <c r="CK367" s="196"/>
      <c r="CL367" s="196"/>
      <c r="CM367" s="196"/>
      <c r="CN367" s="196"/>
      <c r="CO367" s="196"/>
      <c r="CP367" s="196"/>
      <c r="CQ367" s="197"/>
      <c r="CR367" s="195" t="s">
        <v>21</v>
      </c>
      <c r="CS367" s="196"/>
      <c r="CT367" s="196"/>
      <c r="CU367" s="196"/>
      <c r="CV367" s="196"/>
      <c r="CW367" s="197"/>
      <c r="CX367" s="159"/>
      <c r="CY367" s="160"/>
      <c r="CZ367" s="160"/>
      <c r="DA367" s="160"/>
      <c r="DB367" s="160"/>
      <c r="DC367" s="160"/>
      <c r="DD367" s="160"/>
      <c r="DE367" s="160"/>
      <c r="DF367" s="160"/>
      <c r="DG367" s="161"/>
      <c r="DH367" s="159"/>
      <c r="DI367" s="160"/>
      <c r="DJ367" s="160"/>
      <c r="DK367" s="160"/>
      <c r="DL367" s="160"/>
      <c r="DM367" s="160"/>
      <c r="DN367" s="160"/>
      <c r="DO367" s="160"/>
      <c r="DP367" s="160"/>
      <c r="DQ367" s="161"/>
      <c r="DR367" s="159"/>
      <c r="DS367" s="160"/>
      <c r="DT367" s="160"/>
      <c r="DU367" s="160"/>
      <c r="DV367" s="160"/>
      <c r="DW367" s="160"/>
      <c r="DX367" s="160"/>
      <c r="DY367" s="160"/>
      <c r="DZ367" s="160"/>
      <c r="EA367" s="161"/>
      <c r="EB367" s="159"/>
      <c r="EC367" s="160"/>
      <c r="ED367" s="160"/>
      <c r="EE367" s="160"/>
      <c r="EF367" s="160"/>
      <c r="EG367" s="160"/>
      <c r="EH367" s="160"/>
      <c r="EI367" s="160"/>
      <c r="EJ367" s="160"/>
      <c r="EK367" s="161"/>
      <c r="EL367" s="159"/>
      <c r="EM367" s="160"/>
      <c r="EN367" s="160"/>
      <c r="EO367" s="160"/>
      <c r="EP367" s="160"/>
      <c r="EQ367" s="160"/>
      <c r="ER367" s="160"/>
      <c r="ES367" s="160"/>
      <c r="ET367" s="160"/>
      <c r="EU367" s="161"/>
      <c r="EV367" s="159"/>
      <c r="EW367" s="160"/>
      <c r="EX367" s="160"/>
      <c r="EY367" s="160"/>
      <c r="EZ367" s="160"/>
      <c r="FA367" s="160"/>
      <c r="FB367" s="160"/>
      <c r="FC367" s="160"/>
      <c r="FD367" s="160"/>
      <c r="FE367" s="161"/>
    </row>
    <row r="368" spans="1:161" ht="93" customHeight="1">
      <c r="A368" s="162"/>
      <c r="B368" s="16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4"/>
      <c r="O368" s="352" t="s">
        <v>354</v>
      </c>
      <c r="P368" s="353"/>
      <c r="Q368" s="353"/>
      <c r="R368" s="353"/>
      <c r="S368" s="353"/>
      <c r="T368" s="353"/>
      <c r="U368" s="353"/>
      <c r="V368" s="353"/>
      <c r="W368" s="353"/>
      <c r="X368" s="353"/>
      <c r="Y368" s="353"/>
      <c r="Z368" s="354"/>
      <c r="AA368" s="162" t="s">
        <v>121</v>
      </c>
      <c r="AB368" s="163"/>
      <c r="AC368" s="163"/>
      <c r="AD368" s="163"/>
      <c r="AE368" s="163"/>
      <c r="AF368" s="163"/>
      <c r="AG368" s="163"/>
      <c r="AH368" s="163"/>
      <c r="AI368" s="163"/>
      <c r="AJ368" s="163"/>
      <c r="AK368" s="163"/>
      <c r="AL368" s="164"/>
      <c r="AM368" s="162" t="s">
        <v>26</v>
      </c>
      <c r="AN368" s="163"/>
      <c r="AO368" s="163"/>
      <c r="AP368" s="163"/>
      <c r="AQ368" s="163"/>
      <c r="AR368" s="163"/>
      <c r="AS368" s="163"/>
      <c r="AT368" s="163"/>
      <c r="AU368" s="163"/>
      <c r="AV368" s="163"/>
      <c r="AW368" s="163"/>
      <c r="AX368" s="164"/>
      <c r="AY368" s="162" t="s">
        <v>122</v>
      </c>
      <c r="AZ368" s="163"/>
      <c r="BA368" s="163"/>
      <c r="BB368" s="163"/>
      <c r="BC368" s="163"/>
      <c r="BD368" s="163"/>
      <c r="BE368" s="163"/>
      <c r="BF368" s="163"/>
      <c r="BG368" s="163"/>
      <c r="BH368" s="163"/>
      <c r="BI368" s="163"/>
      <c r="BJ368" s="164"/>
      <c r="BK368" s="162" t="s">
        <v>26</v>
      </c>
      <c r="BL368" s="163"/>
      <c r="BM368" s="163"/>
      <c r="BN368" s="163"/>
      <c r="BO368" s="163"/>
      <c r="BP368" s="163"/>
      <c r="BQ368" s="163"/>
      <c r="BR368" s="163"/>
      <c r="BS368" s="163"/>
      <c r="BT368" s="163"/>
      <c r="BU368" s="163"/>
      <c r="BV368" s="164"/>
      <c r="BW368" s="162"/>
      <c r="BX368" s="163"/>
      <c r="BY368" s="163"/>
      <c r="BZ368" s="163"/>
      <c r="CA368" s="163"/>
      <c r="CB368" s="163"/>
      <c r="CC368" s="163"/>
      <c r="CD368" s="163"/>
      <c r="CE368" s="163"/>
      <c r="CF368" s="163"/>
      <c r="CG368" s="164"/>
      <c r="CH368" s="198"/>
      <c r="CI368" s="199"/>
      <c r="CJ368" s="199"/>
      <c r="CK368" s="199"/>
      <c r="CL368" s="199"/>
      <c r="CM368" s="199"/>
      <c r="CN368" s="199"/>
      <c r="CO368" s="199"/>
      <c r="CP368" s="199"/>
      <c r="CQ368" s="200"/>
      <c r="CR368" s="198"/>
      <c r="CS368" s="199"/>
      <c r="CT368" s="199"/>
      <c r="CU368" s="199"/>
      <c r="CV368" s="199"/>
      <c r="CW368" s="200"/>
      <c r="CX368" s="162"/>
      <c r="CY368" s="163"/>
      <c r="CZ368" s="163"/>
      <c r="DA368" s="163"/>
      <c r="DB368" s="163"/>
      <c r="DC368" s="163"/>
      <c r="DD368" s="163"/>
      <c r="DE368" s="163"/>
      <c r="DF368" s="163"/>
      <c r="DG368" s="164"/>
      <c r="DH368" s="162"/>
      <c r="DI368" s="163"/>
      <c r="DJ368" s="163"/>
      <c r="DK368" s="163"/>
      <c r="DL368" s="163"/>
      <c r="DM368" s="163"/>
      <c r="DN368" s="163"/>
      <c r="DO368" s="163"/>
      <c r="DP368" s="163"/>
      <c r="DQ368" s="164"/>
      <c r="DR368" s="162"/>
      <c r="DS368" s="163"/>
      <c r="DT368" s="163"/>
      <c r="DU368" s="163"/>
      <c r="DV368" s="163"/>
      <c r="DW368" s="163"/>
      <c r="DX368" s="163"/>
      <c r="DY368" s="163"/>
      <c r="DZ368" s="163"/>
      <c r="EA368" s="164"/>
      <c r="EB368" s="162"/>
      <c r="EC368" s="163"/>
      <c r="ED368" s="163"/>
      <c r="EE368" s="163"/>
      <c r="EF368" s="163"/>
      <c r="EG368" s="163"/>
      <c r="EH368" s="163"/>
      <c r="EI368" s="163"/>
      <c r="EJ368" s="163"/>
      <c r="EK368" s="164"/>
      <c r="EL368" s="162"/>
      <c r="EM368" s="163"/>
      <c r="EN368" s="163"/>
      <c r="EO368" s="163"/>
      <c r="EP368" s="163"/>
      <c r="EQ368" s="163"/>
      <c r="ER368" s="163"/>
      <c r="ES368" s="163"/>
      <c r="ET368" s="163"/>
      <c r="EU368" s="164"/>
      <c r="EV368" s="162"/>
      <c r="EW368" s="163"/>
      <c r="EX368" s="163"/>
      <c r="EY368" s="163"/>
      <c r="EZ368" s="163"/>
      <c r="FA368" s="163"/>
      <c r="FB368" s="163"/>
      <c r="FC368" s="163"/>
      <c r="FD368" s="163"/>
      <c r="FE368" s="164"/>
    </row>
    <row r="369" spans="1:161" ht="12" customHeight="1">
      <c r="A369" s="151">
        <v>1</v>
      </c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>
        <v>2</v>
      </c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>
        <v>3</v>
      </c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>
        <v>4</v>
      </c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  <c r="AX369" s="151"/>
      <c r="AY369" s="151">
        <v>5</v>
      </c>
      <c r="AZ369" s="151"/>
      <c r="BA369" s="151"/>
      <c r="BB369" s="151"/>
      <c r="BC369" s="151"/>
      <c r="BD369" s="151"/>
      <c r="BE369" s="151"/>
      <c r="BF369" s="151"/>
      <c r="BG369" s="151"/>
      <c r="BH369" s="151"/>
      <c r="BI369" s="151"/>
      <c r="BJ369" s="151"/>
      <c r="BK369" s="151">
        <v>6</v>
      </c>
      <c r="BL369" s="151"/>
      <c r="BM369" s="151"/>
      <c r="BN369" s="151"/>
      <c r="BO369" s="151"/>
      <c r="BP369" s="151"/>
      <c r="BQ369" s="151"/>
      <c r="BR369" s="151"/>
      <c r="BS369" s="151"/>
      <c r="BT369" s="151"/>
      <c r="BU369" s="151"/>
      <c r="BV369" s="151"/>
      <c r="BW369" s="151">
        <v>7</v>
      </c>
      <c r="BX369" s="151"/>
      <c r="BY369" s="151"/>
      <c r="BZ369" s="151"/>
      <c r="CA369" s="151"/>
      <c r="CB369" s="151"/>
      <c r="CC369" s="151"/>
      <c r="CD369" s="151"/>
      <c r="CE369" s="151"/>
      <c r="CF369" s="151"/>
      <c r="CG369" s="151"/>
      <c r="CH369" s="151">
        <v>8</v>
      </c>
      <c r="CI369" s="151"/>
      <c r="CJ369" s="151"/>
      <c r="CK369" s="151"/>
      <c r="CL369" s="151"/>
      <c r="CM369" s="151"/>
      <c r="CN369" s="151"/>
      <c r="CO369" s="151"/>
      <c r="CP369" s="151"/>
      <c r="CQ369" s="151"/>
      <c r="CR369" s="151">
        <v>9</v>
      </c>
      <c r="CS369" s="151"/>
      <c r="CT369" s="151"/>
      <c r="CU369" s="151"/>
      <c r="CV369" s="151"/>
      <c r="CW369" s="151"/>
      <c r="CX369" s="151">
        <v>10</v>
      </c>
      <c r="CY369" s="151"/>
      <c r="CZ369" s="151"/>
      <c r="DA369" s="151"/>
      <c r="DB369" s="151"/>
      <c r="DC369" s="151"/>
      <c r="DD369" s="151"/>
      <c r="DE369" s="151"/>
      <c r="DF369" s="151"/>
      <c r="DG369" s="151"/>
      <c r="DH369" s="151">
        <v>11</v>
      </c>
      <c r="DI369" s="151"/>
      <c r="DJ369" s="151"/>
      <c r="DK369" s="151"/>
      <c r="DL369" s="151"/>
      <c r="DM369" s="151"/>
      <c r="DN369" s="151"/>
      <c r="DO369" s="151"/>
      <c r="DP369" s="151"/>
      <c r="DQ369" s="151"/>
      <c r="DR369" s="151">
        <v>12</v>
      </c>
      <c r="DS369" s="151"/>
      <c r="DT369" s="151"/>
      <c r="DU369" s="151"/>
      <c r="DV369" s="151"/>
      <c r="DW369" s="151"/>
      <c r="DX369" s="151"/>
      <c r="DY369" s="151"/>
      <c r="DZ369" s="151"/>
      <c r="EA369" s="151"/>
      <c r="EB369" s="151">
        <v>13</v>
      </c>
      <c r="EC369" s="151"/>
      <c r="ED369" s="151"/>
      <c r="EE369" s="151"/>
      <c r="EF369" s="151"/>
      <c r="EG369" s="151"/>
      <c r="EH369" s="151"/>
      <c r="EI369" s="151"/>
      <c r="EJ369" s="151"/>
      <c r="EK369" s="151"/>
      <c r="EL369" s="151">
        <v>14</v>
      </c>
      <c r="EM369" s="151"/>
      <c r="EN369" s="151"/>
      <c r="EO369" s="151"/>
      <c r="EP369" s="151"/>
      <c r="EQ369" s="151"/>
      <c r="ER369" s="151"/>
      <c r="ES369" s="151"/>
      <c r="ET369" s="151"/>
      <c r="EU369" s="151"/>
      <c r="EV369" s="151">
        <v>15</v>
      </c>
      <c r="EW369" s="151"/>
      <c r="EX369" s="151"/>
      <c r="EY369" s="151"/>
      <c r="EZ369" s="151"/>
      <c r="FA369" s="151"/>
      <c r="FB369" s="151"/>
      <c r="FC369" s="151"/>
      <c r="FD369" s="151"/>
      <c r="FE369" s="151"/>
    </row>
    <row r="370" spans="1:161" ht="90.75" customHeight="1">
      <c r="A370" s="125" t="s">
        <v>350</v>
      </c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7"/>
      <c r="O370" s="128" t="s">
        <v>355</v>
      </c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30"/>
      <c r="AA370" s="131" t="s">
        <v>119</v>
      </c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3"/>
      <c r="AM370" s="134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6"/>
      <c r="AY370" s="134" t="s">
        <v>120</v>
      </c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6"/>
      <c r="BK370" s="134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6"/>
      <c r="BW370" s="137" t="s">
        <v>127</v>
      </c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9"/>
      <c r="CH370" s="131" t="s">
        <v>126</v>
      </c>
      <c r="CI370" s="132"/>
      <c r="CJ370" s="132"/>
      <c r="CK370" s="132"/>
      <c r="CL370" s="132"/>
      <c r="CM370" s="132"/>
      <c r="CN370" s="132"/>
      <c r="CO370" s="132"/>
      <c r="CP370" s="132"/>
      <c r="CQ370" s="133"/>
      <c r="CR370" s="140" t="s">
        <v>124</v>
      </c>
      <c r="CS370" s="141"/>
      <c r="CT370" s="141"/>
      <c r="CU370" s="141"/>
      <c r="CV370" s="141"/>
      <c r="CW370" s="142"/>
      <c r="CX370" s="134">
        <v>40</v>
      </c>
      <c r="CY370" s="135"/>
      <c r="CZ370" s="135"/>
      <c r="DA370" s="135"/>
      <c r="DB370" s="135"/>
      <c r="DC370" s="135"/>
      <c r="DD370" s="135"/>
      <c r="DE370" s="135"/>
      <c r="DF370" s="135"/>
      <c r="DG370" s="136"/>
      <c r="DH370" s="134"/>
      <c r="DI370" s="135"/>
      <c r="DJ370" s="135"/>
      <c r="DK370" s="135"/>
      <c r="DL370" s="135"/>
      <c r="DM370" s="135"/>
      <c r="DN370" s="135"/>
      <c r="DO370" s="135"/>
      <c r="DP370" s="135"/>
      <c r="DQ370" s="136"/>
      <c r="DR370" s="134"/>
      <c r="DS370" s="135"/>
      <c r="DT370" s="135"/>
      <c r="DU370" s="135"/>
      <c r="DV370" s="135"/>
      <c r="DW370" s="135"/>
      <c r="DX370" s="135"/>
      <c r="DY370" s="135"/>
      <c r="DZ370" s="135"/>
      <c r="EA370" s="136"/>
      <c r="EB370" s="234">
        <f>Свод!D65</f>
        <v>46217</v>
      </c>
      <c r="EC370" s="235"/>
      <c r="ED370" s="235"/>
      <c r="EE370" s="235"/>
      <c r="EF370" s="235"/>
      <c r="EG370" s="235"/>
      <c r="EH370" s="235"/>
      <c r="EI370" s="235"/>
      <c r="EJ370" s="235"/>
      <c r="EK370" s="236"/>
      <c r="EL370" s="134"/>
      <c r="EM370" s="135"/>
      <c r="EN370" s="135"/>
      <c r="EO370" s="135"/>
      <c r="EP370" s="135"/>
      <c r="EQ370" s="135"/>
      <c r="ER370" s="135"/>
      <c r="ES370" s="135"/>
      <c r="ET370" s="135"/>
      <c r="EU370" s="136"/>
      <c r="EV370" s="134"/>
      <c r="EW370" s="135"/>
      <c r="EX370" s="135"/>
      <c r="EY370" s="135"/>
      <c r="EZ370" s="135"/>
      <c r="FA370" s="135"/>
      <c r="FB370" s="135"/>
      <c r="FC370" s="135"/>
      <c r="FD370" s="135"/>
      <c r="FE370" s="136"/>
    </row>
    <row r="371" spans="1:161" ht="12" customHeight="1">
      <c r="A371" s="274"/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275"/>
      <c r="BX371" s="275"/>
      <c r="BY371" s="275"/>
      <c r="BZ371" s="275"/>
      <c r="CA371" s="275"/>
      <c r="CB371" s="275"/>
      <c r="CC371" s="275"/>
      <c r="CD371" s="275"/>
      <c r="CE371" s="275"/>
      <c r="CF371" s="275"/>
      <c r="CG371" s="275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274"/>
      <c r="CS371" s="274"/>
      <c r="CT371" s="274"/>
      <c r="CU371" s="274"/>
      <c r="CV371" s="274"/>
      <c r="CW371" s="27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</row>
    <row r="372" spans="1:161" ht="12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</row>
    <row r="373" spans="1:161" ht="12" customHeight="1">
      <c r="A373" s="40" t="s">
        <v>80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</row>
    <row r="374" spans="1:161" ht="12" customHeight="1">
      <c r="A374" s="40" t="s">
        <v>79</v>
      </c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189">
        <v>5</v>
      </c>
      <c r="BC374" s="190"/>
      <c r="BD374" s="190"/>
      <c r="BE374" s="190"/>
      <c r="BF374" s="190"/>
      <c r="BG374" s="190"/>
      <c r="BH374" s="190"/>
      <c r="BI374" s="190"/>
      <c r="BJ374" s="190"/>
      <c r="BK374" s="190"/>
      <c r="BL374" s="190"/>
      <c r="BM374" s="190"/>
      <c r="BN374" s="190"/>
      <c r="BO374" s="190"/>
      <c r="BP374" s="190"/>
      <c r="BQ374" s="190"/>
      <c r="BR374" s="190"/>
      <c r="BS374" s="190"/>
      <c r="BT374" s="190"/>
      <c r="BU374" s="190"/>
      <c r="BV374" s="190"/>
      <c r="BW374" s="190"/>
      <c r="BX374" s="191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</row>
    <row r="375" spans="1:161" ht="12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</row>
    <row r="376" spans="1:161" ht="12" customHeight="1">
      <c r="A376" s="40" t="s">
        <v>35</v>
      </c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</row>
    <row r="377" spans="1:161" ht="12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</row>
    <row r="378" spans="1:161" ht="12" customHeight="1">
      <c r="A378" s="186" t="s">
        <v>44</v>
      </c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87"/>
      <c r="DX378" s="187"/>
      <c r="DY378" s="187"/>
      <c r="DZ378" s="187"/>
      <c r="EA378" s="187"/>
      <c r="EB378" s="187"/>
      <c r="EC378" s="187"/>
      <c r="ED378" s="187"/>
      <c r="EE378" s="187"/>
      <c r="EF378" s="187"/>
      <c r="EG378" s="187"/>
      <c r="EH378" s="187"/>
      <c r="EI378" s="187"/>
      <c r="EJ378" s="187"/>
      <c r="EK378" s="187"/>
      <c r="EL378" s="187"/>
      <c r="EM378" s="187"/>
      <c r="EN378" s="187"/>
      <c r="EO378" s="187"/>
      <c r="EP378" s="187"/>
      <c r="EQ378" s="187"/>
      <c r="ER378" s="187"/>
      <c r="ES378" s="187"/>
      <c r="ET378" s="187"/>
      <c r="EU378" s="187"/>
      <c r="EV378" s="187"/>
      <c r="EW378" s="187"/>
      <c r="EX378" s="187"/>
      <c r="EY378" s="187"/>
      <c r="EZ378" s="187"/>
      <c r="FA378" s="187"/>
      <c r="FB378" s="187"/>
      <c r="FC378" s="187"/>
      <c r="FD378" s="187"/>
      <c r="FE378" s="188"/>
    </row>
    <row r="379" spans="1:161" ht="12" customHeight="1">
      <c r="A379" s="150" t="s">
        <v>37</v>
      </c>
      <c r="B379" s="150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 t="s">
        <v>38</v>
      </c>
      <c r="W379" s="150"/>
      <c r="X379" s="150"/>
      <c r="Y379" s="150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 t="s">
        <v>39</v>
      </c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 t="s">
        <v>40</v>
      </c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 t="s">
        <v>41</v>
      </c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</row>
    <row r="380" spans="1:161" ht="12" customHeight="1">
      <c r="A380" s="146">
        <v>1</v>
      </c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>
        <v>2</v>
      </c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146"/>
      <c r="AQ380" s="147" t="s">
        <v>42</v>
      </c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 t="s">
        <v>43</v>
      </c>
      <c r="BJ380" s="147"/>
      <c r="BK380" s="147"/>
      <c r="BL380" s="147"/>
      <c r="BM380" s="147"/>
      <c r="BN380" s="147"/>
      <c r="BO380" s="147"/>
      <c r="BP380" s="147"/>
      <c r="BQ380" s="147"/>
      <c r="BR380" s="147"/>
      <c r="BS380" s="147"/>
      <c r="BT380" s="147"/>
      <c r="BU380" s="147"/>
      <c r="BV380" s="147"/>
      <c r="BW380" s="147"/>
      <c r="BX380" s="147"/>
      <c r="BY380" s="147"/>
      <c r="BZ380" s="147"/>
      <c r="CA380" s="147"/>
      <c r="CB380" s="147"/>
      <c r="CC380" s="146">
        <v>5</v>
      </c>
      <c r="CD380" s="146"/>
      <c r="CE380" s="146"/>
      <c r="CF380" s="146"/>
      <c r="CG380" s="146"/>
      <c r="CH380" s="146"/>
      <c r="CI380" s="146"/>
      <c r="CJ380" s="146"/>
      <c r="CK380" s="146"/>
      <c r="CL380" s="146"/>
      <c r="CM380" s="146"/>
      <c r="CN380" s="146"/>
      <c r="CO380" s="146"/>
      <c r="CP380" s="146"/>
      <c r="CQ380" s="146"/>
      <c r="CR380" s="146"/>
      <c r="CS380" s="146"/>
      <c r="CT380" s="146"/>
      <c r="CU380" s="146"/>
      <c r="CV380" s="146"/>
      <c r="CW380" s="146"/>
      <c r="CX380" s="146"/>
      <c r="CY380" s="146"/>
      <c r="CZ380" s="146"/>
      <c r="DA380" s="146"/>
      <c r="DB380" s="146"/>
      <c r="DC380" s="146"/>
      <c r="DD380" s="146"/>
      <c r="DE380" s="146"/>
      <c r="DF380" s="146"/>
      <c r="DG380" s="146"/>
      <c r="DH380" s="146"/>
      <c r="DI380" s="146"/>
      <c r="DJ380" s="146"/>
      <c r="DK380" s="146"/>
      <c r="DL380" s="146"/>
      <c r="DM380" s="146"/>
      <c r="DN380" s="146"/>
      <c r="DO380" s="146"/>
      <c r="DP380" s="146"/>
      <c r="DQ380" s="146"/>
      <c r="DR380" s="146"/>
      <c r="DS380" s="146"/>
      <c r="DT380" s="146"/>
      <c r="DU380" s="146"/>
      <c r="DV380" s="146"/>
      <c r="DW380" s="146"/>
      <c r="DX380" s="146"/>
      <c r="DY380" s="146"/>
      <c r="DZ380" s="146"/>
      <c r="EA380" s="146"/>
      <c r="EB380" s="146"/>
      <c r="EC380" s="146"/>
      <c r="ED380" s="146"/>
      <c r="EE380" s="146"/>
      <c r="EF380" s="146"/>
      <c r="EG380" s="146"/>
      <c r="EH380" s="146"/>
      <c r="EI380" s="146"/>
      <c r="EJ380" s="146"/>
      <c r="EK380" s="146"/>
      <c r="EL380" s="146"/>
      <c r="EM380" s="146"/>
      <c r="EN380" s="146"/>
      <c r="EO380" s="146"/>
      <c r="EP380" s="146"/>
      <c r="EQ380" s="146"/>
      <c r="ER380" s="146"/>
      <c r="ES380" s="146"/>
      <c r="ET380" s="146"/>
      <c r="EU380" s="146"/>
      <c r="EV380" s="146"/>
      <c r="EW380" s="146"/>
      <c r="EX380" s="146"/>
      <c r="EY380" s="146"/>
      <c r="EZ380" s="146"/>
      <c r="FA380" s="146"/>
      <c r="FB380" s="146"/>
      <c r="FC380" s="146"/>
      <c r="FD380" s="146"/>
      <c r="FE380" s="146"/>
    </row>
    <row r="381" spans="1:161" ht="12" customHeight="1">
      <c r="A381" s="150"/>
      <c r="B381" s="150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7"/>
      <c r="BL381" s="147"/>
      <c r="BM381" s="147"/>
      <c r="BN381" s="147"/>
      <c r="BO381" s="147"/>
      <c r="BP381" s="147"/>
      <c r="BQ381" s="147"/>
      <c r="BR381" s="147"/>
      <c r="BS381" s="147"/>
      <c r="BT381" s="147"/>
      <c r="BU381" s="147"/>
      <c r="BV381" s="147"/>
      <c r="BW381" s="147"/>
      <c r="BX381" s="147"/>
      <c r="BY381" s="147"/>
      <c r="BZ381" s="147"/>
      <c r="CA381" s="147"/>
      <c r="CB381" s="147"/>
      <c r="CC381" s="182"/>
      <c r="CD381" s="182"/>
      <c r="CE381" s="182"/>
      <c r="CF381" s="182"/>
      <c r="CG381" s="182"/>
      <c r="CH381" s="182"/>
      <c r="CI381" s="182"/>
      <c r="CJ381" s="182"/>
      <c r="CK381" s="182"/>
      <c r="CL381" s="182"/>
      <c r="CM381" s="182"/>
      <c r="CN381" s="182"/>
      <c r="CO381" s="182"/>
      <c r="CP381" s="182"/>
      <c r="CQ381" s="182"/>
      <c r="CR381" s="182"/>
      <c r="CS381" s="182"/>
      <c r="CT381" s="182"/>
      <c r="CU381" s="182"/>
      <c r="CV381" s="182"/>
      <c r="CW381" s="182"/>
      <c r="CX381" s="182"/>
      <c r="CY381" s="182"/>
      <c r="CZ381" s="182"/>
      <c r="DA381" s="182"/>
      <c r="DB381" s="182"/>
      <c r="DC381" s="182"/>
      <c r="DD381" s="182"/>
      <c r="DE381" s="182"/>
      <c r="DF381" s="182"/>
      <c r="DG381" s="182"/>
      <c r="DH381" s="182"/>
      <c r="DI381" s="182"/>
      <c r="DJ381" s="182"/>
      <c r="DK381" s="182"/>
      <c r="DL381" s="182"/>
      <c r="DM381" s="182"/>
      <c r="DN381" s="182"/>
      <c r="DO381" s="182"/>
      <c r="DP381" s="182"/>
      <c r="DQ381" s="182"/>
      <c r="DR381" s="182"/>
      <c r="DS381" s="182"/>
      <c r="DT381" s="182"/>
      <c r="DU381" s="182"/>
      <c r="DV381" s="182"/>
      <c r="DW381" s="182"/>
      <c r="DX381" s="182"/>
      <c r="DY381" s="182"/>
      <c r="DZ381" s="182"/>
      <c r="EA381" s="182"/>
      <c r="EB381" s="182"/>
      <c r="EC381" s="182"/>
      <c r="ED381" s="182"/>
      <c r="EE381" s="182"/>
      <c r="EF381" s="182"/>
      <c r="EG381" s="182"/>
      <c r="EH381" s="182"/>
      <c r="EI381" s="182"/>
      <c r="EJ381" s="182"/>
      <c r="EK381" s="182"/>
      <c r="EL381" s="182"/>
      <c r="EM381" s="182"/>
      <c r="EN381" s="182"/>
      <c r="EO381" s="182"/>
      <c r="EP381" s="182"/>
      <c r="EQ381" s="182"/>
      <c r="ER381" s="182"/>
      <c r="ES381" s="182"/>
      <c r="ET381" s="182"/>
      <c r="EU381" s="182"/>
      <c r="EV381" s="182"/>
      <c r="EW381" s="182"/>
      <c r="EX381" s="182"/>
      <c r="EY381" s="182"/>
      <c r="EZ381" s="182"/>
      <c r="FA381" s="182"/>
      <c r="FB381" s="182"/>
      <c r="FC381" s="182"/>
      <c r="FD381" s="182"/>
      <c r="FE381" s="182"/>
    </row>
    <row r="382" spans="1:161" ht="12" customHeight="1">
      <c r="A382" s="150"/>
      <c r="B382" s="150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7"/>
      <c r="BL382" s="147"/>
      <c r="BM382" s="147"/>
      <c r="BN382" s="147"/>
      <c r="BO382" s="147"/>
      <c r="BP382" s="147"/>
      <c r="BQ382" s="147"/>
      <c r="BR382" s="147"/>
      <c r="BS382" s="147"/>
      <c r="BT382" s="147"/>
      <c r="BU382" s="147"/>
      <c r="BV382" s="147"/>
      <c r="BW382" s="147"/>
      <c r="BX382" s="147"/>
      <c r="BY382" s="147"/>
      <c r="BZ382" s="147"/>
      <c r="CA382" s="147"/>
      <c r="CB382" s="147"/>
      <c r="CC382" s="182"/>
      <c r="CD382" s="182"/>
      <c r="CE382" s="182"/>
      <c r="CF382" s="182"/>
      <c r="CG382" s="182"/>
      <c r="CH382" s="182"/>
      <c r="CI382" s="182"/>
      <c r="CJ382" s="182"/>
      <c r="CK382" s="182"/>
      <c r="CL382" s="182"/>
      <c r="CM382" s="182"/>
      <c r="CN382" s="182"/>
      <c r="CO382" s="182"/>
      <c r="CP382" s="182"/>
      <c r="CQ382" s="182"/>
      <c r="CR382" s="182"/>
      <c r="CS382" s="182"/>
      <c r="CT382" s="182"/>
      <c r="CU382" s="182"/>
      <c r="CV382" s="182"/>
      <c r="CW382" s="182"/>
      <c r="CX382" s="182"/>
      <c r="CY382" s="182"/>
      <c r="CZ382" s="182"/>
      <c r="DA382" s="182"/>
      <c r="DB382" s="182"/>
      <c r="DC382" s="182"/>
      <c r="DD382" s="182"/>
      <c r="DE382" s="182"/>
      <c r="DF382" s="182"/>
      <c r="DG382" s="182"/>
      <c r="DH382" s="182"/>
      <c r="DI382" s="182"/>
      <c r="DJ382" s="182"/>
      <c r="DK382" s="182"/>
      <c r="DL382" s="182"/>
      <c r="DM382" s="182"/>
      <c r="DN382" s="182"/>
      <c r="DO382" s="182"/>
      <c r="DP382" s="182"/>
      <c r="DQ382" s="182"/>
      <c r="DR382" s="182"/>
      <c r="DS382" s="182"/>
      <c r="DT382" s="182"/>
      <c r="DU382" s="182"/>
      <c r="DV382" s="182"/>
      <c r="DW382" s="182"/>
      <c r="DX382" s="182"/>
      <c r="DY382" s="182"/>
      <c r="DZ382" s="182"/>
      <c r="EA382" s="182"/>
      <c r="EB382" s="182"/>
      <c r="EC382" s="182"/>
      <c r="ED382" s="182"/>
      <c r="EE382" s="182"/>
      <c r="EF382" s="182"/>
      <c r="EG382" s="182"/>
      <c r="EH382" s="182"/>
      <c r="EI382" s="182"/>
      <c r="EJ382" s="182"/>
      <c r="EK382" s="182"/>
      <c r="EL382" s="182"/>
      <c r="EM382" s="182"/>
      <c r="EN382" s="182"/>
      <c r="EO382" s="182"/>
      <c r="EP382" s="182"/>
      <c r="EQ382" s="182"/>
      <c r="ER382" s="182"/>
      <c r="ES382" s="182"/>
      <c r="ET382" s="182"/>
      <c r="EU382" s="182"/>
      <c r="EV382" s="182"/>
      <c r="EW382" s="182"/>
      <c r="EX382" s="182"/>
      <c r="EY382" s="182"/>
      <c r="EZ382" s="182"/>
      <c r="FA382" s="182"/>
      <c r="FB382" s="182"/>
      <c r="FC382" s="182"/>
      <c r="FD382" s="182"/>
      <c r="FE382" s="182"/>
    </row>
    <row r="383" spans="1:161" ht="12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</row>
    <row r="384" spans="1:161" ht="12" customHeight="1">
      <c r="A384" s="40" t="s">
        <v>45</v>
      </c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</row>
    <row r="385" spans="1:196" ht="12" customHeight="1">
      <c r="A385" s="40" t="s">
        <v>46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</row>
    <row r="386" spans="1:196" ht="12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4"/>
      <c r="BY386" s="184"/>
      <c r="BZ386" s="184"/>
      <c r="CA386" s="184"/>
      <c r="CB386" s="184"/>
      <c r="CC386" s="184"/>
      <c r="CD386" s="184"/>
      <c r="CE386" s="184"/>
      <c r="CF386" s="184"/>
      <c r="CG386" s="184"/>
      <c r="CH386" s="184"/>
      <c r="CI386" s="184"/>
      <c r="CJ386" s="184"/>
      <c r="CK386" s="184"/>
      <c r="CL386" s="184"/>
      <c r="CM386" s="184"/>
      <c r="CN386" s="184"/>
      <c r="CO386" s="184"/>
      <c r="CP386" s="184"/>
      <c r="CQ386" s="184"/>
      <c r="CR386" s="184"/>
      <c r="CS386" s="184"/>
      <c r="CT386" s="184"/>
      <c r="CU386" s="184"/>
      <c r="CV386" s="184"/>
      <c r="CW386" s="184"/>
      <c r="CX386" s="184"/>
      <c r="CY386" s="184"/>
      <c r="CZ386" s="184"/>
      <c r="DA386" s="184"/>
      <c r="DB386" s="184"/>
      <c r="DC386" s="184"/>
      <c r="DD386" s="184"/>
      <c r="DE386" s="184"/>
      <c r="DF386" s="184"/>
      <c r="DG386" s="184"/>
      <c r="DH386" s="184"/>
      <c r="DI386" s="184"/>
      <c r="DJ386" s="184"/>
      <c r="DK386" s="184"/>
      <c r="DL386" s="184"/>
      <c r="DM386" s="184"/>
      <c r="DN386" s="184"/>
      <c r="DO386" s="184"/>
      <c r="DP386" s="184"/>
      <c r="DQ386" s="184"/>
      <c r="DR386" s="184"/>
      <c r="DS386" s="184"/>
      <c r="DT386" s="184"/>
      <c r="DU386" s="184"/>
      <c r="DV386" s="184"/>
      <c r="DW386" s="184"/>
      <c r="DX386" s="184"/>
      <c r="DY386" s="184"/>
      <c r="DZ386" s="184"/>
      <c r="EA386" s="184"/>
      <c r="EB386" s="184"/>
      <c r="EC386" s="184"/>
      <c r="ED386" s="184"/>
      <c r="EE386" s="184"/>
      <c r="EF386" s="184"/>
      <c r="EG386" s="184"/>
      <c r="EH386" s="184"/>
      <c r="EI386" s="184"/>
      <c r="EJ386" s="184"/>
      <c r="EK386" s="184"/>
      <c r="EL386" s="184"/>
      <c r="EM386" s="184"/>
      <c r="EN386" s="184"/>
      <c r="EO386" s="184"/>
      <c r="EP386" s="184"/>
      <c r="EQ386" s="184"/>
      <c r="ER386" s="184"/>
      <c r="ES386" s="184"/>
      <c r="ET386" s="184"/>
      <c r="EU386" s="184"/>
      <c r="EV386" s="184"/>
      <c r="EW386" s="184"/>
      <c r="EX386" s="184"/>
      <c r="EY386" s="184"/>
      <c r="EZ386" s="184"/>
      <c r="FA386" s="184"/>
      <c r="FB386" s="184"/>
      <c r="FC386" s="184"/>
      <c r="FD386" s="184"/>
      <c r="FE386" s="184"/>
    </row>
    <row r="387" spans="1:196" ht="12" customHeight="1">
      <c r="A387" s="183" t="s">
        <v>47</v>
      </c>
      <c r="B387" s="183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  <c r="AA387" s="183"/>
      <c r="AB387" s="183"/>
      <c r="AC387" s="183"/>
      <c r="AD387" s="183"/>
      <c r="AE387" s="183"/>
      <c r="AF387" s="183"/>
      <c r="AG387" s="183"/>
      <c r="AH387" s="183"/>
      <c r="AI387" s="183"/>
      <c r="AJ387" s="183"/>
      <c r="AK387" s="183"/>
      <c r="AL387" s="183"/>
      <c r="AM387" s="183"/>
      <c r="AN387" s="183"/>
      <c r="AO387" s="183"/>
      <c r="AP387" s="183"/>
      <c r="AQ387" s="183"/>
      <c r="AR387" s="183"/>
      <c r="AS387" s="183"/>
      <c r="AT387" s="183"/>
      <c r="AU387" s="183"/>
      <c r="AV387" s="183"/>
      <c r="AW387" s="183"/>
      <c r="AX387" s="183"/>
      <c r="AY387" s="183"/>
      <c r="AZ387" s="183"/>
      <c r="BA387" s="183"/>
      <c r="BB387" s="183"/>
      <c r="BC387" s="183"/>
      <c r="BD387" s="183"/>
      <c r="BE387" s="183"/>
      <c r="BF387" s="183"/>
      <c r="BG387" s="183"/>
      <c r="BH387" s="183"/>
      <c r="BI387" s="183"/>
      <c r="BJ387" s="183"/>
      <c r="BK387" s="183"/>
      <c r="BL387" s="183"/>
      <c r="BM387" s="183"/>
      <c r="BN387" s="183"/>
      <c r="BO387" s="183"/>
      <c r="BP387" s="183"/>
      <c r="BQ387" s="183"/>
      <c r="BR387" s="183"/>
      <c r="BS387" s="183"/>
      <c r="BT387" s="183"/>
      <c r="BU387" s="183"/>
      <c r="BV387" s="183"/>
      <c r="BW387" s="183"/>
      <c r="BX387" s="183"/>
      <c r="BY387" s="183"/>
      <c r="BZ387" s="183"/>
      <c r="CA387" s="183"/>
      <c r="CB387" s="183"/>
      <c r="CC387" s="183"/>
      <c r="CD387" s="183"/>
      <c r="CE387" s="183"/>
      <c r="CF387" s="183"/>
      <c r="CG387" s="183"/>
      <c r="CH387" s="183"/>
      <c r="CI387" s="183"/>
      <c r="CJ387" s="183"/>
      <c r="CK387" s="183"/>
      <c r="CL387" s="183"/>
      <c r="CM387" s="183"/>
      <c r="CN387" s="183"/>
      <c r="CO387" s="183"/>
      <c r="CP387" s="183"/>
      <c r="CQ387" s="183"/>
      <c r="CR387" s="183"/>
      <c r="CS387" s="183"/>
      <c r="CT387" s="183"/>
      <c r="CU387" s="183"/>
      <c r="CV387" s="183"/>
      <c r="CW387" s="183"/>
      <c r="CX387" s="183"/>
      <c r="CY387" s="183"/>
      <c r="CZ387" s="183"/>
      <c r="DA387" s="183"/>
      <c r="DB387" s="183"/>
      <c r="DC387" s="183"/>
      <c r="DD387" s="183"/>
      <c r="DE387" s="183"/>
      <c r="DF387" s="183"/>
      <c r="DG387" s="183"/>
      <c r="DH387" s="183"/>
      <c r="DI387" s="183"/>
      <c r="DJ387" s="183"/>
      <c r="DK387" s="183"/>
      <c r="DL387" s="183"/>
      <c r="DM387" s="183"/>
      <c r="DN387" s="183"/>
      <c r="DO387" s="183"/>
      <c r="DP387" s="183"/>
      <c r="DQ387" s="183"/>
      <c r="DR387" s="183"/>
      <c r="DS387" s="183"/>
      <c r="DT387" s="183"/>
      <c r="DU387" s="183"/>
      <c r="DV387" s="183"/>
      <c r="DW387" s="183"/>
      <c r="DX387" s="183"/>
      <c r="DY387" s="183"/>
      <c r="DZ387" s="183"/>
      <c r="EA387" s="183"/>
      <c r="EB387" s="183"/>
      <c r="EC387" s="183"/>
      <c r="ED387" s="183"/>
      <c r="EE387" s="183"/>
      <c r="EF387" s="183"/>
      <c r="EG387" s="183"/>
      <c r="EH387" s="183"/>
      <c r="EI387" s="183"/>
      <c r="EJ387" s="183"/>
      <c r="EK387" s="183"/>
      <c r="EL387" s="183"/>
      <c r="EM387" s="183"/>
      <c r="EN387" s="183"/>
      <c r="EO387" s="183"/>
      <c r="EP387" s="183"/>
      <c r="EQ387" s="183"/>
      <c r="ER387" s="183"/>
      <c r="ES387" s="183"/>
      <c r="ET387" s="183"/>
      <c r="EU387" s="183"/>
      <c r="EV387" s="183"/>
      <c r="EW387" s="183"/>
      <c r="EX387" s="183"/>
      <c r="EY387" s="183"/>
      <c r="EZ387" s="183"/>
      <c r="FA387" s="183"/>
      <c r="FB387" s="183"/>
      <c r="FC387" s="183"/>
      <c r="FD387" s="183"/>
      <c r="FE387" s="183"/>
    </row>
    <row r="388" spans="1:196" ht="12" customHeight="1">
      <c r="A388" s="40" t="s">
        <v>48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</row>
    <row r="389" spans="1:196" ht="12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</row>
    <row r="390" spans="1:196" ht="12" customHeight="1">
      <c r="A390" s="150" t="s">
        <v>49</v>
      </c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 t="s">
        <v>50</v>
      </c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 t="s">
        <v>51</v>
      </c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</row>
    <row r="391" spans="1:196" ht="12" customHeight="1">
      <c r="A391" s="146">
        <v>1</v>
      </c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7" t="s">
        <v>52</v>
      </c>
      <c r="BD391" s="147"/>
      <c r="BE391" s="147"/>
      <c r="BF391" s="147"/>
      <c r="BG391" s="147"/>
      <c r="BH391" s="147"/>
      <c r="BI391" s="147"/>
      <c r="BJ391" s="147"/>
      <c r="BK391" s="147"/>
      <c r="BL391" s="147"/>
      <c r="BM391" s="147"/>
      <c r="BN391" s="147"/>
      <c r="BO391" s="147"/>
      <c r="BP391" s="147"/>
      <c r="BQ391" s="147"/>
      <c r="BR391" s="147"/>
      <c r="BS391" s="147"/>
      <c r="BT391" s="147"/>
      <c r="BU391" s="147"/>
      <c r="BV391" s="147"/>
      <c r="BW391" s="147"/>
      <c r="BX391" s="147"/>
      <c r="BY391" s="147"/>
      <c r="BZ391" s="147"/>
      <c r="CA391" s="147"/>
      <c r="CB391" s="147"/>
      <c r="CC391" s="147"/>
      <c r="CD391" s="147"/>
      <c r="CE391" s="147"/>
      <c r="CF391" s="147"/>
      <c r="CG391" s="147"/>
      <c r="CH391" s="147"/>
      <c r="CI391" s="147"/>
      <c r="CJ391" s="147"/>
      <c r="CK391" s="147"/>
      <c r="CL391" s="147"/>
      <c r="CM391" s="147"/>
      <c r="CN391" s="147"/>
      <c r="CO391" s="147"/>
      <c r="CP391" s="147"/>
      <c r="CQ391" s="147"/>
      <c r="CR391" s="147"/>
      <c r="CS391" s="147"/>
      <c r="CT391" s="147"/>
      <c r="CU391" s="147"/>
      <c r="CV391" s="147"/>
      <c r="CW391" s="147"/>
      <c r="CX391" s="147"/>
      <c r="CY391" s="147"/>
      <c r="CZ391" s="147"/>
      <c r="DA391" s="147"/>
      <c r="DB391" s="147"/>
      <c r="DC391" s="147"/>
      <c r="DD391" s="147"/>
      <c r="DE391" s="143">
        <v>3</v>
      </c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</row>
    <row r="392" spans="1:196" ht="12" customHeight="1">
      <c r="A392" s="145" t="s">
        <v>128</v>
      </c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  <c r="AD392" s="145"/>
      <c r="AE392" s="145"/>
      <c r="AF392" s="145"/>
      <c r="AG392" s="145"/>
      <c r="AH392" s="145"/>
      <c r="AI392" s="145"/>
      <c r="AJ392" s="145"/>
      <c r="AK392" s="145"/>
      <c r="AL392" s="145"/>
      <c r="AM392" s="145"/>
      <c r="AN392" s="145"/>
      <c r="AO392" s="145"/>
      <c r="AP392" s="145"/>
      <c r="AQ392" s="145"/>
      <c r="AR392" s="145"/>
      <c r="AS392" s="145"/>
      <c r="AT392" s="145"/>
      <c r="AU392" s="145"/>
      <c r="AV392" s="145"/>
      <c r="AW392" s="145"/>
      <c r="AX392" s="145"/>
      <c r="AY392" s="145"/>
      <c r="AZ392" s="145"/>
      <c r="BA392" s="145"/>
      <c r="BB392" s="145"/>
      <c r="BC392" s="144" t="s">
        <v>130</v>
      </c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  <c r="CM392" s="144"/>
      <c r="CN392" s="144"/>
      <c r="CO392" s="144"/>
      <c r="CP392" s="144"/>
      <c r="CQ392" s="144"/>
      <c r="CR392" s="144"/>
      <c r="CS392" s="144"/>
      <c r="CT392" s="144"/>
      <c r="CU392" s="144"/>
      <c r="CV392" s="144"/>
      <c r="CW392" s="144"/>
      <c r="CX392" s="144"/>
      <c r="CY392" s="144"/>
      <c r="CZ392" s="144"/>
      <c r="DA392" s="144"/>
      <c r="DB392" s="144"/>
      <c r="DC392" s="144"/>
      <c r="DD392" s="144"/>
      <c r="DE392" s="144" t="s">
        <v>129</v>
      </c>
      <c r="DF392" s="144"/>
      <c r="DG392" s="144"/>
      <c r="DH392" s="144"/>
      <c r="DI392" s="144"/>
      <c r="DJ392" s="144"/>
      <c r="DK392" s="144"/>
      <c r="DL392" s="144"/>
      <c r="DM392" s="144"/>
      <c r="DN392" s="144"/>
      <c r="DO392" s="144"/>
      <c r="DP392" s="144"/>
      <c r="DQ392" s="144"/>
      <c r="DR392" s="144"/>
      <c r="DS392" s="144"/>
      <c r="DT392" s="144"/>
      <c r="DU392" s="144"/>
      <c r="DV392" s="144"/>
      <c r="DW392" s="144"/>
      <c r="DX392" s="144"/>
      <c r="DY392" s="144"/>
      <c r="DZ392" s="144"/>
      <c r="EA392" s="144"/>
      <c r="EB392" s="144"/>
      <c r="EC392" s="144"/>
      <c r="ED392" s="144"/>
      <c r="EE392" s="144"/>
      <c r="EF392" s="144"/>
      <c r="EG392" s="144"/>
      <c r="EH392" s="144"/>
      <c r="EI392" s="144"/>
      <c r="EJ392" s="144"/>
      <c r="EK392" s="144"/>
      <c r="EL392" s="144"/>
      <c r="EM392" s="144"/>
      <c r="EN392" s="144"/>
      <c r="EO392" s="144"/>
      <c r="EP392" s="144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4"/>
      <c r="FA392" s="144"/>
      <c r="FB392" s="144"/>
      <c r="FC392" s="144"/>
      <c r="FD392" s="144"/>
      <c r="FE392" s="144"/>
    </row>
    <row r="393" spans="1:196" ht="12" customHeight="1">
      <c r="A393" s="145" t="s">
        <v>131</v>
      </c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  <c r="AD393" s="145"/>
      <c r="AE393" s="145"/>
      <c r="AF393" s="145"/>
      <c r="AG393" s="145"/>
      <c r="AH393" s="145"/>
      <c r="AI393" s="145"/>
      <c r="AJ393" s="145"/>
      <c r="AK393" s="145"/>
      <c r="AL393" s="145"/>
      <c r="AM393" s="145"/>
      <c r="AN393" s="145"/>
      <c r="AO393" s="145"/>
      <c r="AP393" s="145"/>
      <c r="AQ393" s="145"/>
      <c r="AR393" s="145"/>
      <c r="AS393" s="145"/>
      <c r="AT393" s="145"/>
      <c r="AU393" s="145"/>
      <c r="AV393" s="145"/>
      <c r="AW393" s="145"/>
      <c r="AX393" s="145"/>
      <c r="AY393" s="145"/>
      <c r="AZ393" s="145"/>
      <c r="BA393" s="145"/>
      <c r="BB393" s="145"/>
      <c r="BC393" s="144" t="s">
        <v>130</v>
      </c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  <c r="CM393" s="144"/>
      <c r="CN393" s="144"/>
      <c r="CO393" s="144"/>
      <c r="CP393" s="144"/>
      <c r="CQ393" s="144"/>
      <c r="CR393" s="144"/>
      <c r="CS393" s="144"/>
      <c r="CT393" s="144"/>
      <c r="CU393" s="144"/>
      <c r="CV393" s="144"/>
      <c r="CW393" s="144"/>
      <c r="CX393" s="144"/>
      <c r="CY393" s="144"/>
      <c r="CZ393" s="144"/>
      <c r="DA393" s="144"/>
      <c r="DB393" s="144"/>
      <c r="DC393" s="144"/>
      <c r="DD393" s="144"/>
      <c r="DE393" s="144" t="s">
        <v>129</v>
      </c>
      <c r="DF393" s="144"/>
      <c r="DG393" s="144"/>
      <c r="DH393" s="144"/>
      <c r="DI393" s="144"/>
      <c r="DJ393" s="144"/>
      <c r="DK393" s="144"/>
      <c r="DL393" s="144"/>
      <c r="DM393" s="144"/>
      <c r="DN393" s="144"/>
      <c r="DO393" s="144"/>
      <c r="DP393" s="144"/>
      <c r="DQ393" s="144"/>
      <c r="DR393" s="144"/>
      <c r="DS393" s="144"/>
      <c r="DT393" s="144"/>
      <c r="DU393" s="144"/>
      <c r="DV393" s="144"/>
      <c r="DW393" s="144"/>
      <c r="DX393" s="144"/>
      <c r="DY393" s="144"/>
      <c r="DZ393" s="144"/>
      <c r="EA393" s="144"/>
      <c r="EB393" s="144"/>
      <c r="EC393" s="144"/>
      <c r="ED393" s="144"/>
      <c r="EE393" s="144"/>
      <c r="EF393" s="144"/>
      <c r="EG393" s="144"/>
      <c r="EH393" s="144"/>
      <c r="EI393" s="144"/>
      <c r="EJ393" s="144"/>
      <c r="EK393" s="144"/>
      <c r="EL393" s="144"/>
      <c r="EM393" s="144"/>
      <c r="EN393" s="144"/>
      <c r="EO393" s="144"/>
      <c r="EP393" s="144"/>
      <c r="EQ393" s="144"/>
      <c r="ER393" s="144"/>
      <c r="ES393" s="144"/>
      <c r="ET393" s="144"/>
      <c r="EU393" s="144"/>
      <c r="EV393" s="144"/>
      <c r="EW393" s="144"/>
      <c r="EX393" s="144"/>
      <c r="EY393" s="144"/>
      <c r="EZ393" s="144"/>
      <c r="FA393" s="144"/>
      <c r="FB393" s="144"/>
      <c r="FC393" s="144"/>
      <c r="FD393" s="144"/>
      <c r="FE393" s="144"/>
    </row>
    <row r="394" spans="1:196" s="40" customFormat="1" ht="45.75" customHeight="1">
      <c r="A394" s="148" t="s">
        <v>70</v>
      </c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  <c r="CJ394" s="148"/>
      <c r="CK394" s="148"/>
      <c r="CL394" s="148"/>
      <c r="CM394" s="148"/>
      <c r="CN394" s="148"/>
      <c r="CO394" s="148"/>
      <c r="CP394" s="148"/>
      <c r="CQ394" s="148"/>
      <c r="CR394" s="148"/>
      <c r="CS394" s="148"/>
      <c r="CT394" s="148"/>
      <c r="CU394" s="148"/>
      <c r="CV394" s="148"/>
      <c r="CW394" s="148"/>
      <c r="CX394" s="148"/>
      <c r="CY394" s="148"/>
      <c r="CZ394" s="148"/>
      <c r="DA394" s="148"/>
      <c r="DB394" s="148"/>
      <c r="DC394" s="148"/>
      <c r="DD394" s="148"/>
      <c r="DE394" s="148"/>
      <c r="DF394" s="148"/>
      <c r="DG394" s="148"/>
      <c r="DH394" s="148"/>
      <c r="DI394" s="148"/>
      <c r="DJ394" s="148"/>
      <c r="DK394" s="148"/>
      <c r="DL394" s="148"/>
      <c r="DM394" s="148"/>
      <c r="DN394" s="148"/>
      <c r="DO394" s="148"/>
      <c r="DP394" s="148"/>
      <c r="DQ394" s="148"/>
      <c r="DR394" s="148"/>
      <c r="DS394" s="148"/>
      <c r="DT394" s="148"/>
      <c r="DU394" s="148"/>
      <c r="DV394" s="148"/>
      <c r="DW394" s="148"/>
      <c r="DX394" s="148"/>
      <c r="DY394" s="148"/>
      <c r="DZ394" s="148"/>
      <c r="EA394" s="148"/>
      <c r="EB394" s="148"/>
      <c r="EC394" s="148"/>
      <c r="ED394" s="148"/>
      <c r="EE394" s="148"/>
      <c r="EF394" s="148"/>
      <c r="EG394" s="148"/>
      <c r="EH394" s="148"/>
      <c r="EI394" s="148"/>
      <c r="EJ394" s="148"/>
      <c r="EK394" s="148"/>
      <c r="EL394" s="148"/>
      <c r="EM394" s="148"/>
      <c r="EN394" s="148"/>
      <c r="EO394" s="148"/>
      <c r="EP394" s="148"/>
      <c r="EQ394" s="148"/>
      <c r="ER394" s="148"/>
      <c r="ES394" s="148"/>
      <c r="ET394" s="148"/>
      <c r="EU394" s="148"/>
      <c r="EV394" s="148"/>
      <c r="EW394" s="148"/>
      <c r="EX394" s="148"/>
      <c r="EY394" s="148"/>
      <c r="EZ394" s="148"/>
      <c r="FA394" s="148"/>
      <c r="FB394" s="148"/>
      <c r="FC394" s="148"/>
      <c r="FD394" s="148"/>
      <c r="FE394" s="148"/>
    </row>
    <row r="395" spans="1:196" s="40" customFormat="1" ht="15.75"/>
    <row r="396" spans="1:196" s="42" customFormat="1" ht="15.75">
      <c r="CD396" s="7" t="s">
        <v>77</v>
      </c>
      <c r="CE396" s="149" t="s">
        <v>363</v>
      </c>
      <c r="CF396" s="149"/>
      <c r="CG396" s="149"/>
      <c r="CH396" s="149"/>
      <c r="CI396" s="149"/>
      <c r="CJ396" s="149"/>
    </row>
    <row r="397" spans="1:196" s="40" customFormat="1" ht="21.75" customHeight="1" thickBot="1">
      <c r="AV397" s="205" t="s">
        <v>314</v>
      </c>
      <c r="AW397" s="205"/>
      <c r="AX397" s="205"/>
      <c r="AY397" s="205"/>
      <c r="AZ397" s="205"/>
      <c r="BA397" s="205"/>
      <c r="BB397" s="205"/>
      <c r="BC397" s="205"/>
      <c r="BD397" s="205"/>
      <c r="BE397" s="205"/>
      <c r="BF397" s="205"/>
      <c r="BG397" s="205"/>
      <c r="BH397" s="205"/>
      <c r="BI397" s="205"/>
      <c r="BJ397" s="205"/>
      <c r="BK397" s="205"/>
      <c r="BL397" s="205"/>
      <c r="BM397" s="205"/>
      <c r="BN397" s="205"/>
      <c r="BO397" s="205"/>
      <c r="BP397" s="205"/>
      <c r="BQ397" s="205"/>
      <c r="BR397" s="205"/>
      <c r="BS397" s="205"/>
      <c r="BT397" s="205"/>
      <c r="BU397" s="205"/>
      <c r="BV397" s="205"/>
      <c r="BW397" s="205"/>
      <c r="BX397" s="205"/>
      <c r="BY397" s="205"/>
      <c r="BZ397" s="205"/>
      <c r="CA397" s="205"/>
      <c r="CB397" s="205"/>
      <c r="CC397" s="205"/>
      <c r="CD397" s="205"/>
      <c r="CE397" s="205"/>
      <c r="CF397" s="205"/>
      <c r="CG397" s="205"/>
      <c r="CH397" s="205"/>
      <c r="CI397" s="205"/>
      <c r="CJ397" s="205"/>
      <c r="CK397" s="205"/>
      <c r="CL397" s="205"/>
      <c r="CM397" s="205"/>
      <c r="CN397" s="205"/>
      <c r="CO397" s="205"/>
      <c r="CP397" s="205"/>
      <c r="CQ397" s="205"/>
      <c r="CR397" s="205"/>
      <c r="CS397" s="205"/>
      <c r="CT397" s="205"/>
      <c r="CU397" s="205"/>
      <c r="CV397" s="205"/>
      <c r="CW397" s="205"/>
      <c r="CX397" s="205"/>
      <c r="CY397" s="205"/>
      <c r="CZ397" s="205"/>
      <c r="DA397" s="205"/>
      <c r="DB397" s="205"/>
      <c r="DC397" s="205"/>
      <c r="DD397" s="205"/>
      <c r="DE397" s="205"/>
      <c r="DF397" s="205"/>
      <c r="DG397" s="205"/>
      <c r="DH397" s="205"/>
      <c r="DI397" s="205"/>
      <c r="DJ397" s="205"/>
      <c r="DK397" s="205"/>
      <c r="DL397" s="205"/>
      <c r="DM397" s="205"/>
    </row>
    <row r="398" spans="1:196" s="40" customFormat="1" ht="37.5" customHeight="1">
      <c r="A398" s="50" t="s">
        <v>9</v>
      </c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EQ398" s="8" t="s">
        <v>11</v>
      </c>
      <c r="ES398" s="356" t="s">
        <v>193</v>
      </c>
      <c r="ET398" s="357"/>
      <c r="EU398" s="357"/>
      <c r="EV398" s="357"/>
      <c r="EW398" s="357"/>
      <c r="EX398" s="357"/>
      <c r="EY398" s="357"/>
      <c r="EZ398" s="357"/>
      <c r="FA398" s="357"/>
      <c r="FB398" s="357"/>
      <c r="FC398" s="357"/>
      <c r="FD398" s="357"/>
      <c r="FE398" s="358"/>
    </row>
    <row r="399" spans="1:196" s="40" customFormat="1" ht="37.5" customHeight="1">
      <c r="A399" s="204" t="s">
        <v>415</v>
      </c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  <c r="AA399" s="204"/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204"/>
      <c r="BN399" s="204"/>
      <c r="BO399" s="204"/>
      <c r="BP399" s="204"/>
      <c r="BQ399" s="204"/>
      <c r="BR399" s="204"/>
      <c r="BS399" s="204"/>
      <c r="BT399" s="204"/>
      <c r="BU399" s="204"/>
      <c r="BV399" s="204"/>
      <c r="BW399" s="204"/>
      <c r="BX399" s="204"/>
      <c r="BY399" s="204"/>
      <c r="BZ399" s="204"/>
      <c r="CA399" s="204"/>
      <c r="CB399" s="204"/>
      <c r="CC399" s="204"/>
      <c r="CD399" s="204"/>
      <c r="CE399" s="204"/>
      <c r="CF399" s="204"/>
      <c r="CG399" s="204"/>
      <c r="CH399" s="204"/>
      <c r="CI399" s="204"/>
      <c r="CJ399" s="204"/>
      <c r="CK399" s="204"/>
      <c r="CL399" s="204"/>
      <c r="CM399" s="204"/>
      <c r="CN399" s="204"/>
      <c r="CO399" s="204"/>
      <c r="CP399" s="204"/>
      <c r="CQ399" s="204"/>
      <c r="CR399" s="204"/>
      <c r="CS399" s="204"/>
      <c r="CT399" s="204"/>
      <c r="CU399" s="204"/>
      <c r="CV399" s="204"/>
      <c r="CW399" s="204"/>
      <c r="CX399" s="204"/>
      <c r="CY399" s="204"/>
      <c r="CZ399" s="204"/>
      <c r="DA399" s="204"/>
      <c r="DB399" s="204"/>
      <c r="DC399" s="204"/>
      <c r="DD399" s="204"/>
      <c r="DE399" s="204"/>
      <c r="DF399" s="204"/>
      <c r="DG399" s="204"/>
      <c r="DH399" s="204"/>
      <c r="DI399" s="204"/>
      <c r="EQ399" s="8" t="s">
        <v>12</v>
      </c>
      <c r="ES399" s="359"/>
      <c r="ET399" s="360"/>
      <c r="EU399" s="360"/>
      <c r="EV399" s="360"/>
      <c r="EW399" s="360"/>
      <c r="EX399" s="360"/>
      <c r="EY399" s="360"/>
      <c r="EZ399" s="360"/>
      <c r="FA399" s="360"/>
      <c r="FB399" s="360"/>
      <c r="FC399" s="360"/>
      <c r="FD399" s="360"/>
      <c r="FE399" s="361"/>
      <c r="GN399"/>
    </row>
    <row r="400" spans="1:196" s="40" customFormat="1" ht="30.75" customHeight="1" thickBot="1">
      <c r="A400" s="52" t="s">
        <v>10</v>
      </c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DC400" s="36"/>
      <c r="EQ400" s="8" t="s">
        <v>13</v>
      </c>
      <c r="ES400" s="362"/>
      <c r="ET400" s="363"/>
      <c r="EU400" s="363"/>
      <c r="EV400" s="363"/>
      <c r="EW400" s="363"/>
      <c r="EX400" s="363"/>
      <c r="EY400" s="363"/>
      <c r="EZ400" s="363"/>
      <c r="FA400" s="363"/>
      <c r="FB400" s="363"/>
      <c r="FC400" s="363"/>
      <c r="FD400" s="363"/>
      <c r="FE400" s="364"/>
    </row>
    <row r="401" spans="1:161" s="40" customFormat="1" ht="15.75" customHeight="1">
      <c r="A401" s="204" t="s">
        <v>119</v>
      </c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  <c r="AA401" s="204"/>
      <c r="AB401" s="204"/>
      <c r="AC401" s="204"/>
      <c r="AD401" s="204"/>
      <c r="AE401" s="204"/>
      <c r="AF401" s="204"/>
      <c r="AG401" s="204"/>
      <c r="AH401" s="204"/>
      <c r="AI401" s="204"/>
      <c r="AJ401" s="204"/>
      <c r="AK401" s="204"/>
      <c r="AL401" s="204"/>
      <c r="AM401" s="204"/>
      <c r="AN401" s="204"/>
      <c r="AO401" s="204"/>
      <c r="AP401" s="204"/>
      <c r="AQ401" s="204"/>
      <c r="AR401" s="204"/>
      <c r="AS401" s="204"/>
      <c r="AT401" s="204"/>
      <c r="AU401" s="204"/>
      <c r="AV401" s="204"/>
      <c r="AW401" s="204"/>
      <c r="AX401" s="204"/>
      <c r="AY401" s="204"/>
      <c r="AZ401" s="204"/>
      <c r="BA401" s="204"/>
      <c r="BB401" s="204"/>
      <c r="BC401" s="204"/>
      <c r="BD401" s="223"/>
      <c r="BE401" s="223"/>
      <c r="BF401" s="223"/>
      <c r="BG401" s="223"/>
      <c r="BH401" s="223"/>
      <c r="BI401" s="223"/>
      <c r="BJ401" s="223"/>
      <c r="BK401" s="223"/>
      <c r="BL401" s="223"/>
      <c r="BM401" s="223"/>
      <c r="BN401" s="223"/>
      <c r="BO401" s="223"/>
      <c r="BP401" s="223"/>
      <c r="BQ401" s="223"/>
      <c r="BR401" s="223"/>
      <c r="BS401" s="223"/>
      <c r="BT401" s="223"/>
      <c r="BU401" s="223"/>
      <c r="BV401" s="223"/>
      <c r="BW401" s="223"/>
      <c r="BX401" s="223"/>
      <c r="BY401" s="223"/>
      <c r="BZ401" s="223"/>
      <c r="CA401" s="223"/>
      <c r="CB401" s="223"/>
      <c r="CC401" s="223"/>
      <c r="CD401" s="223"/>
      <c r="CE401" s="223"/>
      <c r="CF401" s="223"/>
      <c r="CG401" s="223"/>
      <c r="CH401" s="223"/>
      <c r="CI401" s="223"/>
      <c r="CJ401" s="223"/>
      <c r="CK401" s="223"/>
      <c r="CL401" s="223"/>
      <c r="CM401" s="223"/>
      <c r="CN401" s="223"/>
      <c r="CO401" s="223"/>
      <c r="CP401" s="223"/>
      <c r="CQ401" s="223"/>
      <c r="CR401" s="223"/>
      <c r="CS401" s="223"/>
      <c r="CT401" s="223"/>
      <c r="CU401" s="223"/>
      <c r="CV401" s="223"/>
      <c r="CW401" s="223"/>
      <c r="CX401" s="223"/>
      <c r="CY401" s="223"/>
      <c r="CZ401" s="223"/>
      <c r="DA401" s="223"/>
      <c r="DB401" s="223"/>
      <c r="DC401" s="223"/>
      <c r="DD401" s="223"/>
      <c r="DE401" s="223"/>
      <c r="DF401" s="223"/>
      <c r="DG401" s="223"/>
      <c r="DH401" s="223"/>
      <c r="DI401" s="223"/>
    </row>
    <row r="402" spans="1:161" s="40" customFormat="1" ht="15.75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  <c r="AA402" s="205"/>
      <c r="AB402" s="205"/>
      <c r="AC402" s="205"/>
      <c r="AD402" s="205"/>
      <c r="AE402" s="205"/>
      <c r="AF402" s="205"/>
      <c r="AG402" s="205"/>
      <c r="AH402" s="205"/>
      <c r="AI402" s="205"/>
      <c r="AJ402" s="205"/>
      <c r="AK402" s="205"/>
      <c r="AL402" s="205"/>
      <c r="AM402" s="205"/>
      <c r="AN402" s="205"/>
      <c r="AO402" s="205"/>
      <c r="AP402" s="205"/>
      <c r="AQ402" s="205"/>
      <c r="AR402" s="205"/>
      <c r="AS402" s="205"/>
      <c r="AT402" s="205"/>
      <c r="AU402" s="205"/>
      <c r="AV402" s="205"/>
      <c r="AW402" s="205"/>
      <c r="AX402" s="205"/>
      <c r="AY402" s="205"/>
      <c r="AZ402" s="205"/>
      <c r="BA402" s="205"/>
      <c r="BB402" s="205"/>
      <c r="BC402" s="205"/>
      <c r="BD402" s="205"/>
      <c r="BE402" s="205"/>
      <c r="BF402" s="205"/>
      <c r="BG402" s="205"/>
      <c r="BH402" s="205"/>
      <c r="BI402" s="205"/>
      <c r="BJ402" s="205"/>
      <c r="BK402" s="205"/>
      <c r="BL402" s="205"/>
      <c r="BM402" s="205"/>
      <c r="BN402" s="205"/>
      <c r="BO402" s="205"/>
      <c r="BP402" s="205"/>
      <c r="BQ402" s="205"/>
      <c r="BR402" s="205"/>
      <c r="BS402" s="205"/>
      <c r="BT402" s="205"/>
      <c r="BU402" s="205"/>
      <c r="BV402" s="205"/>
      <c r="BW402" s="205"/>
      <c r="BX402" s="205"/>
      <c r="BY402" s="205"/>
      <c r="BZ402" s="205"/>
      <c r="CA402" s="205"/>
      <c r="CB402" s="205"/>
      <c r="CC402" s="205"/>
      <c r="CD402" s="205"/>
      <c r="CE402" s="205"/>
      <c r="CF402" s="205"/>
      <c r="CG402" s="205"/>
      <c r="CH402" s="205"/>
      <c r="CI402" s="205"/>
      <c r="CJ402" s="205"/>
      <c r="CK402" s="205"/>
      <c r="CL402" s="205"/>
      <c r="CM402" s="205"/>
      <c r="CN402" s="205"/>
      <c r="CO402" s="205"/>
      <c r="CP402" s="205"/>
      <c r="CQ402" s="205"/>
      <c r="CR402" s="205"/>
      <c r="CS402" s="205"/>
      <c r="CT402" s="205"/>
      <c r="CU402" s="205"/>
      <c r="CV402" s="205"/>
      <c r="CW402" s="205"/>
      <c r="CX402" s="205"/>
      <c r="CY402" s="205"/>
      <c r="CZ402" s="205"/>
      <c r="DA402" s="205"/>
      <c r="DB402" s="205"/>
      <c r="DC402" s="205"/>
      <c r="DD402" s="205"/>
      <c r="DE402" s="205"/>
      <c r="DF402" s="205"/>
      <c r="DG402" s="205"/>
      <c r="DH402" s="205"/>
      <c r="DI402" s="205"/>
    </row>
    <row r="403" spans="1:161" s="40" customFormat="1" ht="15.75"/>
    <row r="404" spans="1:161" s="40" customFormat="1" ht="9" customHeight="1">
      <c r="A404" s="40" t="s">
        <v>74</v>
      </c>
    </row>
    <row r="405" spans="1:161" s="40" customFormat="1" ht="24.75" customHeight="1">
      <c r="A405" s="40" t="s">
        <v>73</v>
      </c>
    </row>
    <row r="406" spans="1:161" s="9" customFormat="1" ht="7.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</row>
    <row r="407" spans="1:161" s="9" customFormat="1" ht="45" customHeight="1">
      <c r="A407" s="156" t="s">
        <v>14</v>
      </c>
      <c r="B407" s="157"/>
      <c r="C407" s="157"/>
      <c r="D407" s="157"/>
      <c r="E407" s="157"/>
      <c r="F407" s="157"/>
      <c r="G407" s="157"/>
      <c r="H407" s="157"/>
      <c r="I407" s="157"/>
      <c r="J407" s="157"/>
      <c r="K407" s="157"/>
      <c r="L407" s="157"/>
      <c r="M407" s="157"/>
      <c r="N407" s="158"/>
      <c r="O407" s="156" t="s">
        <v>16</v>
      </c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  <c r="Z407" s="157"/>
      <c r="AA407" s="157"/>
      <c r="AB407" s="157"/>
      <c r="AC407" s="157"/>
      <c r="AD407" s="157"/>
      <c r="AE407" s="157"/>
      <c r="AF407" s="157"/>
      <c r="AG407" s="157"/>
      <c r="AH407" s="157"/>
      <c r="AI407" s="157"/>
      <c r="AJ407" s="157"/>
      <c r="AK407" s="157"/>
      <c r="AL407" s="157"/>
      <c r="AM407" s="157"/>
      <c r="AN407" s="157"/>
      <c r="AO407" s="157"/>
      <c r="AP407" s="157"/>
      <c r="AQ407" s="157"/>
      <c r="AR407" s="157"/>
      <c r="AS407" s="157"/>
      <c r="AT407" s="157"/>
      <c r="AU407" s="157"/>
      <c r="AV407" s="157"/>
      <c r="AW407" s="157"/>
      <c r="AX407" s="157"/>
      <c r="AY407" s="157"/>
      <c r="AZ407" s="157"/>
      <c r="BA407" s="157"/>
      <c r="BB407" s="157"/>
      <c r="BC407" s="157"/>
      <c r="BD407" s="157"/>
      <c r="BE407" s="157"/>
      <c r="BF407" s="157"/>
      <c r="BG407" s="158"/>
      <c r="BH407" s="156" t="s">
        <v>18</v>
      </c>
      <c r="BI407" s="157"/>
      <c r="BJ407" s="157"/>
      <c r="BK407" s="157"/>
      <c r="BL407" s="157"/>
      <c r="BM407" s="157"/>
      <c r="BN407" s="157"/>
      <c r="BO407" s="157"/>
      <c r="BP407" s="157"/>
      <c r="BQ407" s="157"/>
      <c r="BR407" s="157"/>
      <c r="BS407" s="157"/>
      <c r="BT407" s="157"/>
      <c r="BU407" s="157"/>
      <c r="BV407" s="157"/>
      <c r="BW407" s="157"/>
      <c r="BX407" s="157"/>
      <c r="BY407" s="157"/>
      <c r="BZ407" s="157"/>
      <c r="CA407" s="157"/>
      <c r="CB407" s="157"/>
      <c r="CC407" s="157"/>
      <c r="CD407" s="157"/>
      <c r="CE407" s="157"/>
      <c r="CF407" s="157"/>
      <c r="CG407" s="157"/>
      <c r="CH407" s="157"/>
      <c r="CI407" s="157"/>
      <c r="CJ407" s="157"/>
      <c r="CK407" s="158"/>
      <c r="CL407" s="156" t="s">
        <v>19</v>
      </c>
      <c r="CM407" s="157"/>
      <c r="CN407" s="157"/>
      <c r="CO407" s="157"/>
      <c r="CP407" s="157"/>
      <c r="CQ407" s="157"/>
      <c r="CR407" s="157"/>
      <c r="CS407" s="157"/>
      <c r="CT407" s="157"/>
      <c r="CU407" s="157"/>
      <c r="CV407" s="157"/>
      <c r="CW407" s="157"/>
      <c r="CX407" s="157"/>
      <c r="CY407" s="157"/>
      <c r="CZ407" s="157"/>
      <c r="DA407" s="157"/>
      <c r="DB407" s="157"/>
      <c r="DC407" s="157"/>
      <c r="DD407" s="157"/>
      <c r="DE407" s="157"/>
      <c r="DF407" s="157"/>
      <c r="DG407" s="157"/>
      <c r="DH407" s="157"/>
      <c r="DI407" s="157"/>
      <c r="DJ407" s="157"/>
      <c r="DK407" s="157"/>
      <c r="DL407" s="157"/>
      <c r="DM407" s="157"/>
      <c r="DN407" s="157"/>
      <c r="DO407" s="157"/>
      <c r="DP407" s="157"/>
      <c r="DQ407" s="157"/>
      <c r="DR407" s="158"/>
      <c r="DS407" s="153" t="s">
        <v>63</v>
      </c>
      <c r="DT407" s="154"/>
      <c r="DU407" s="154"/>
      <c r="DV407" s="154"/>
      <c r="DW407" s="154"/>
      <c r="DX407" s="154"/>
      <c r="DY407" s="154"/>
      <c r="DZ407" s="154"/>
      <c r="EA407" s="154"/>
      <c r="EB407" s="154"/>
      <c r="EC407" s="154"/>
      <c r="ED407" s="154"/>
      <c r="EE407" s="154"/>
      <c r="EF407" s="154"/>
      <c r="EG407" s="154"/>
      <c r="EH407" s="154"/>
      <c r="EI407" s="154"/>
      <c r="EJ407" s="154"/>
      <c r="EK407" s="154"/>
      <c r="EL407" s="154"/>
      <c r="EM407" s="154"/>
      <c r="EN407" s="154"/>
      <c r="EO407" s="154"/>
      <c r="EP407" s="154"/>
      <c r="EQ407" s="154"/>
      <c r="ER407" s="154"/>
      <c r="ES407" s="154"/>
      <c r="ET407" s="154"/>
      <c r="EU407" s="154"/>
      <c r="EV407" s="154"/>
      <c r="EW407" s="154"/>
      <c r="EX407" s="154"/>
      <c r="EY407" s="154"/>
      <c r="EZ407" s="154"/>
      <c r="FA407" s="154"/>
      <c r="FB407" s="154"/>
      <c r="FC407" s="154"/>
      <c r="FD407" s="154"/>
      <c r="FE407" s="155"/>
    </row>
    <row r="408" spans="1:161" s="9" customFormat="1" ht="42" customHeight="1">
      <c r="A408" s="159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1"/>
      <c r="O408" s="159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160"/>
      <c r="BB408" s="160"/>
      <c r="BC408" s="160"/>
      <c r="BD408" s="160"/>
      <c r="BE408" s="160"/>
      <c r="BF408" s="160"/>
      <c r="BG408" s="161"/>
      <c r="BH408" s="159"/>
      <c r="BI408" s="160"/>
      <c r="BJ408" s="160"/>
      <c r="BK408" s="160"/>
      <c r="BL408" s="160"/>
      <c r="BM408" s="160"/>
      <c r="BN408" s="160"/>
      <c r="BO408" s="160"/>
      <c r="BP408" s="160"/>
      <c r="BQ408" s="160"/>
      <c r="BR408" s="160"/>
      <c r="BS408" s="160"/>
      <c r="BT408" s="160"/>
      <c r="BU408" s="160"/>
      <c r="BV408" s="160"/>
      <c r="BW408" s="160"/>
      <c r="BX408" s="160"/>
      <c r="BY408" s="160"/>
      <c r="BZ408" s="160"/>
      <c r="CA408" s="160"/>
      <c r="CB408" s="160"/>
      <c r="CC408" s="160"/>
      <c r="CD408" s="160"/>
      <c r="CE408" s="160"/>
      <c r="CF408" s="160"/>
      <c r="CG408" s="160"/>
      <c r="CH408" s="160"/>
      <c r="CI408" s="160"/>
      <c r="CJ408" s="160"/>
      <c r="CK408" s="161"/>
      <c r="CL408" s="156" t="s">
        <v>15</v>
      </c>
      <c r="CM408" s="157"/>
      <c r="CN408" s="157"/>
      <c r="CO408" s="157"/>
      <c r="CP408" s="157"/>
      <c r="CQ408" s="157"/>
      <c r="CR408" s="157"/>
      <c r="CS408" s="157"/>
      <c r="CT408" s="157"/>
      <c r="CU408" s="157"/>
      <c r="CV408" s="157"/>
      <c r="CW408" s="157"/>
      <c r="CX408" s="157"/>
      <c r="CY408" s="157"/>
      <c r="CZ408" s="158"/>
      <c r="DA408" s="195" t="s">
        <v>22</v>
      </c>
      <c r="DB408" s="196"/>
      <c r="DC408" s="196"/>
      <c r="DD408" s="196"/>
      <c r="DE408" s="196"/>
      <c r="DF408" s="196"/>
      <c r="DG408" s="196"/>
      <c r="DH408" s="196"/>
      <c r="DI408" s="196"/>
      <c r="DJ408" s="196"/>
      <c r="DK408" s="196"/>
      <c r="DL408" s="196"/>
      <c r="DM408" s="196"/>
      <c r="DN408" s="196"/>
      <c r="DO408" s="196"/>
      <c r="DP408" s="196"/>
      <c r="DQ408" s="196"/>
      <c r="DR408" s="197"/>
      <c r="DS408" s="216">
        <v>20</v>
      </c>
      <c r="DT408" s="217"/>
      <c r="DU408" s="217"/>
      <c r="DV408" s="217"/>
      <c r="DW408" s="218" t="s">
        <v>113</v>
      </c>
      <c r="DX408" s="218"/>
      <c r="DY408" s="218"/>
      <c r="DZ408" s="218"/>
      <c r="EA408" s="221" t="s">
        <v>29</v>
      </c>
      <c r="EB408" s="221"/>
      <c r="EC408" s="221"/>
      <c r="ED408" s="221"/>
      <c r="EE408" s="222"/>
      <c r="EF408" s="216">
        <v>20</v>
      </c>
      <c r="EG408" s="217"/>
      <c r="EH408" s="217"/>
      <c r="EI408" s="217"/>
      <c r="EJ408" s="218" t="s">
        <v>225</v>
      </c>
      <c r="EK408" s="218"/>
      <c r="EL408" s="218"/>
      <c r="EM408" s="218"/>
      <c r="EN408" s="221" t="s">
        <v>29</v>
      </c>
      <c r="EO408" s="221"/>
      <c r="EP408" s="221"/>
      <c r="EQ408" s="221"/>
      <c r="ER408" s="222"/>
      <c r="ES408" s="216">
        <v>20</v>
      </c>
      <c r="ET408" s="217"/>
      <c r="EU408" s="217"/>
      <c r="EV408" s="217"/>
      <c r="EW408" s="218" t="s">
        <v>226</v>
      </c>
      <c r="EX408" s="218"/>
      <c r="EY408" s="218"/>
      <c r="EZ408" s="218"/>
      <c r="FA408" s="221" t="s">
        <v>29</v>
      </c>
      <c r="FB408" s="221"/>
      <c r="FC408" s="221"/>
      <c r="FD408" s="221"/>
      <c r="FE408" s="222"/>
    </row>
    <row r="409" spans="1:161" s="9" customFormat="1" ht="5.25" customHeight="1">
      <c r="A409" s="159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1"/>
      <c r="O409" s="162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  <c r="Z409" s="163"/>
      <c r="AA409" s="163"/>
      <c r="AB409" s="163"/>
      <c r="AC409" s="163"/>
      <c r="AD409" s="163"/>
      <c r="AE409" s="163"/>
      <c r="AF409" s="163"/>
      <c r="AG409" s="163"/>
      <c r="AH409" s="163"/>
      <c r="AI409" s="163"/>
      <c r="AJ409" s="163"/>
      <c r="AK409" s="163"/>
      <c r="AL409" s="163"/>
      <c r="AM409" s="163"/>
      <c r="AN409" s="163"/>
      <c r="AO409" s="163"/>
      <c r="AP409" s="163"/>
      <c r="AQ409" s="163"/>
      <c r="AR409" s="163"/>
      <c r="AS409" s="163"/>
      <c r="AT409" s="163"/>
      <c r="AU409" s="163"/>
      <c r="AV409" s="163"/>
      <c r="AW409" s="163"/>
      <c r="AX409" s="163"/>
      <c r="AY409" s="163"/>
      <c r="AZ409" s="163"/>
      <c r="BA409" s="163"/>
      <c r="BB409" s="163"/>
      <c r="BC409" s="163"/>
      <c r="BD409" s="163"/>
      <c r="BE409" s="163"/>
      <c r="BF409" s="163"/>
      <c r="BG409" s="164"/>
      <c r="BH409" s="162"/>
      <c r="BI409" s="163"/>
      <c r="BJ409" s="163"/>
      <c r="BK409" s="163"/>
      <c r="BL409" s="163"/>
      <c r="BM409" s="163"/>
      <c r="BN409" s="163"/>
      <c r="BO409" s="163"/>
      <c r="BP409" s="163"/>
      <c r="BQ409" s="163"/>
      <c r="BR409" s="163"/>
      <c r="BS409" s="163"/>
      <c r="BT409" s="163"/>
      <c r="BU409" s="163"/>
      <c r="BV409" s="163"/>
      <c r="BW409" s="163"/>
      <c r="BX409" s="163"/>
      <c r="BY409" s="163"/>
      <c r="BZ409" s="163"/>
      <c r="CA409" s="163"/>
      <c r="CB409" s="163"/>
      <c r="CC409" s="163"/>
      <c r="CD409" s="163"/>
      <c r="CE409" s="163"/>
      <c r="CF409" s="163"/>
      <c r="CG409" s="163"/>
      <c r="CH409" s="163"/>
      <c r="CI409" s="163"/>
      <c r="CJ409" s="163"/>
      <c r="CK409" s="164"/>
      <c r="CL409" s="159"/>
      <c r="CM409" s="160"/>
      <c r="CN409" s="160"/>
      <c r="CO409" s="160"/>
      <c r="CP409" s="160"/>
      <c r="CQ409" s="160"/>
      <c r="CR409" s="160"/>
      <c r="CS409" s="160"/>
      <c r="CT409" s="160"/>
      <c r="CU409" s="160"/>
      <c r="CV409" s="160"/>
      <c r="CW409" s="160"/>
      <c r="CX409" s="160"/>
      <c r="CY409" s="160"/>
      <c r="CZ409" s="161"/>
      <c r="DA409" s="198"/>
      <c r="DB409" s="199"/>
      <c r="DC409" s="199"/>
      <c r="DD409" s="199"/>
      <c r="DE409" s="199"/>
      <c r="DF409" s="199"/>
      <c r="DG409" s="199"/>
      <c r="DH409" s="199"/>
      <c r="DI409" s="199"/>
      <c r="DJ409" s="199"/>
      <c r="DK409" s="199"/>
      <c r="DL409" s="199"/>
      <c r="DM409" s="199"/>
      <c r="DN409" s="199"/>
      <c r="DO409" s="199"/>
      <c r="DP409" s="199"/>
      <c r="DQ409" s="199"/>
      <c r="DR409" s="200"/>
      <c r="DS409" s="159" t="s">
        <v>23</v>
      </c>
      <c r="DT409" s="160"/>
      <c r="DU409" s="160"/>
      <c r="DV409" s="160"/>
      <c r="DW409" s="160"/>
      <c r="DX409" s="160"/>
      <c r="DY409" s="160"/>
      <c r="DZ409" s="160"/>
      <c r="EA409" s="160"/>
      <c r="EB409" s="160"/>
      <c r="EC409" s="160"/>
      <c r="ED409" s="160"/>
      <c r="EE409" s="161"/>
      <c r="EF409" s="159" t="s">
        <v>24</v>
      </c>
      <c r="EG409" s="160"/>
      <c r="EH409" s="160"/>
      <c r="EI409" s="160"/>
      <c r="EJ409" s="160"/>
      <c r="EK409" s="160"/>
      <c r="EL409" s="160"/>
      <c r="EM409" s="160"/>
      <c r="EN409" s="160"/>
      <c r="EO409" s="160"/>
      <c r="EP409" s="160"/>
      <c r="EQ409" s="160"/>
      <c r="ER409" s="161"/>
      <c r="ES409" s="159" t="s">
        <v>25</v>
      </c>
      <c r="ET409" s="160"/>
      <c r="EU409" s="160"/>
      <c r="EV409" s="160"/>
      <c r="EW409" s="160"/>
      <c r="EX409" s="160"/>
      <c r="EY409" s="160"/>
      <c r="EZ409" s="160"/>
      <c r="FA409" s="160"/>
      <c r="FB409" s="160"/>
      <c r="FC409" s="160"/>
      <c r="FD409" s="160"/>
      <c r="FE409" s="161"/>
    </row>
    <row r="410" spans="1:161" s="9" customFormat="1" ht="18" customHeight="1">
      <c r="A410" s="159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1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06"/>
      <c r="BN410" s="206"/>
      <c r="BO410" s="206"/>
      <c r="BP410" s="206"/>
      <c r="BQ410" s="206"/>
      <c r="BR410" s="206"/>
      <c r="BS410" s="206"/>
      <c r="BT410" s="206"/>
      <c r="BU410" s="206"/>
      <c r="BV410" s="206"/>
      <c r="BW410" s="206"/>
      <c r="BX410" s="206"/>
      <c r="BY410" s="206"/>
      <c r="BZ410" s="206"/>
      <c r="CA410" s="206"/>
      <c r="CB410" s="206"/>
      <c r="CC410" s="206"/>
      <c r="CD410" s="206"/>
      <c r="CE410" s="206"/>
      <c r="CF410" s="206"/>
      <c r="CG410" s="206"/>
      <c r="CH410" s="206"/>
      <c r="CI410" s="206"/>
      <c r="CJ410" s="206"/>
      <c r="CK410" s="206"/>
      <c r="CL410" s="159"/>
      <c r="CM410" s="160"/>
      <c r="CN410" s="160"/>
      <c r="CO410" s="160"/>
      <c r="CP410" s="160"/>
      <c r="CQ410" s="160"/>
      <c r="CR410" s="160"/>
      <c r="CS410" s="160"/>
      <c r="CT410" s="160"/>
      <c r="CU410" s="160"/>
      <c r="CV410" s="160"/>
      <c r="CW410" s="160"/>
      <c r="CX410" s="160"/>
      <c r="CY410" s="160"/>
      <c r="CZ410" s="161"/>
      <c r="DA410" s="195" t="s">
        <v>20</v>
      </c>
      <c r="DB410" s="196"/>
      <c r="DC410" s="196"/>
      <c r="DD410" s="196"/>
      <c r="DE410" s="196"/>
      <c r="DF410" s="196"/>
      <c r="DG410" s="196"/>
      <c r="DH410" s="196"/>
      <c r="DI410" s="196"/>
      <c r="DJ410" s="196"/>
      <c r="DK410" s="197"/>
      <c r="DL410" s="195" t="s">
        <v>21</v>
      </c>
      <c r="DM410" s="196"/>
      <c r="DN410" s="196"/>
      <c r="DO410" s="196"/>
      <c r="DP410" s="196"/>
      <c r="DQ410" s="196"/>
      <c r="DR410" s="197"/>
      <c r="DS410" s="159"/>
      <c r="DT410" s="160"/>
      <c r="DU410" s="160"/>
      <c r="DV410" s="160"/>
      <c r="DW410" s="160"/>
      <c r="DX410" s="160"/>
      <c r="DY410" s="160"/>
      <c r="DZ410" s="160"/>
      <c r="EA410" s="160"/>
      <c r="EB410" s="160"/>
      <c r="EC410" s="160"/>
      <c r="ED410" s="160"/>
      <c r="EE410" s="161"/>
      <c r="EF410" s="159"/>
      <c r="EG410" s="160"/>
      <c r="EH410" s="160"/>
      <c r="EI410" s="160"/>
      <c r="EJ410" s="160"/>
      <c r="EK410" s="160"/>
      <c r="EL410" s="160"/>
      <c r="EM410" s="160"/>
      <c r="EN410" s="160"/>
      <c r="EO410" s="160"/>
      <c r="EP410" s="160"/>
      <c r="EQ410" s="160"/>
      <c r="ER410" s="161"/>
      <c r="ES410" s="159"/>
      <c r="ET410" s="160"/>
      <c r="EU410" s="160"/>
      <c r="EV410" s="160"/>
      <c r="EW410" s="160"/>
      <c r="EX410" s="160"/>
      <c r="EY410" s="160"/>
      <c r="EZ410" s="160"/>
      <c r="FA410" s="160"/>
      <c r="FB410" s="160"/>
      <c r="FC410" s="160"/>
      <c r="FD410" s="160"/>
      <c r="FE410" s="161"/>
    </row>
    <row r="411" spans="1:161" s="10" customFormat="1" ht="51" customHeight="1">
      <c r="A411" s="162"/>
      <c r="B411" s="163"/>
      <c r="C411" s="163"/>
      <c r="D411" s="163"/>
      <c r="E411" s="163"/>
      <c r="F411" s="163"/>
      <c r="G411" s="163"/>
      <c r="H411" s="163"/>
      <c r="I411" s="163"/>
      <c r="J411" s="163"/>
      <c r="K411" s="163"/>
      <c r="L411" s="163"/>
      <c r="M411" s="163"/>
      <c r="N411" s="164"/>
      <c r="O411" s="352" t="s">
        <v>416</v>
      </c>
      <c r="P411" s="353"/>
      <c r="Q411" s="353"/>
      <c r="R411" s="353"/>
      <c r="S411" s="353"/>
      <c r="T411" s="353"/>
      <c r="U411" s="353"/>
      <c r="V411" s="353"/>
      <c r="W411" s="353"/>
      <c r="X411" s="353"/>
      <c r="Y411" s="353"/>
      <c r="Z411" s="353"/>
      <c r="AA411" s="353"/>
      <c r="AB411" s="353"/>
      <c r="AC411" s="354"/>
      <c r="AD411" s="162" t="s">
        <v>121</v>
      </c>
      <c r="AE411" s="163"/>
      <c r="AF411" s="163"/>
      <c r="AG411" s="163"/>
      <c r="AH411" s="163"/>
      <c r="AI411" s="163"/>
      <c r="AJ411" s="163"/>
      <c r="AK411" s="163"/>
      <c r="AL411" s="163"/>
      <c r="AM411" s="163"/>
      <c r="AN411" s="163"/>
      <c r="AO411" s="163"/>
      <c r="AP411" s="163"/>
      <c r="AQ411" s="163"/>
      <c r="AR411" s="164"/>
      <c r="AS411" s="162" t="s">
        <v>17</v>
      </c>
      <c r="AT411" s="163"/>
      <c r="AU411" s="163"/>
      <c r="AV411" s="163"/>
      <c r="AW411" s="163"/>
      <c r="AX411" s="163"/>
      <c r="AY411" s="163"/>
      <c r="AZ411" s="163"/>
      <c r="BA411" s="163"/>
      <c r="BB411" s="163"/>
      <c r="BC411" s="163"/>
      <c r="BD411" s="163"/>
      <c r="BE411" s="163"/>
      <c r="BF411" s="163"/>
      <c r="BG411" s="164"/>
      <c r="BH411" s="162" t="s">
        <v>122</v>
      </c>
      <c r="BI411" s="163"/>
      <c r="BJ411" s="163"/>
      <c r="BK411" s="163"/>
      <c r="BL411" s="163"/>
      <c r="BM411" s="163"/>
      <c r="BN411" s="163"/>
      <c r="BO411" s="163"/>
      <c r="BP411" s="163"/>
      <c r="BQ411" s="163"/>
      <c r="BR411" s="163"/>
      <c r="BS411" s="163"/>
      <c r="BT411" s="163"/>
      <c r="BU411" s="163"/>
      <c r="BV411" s="164"/>
      <c r="BW411" s="162" t="s">
        <v>17</v>
      </c>
      <c r="BX411" s="163"/>
      <c r="BY411" s="163"/>
      <c r="BZ411" s="163"/>
      <c r="CA411" s="163"/>
      <c r="CB411" s="163"/>
      <c r="CC411" s="163"/>
      <c r="CD411" s="163"/>
      <c r="CE411" s="163"/>
      <c r="CF411" s="163"/>
      <c r="CG411" s="163"/>
      <c r="CH411" s="163"/>
      <c r="CI411" s="163"/>
      <c r="CJ411" s="163"/>
      <c r="CK411" s="164"/>
      <c r="CL411" s="162"/>
      <c r="CM411" s="163"/>
      <c r="CN411" s="163"/>
      <c r="CO411" s="163"/>
      <c r="CP411" s="163"/>
      <c r="CQ411" s="163"/>
      <c r="CR411" s="163"/>
      <c r="CS411" s="163"/>
      <c r="CT411" s="163"/>
      <c r="CU411" s="163"/>
      <c r="CV411" s="163"/>
      <c r="CW411" s="163"/>
      <c r="CX411" s="163"/>
      <c r="CY411" s="163"/>
      <c r="CZ411" s="164"/>
      <c r="DA411" s="198"/>
      <c r="DB411" s="199"/>
      <c r="DC411" s="199"/>
      <c r="DD411" s="199"/>
      <c r="DE411" s="199"/>
      <c r="DF411" s="199"/>
      <c r="DG411" s="199"/>
      <c r="DH411" s="199"/>
      <c r="DI411" s="199"/>
      <c r="DJ411" s="199"/>
      <c r="DK411" s="200"/>
      <c r="DL411" s="198"/>
      <c r="DM411" s="199"/>
      <c r="DN411" s="199"/>
      <c r="DO411" s="199"/>
      <c r="DP411" s="199"/>
      <c r="DQ411" s="199"/>
      <c r="DR411" s="200"/>
      <c r="DS411" s="162"/>
      <c r="DT411" s="163"/>
      <c r="DU411" s="163"/>
      <c r="DV411" s="163"/>
      <c r="DW411" s="163"/>
      <c r="DX411" s="163"/>
      <c r="DY411" s="163"/>
      <c r="DZ411" s="163"/>
      <c r="EA411" s="163"/>
      <c r="EB411" s="163"/>
      <c r="EC411" s="163"/>
      <c r="ED411" s="163"/>
      <c r="EE411" s="164"/>
      <c r="EF411" s="162"/>
      <c r="EG411" s="163"/>
      <c r="EH411" s="163"/>
      <c r="EI411" s="163"/>
      <c r="EJ411" s="163"/>
      <c r="EK411" s="163"/>
      <c r="EL411" s="163"/>
      <c r="EM411" s="163"/>
      <c r="EN411" s="163"/>
      <c r="EO411" s="163"/>
      <c r="EP411" s="163"/>
      <c r="EQ411" s="163"/>
      <c r="ER411" s="164"/>
      <c r="ES411" s="162"/>
      <c r="ET411" s="163"/>
      <c r="EU411" s="163"/>
      <c r="EV411" s="163"/>
      <c r="EW411" s="163"/>
      <c r="EX411" s="163"/>
      <c r="EY411" s="163"/>
      <c r="EZ411" s="163"/>
      <c r="FA411" s="163"/>
      <c r="FB411" s="163"/>
      <c r="FC411" s="163"/>
      <c r="FD411" s="163"/>
      <c r="FE411" s="164"/>
    </row>
    <row r="412" spans="1:161" s="9" customFormat="1" ht="12.75">
      <c r="A412" s="192">
        <v>1</v>
      </c>
      <c r="B412" s="193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4"/>
      <c r="O412" s="192">
        <v>2</v>
      </c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  <c r="AA412" s="193"/>
      <c r="AB412" s="193"/>
      <c r="AC412" s="194"/>
      <c r="AD412" s="192">
        <v>3</v>
      </c>
      <c r="AE412" s="193"/>
      <c r="AF412" s="193"/>
      <c r="AG412" s="193"/>
      <c r="AH412" s="193"/>
      <c r="AI412" s="193"/>
      <c r="AJ412" s="193"/>
      <c r="AK412" s="193"/>
      <c r="AL412" s="193"/>
      <c r="AM412" s="193"/>
      <c r="AN412" s="193"/>
      <c r="AO412" s="193"/>
      <c r="AP412" s="193"/>
      <c r="AQ412" s="193"/>
      <c r="AR412" s="194"/>
      <c r="AS412" s="192">
        <v>4</v>
      </c>
      <c r="AT412" s="193"/>
      <c r="AU412" s="193"/>
      <c r="AV412" s="193"/>
      <c r="AW412" s="193"/>
      <c r="AX412" s="193"/>
      <c r="AY412" s="193"/>
      <c r="AZ412" s="193"/>
      <c r="BA412" s="193"/>
      <c r="BB412" s="193"/>
      <c r="BC412" s="193"/>
      <c r="BD412" s="193"/>
      <c r="BE412" s="193"/>
      <c r="BF412" s="193"/>
      <c r="BG412" s="194"/>
      <c r="BH412" s="192">
        <v>5</v>
      </c>
      <c r="BI412" s="193"/>
      <c r="BJ412" s="193"/>
      <c r="BK412" s="193"/>
      <c r="BL412" s="193"/>
      <c r="BM412" s="193"/>
      <c r="BN412" s="193"/>
      <c r="BO412" s="193"/>
      <c r="BP412" s="193"/>
      <c r="BQ412" s="193"/>
      <c r="BR412" s="193"/>
      <c r="BS412" s="193"/>
      <c r="BT412" s="193"/>
      <c r="BU412" s="193"/>
      <c r="BV412" s="194"/>
      <c r="BW412" s="192">
        <v>6</v>
      </c>
      <c r="BX412" s="193"/>
      <c r="BY412" s="193"/>
      <c r="BZ412" s="193"/>
      <c r="CA412" s="193"/>
      <c r="CB412" s="193"/>
      <c r="CC412" s="193"/>
      <c r="CD412" s="193"/>
      <c r="CE412" s="193"/>
      <c r="CF412" s="193"/>
      <c r="CG412" s="193"/>
      <c r="CH412" s="193"/>
      <c r="CI412" s="193"/>
      <c r="CJ412" s="193"/>
      <c r="CK412" s="194"/>
      <c r="CL412" s="192">
        <v>7</v>
      </c>
      <c r="CM412" s="193"/>
      <c r="CN412" s="193"/>
      <c r="CO412" s="193"/>
      <c r="CP412" s="193"/>
      <c r="CQ412" s="193"/>
      <c r="CR412" s="193"/>
      <c r="CS412" s="193"/>
      <c r="CT412" s="193"/>
      <c r="CU412" s="193"/>
      <c r="CV412" s="193"/>
      <c r="CW412" s="193"/>
      <c r="CX412" s="193"/>
      <c r="CY412" s="193"/>
      <c r="CZ412" s="194"/>
      <c r="DA412" s="192">
        <v>8</v>
      </c>
      <c r="DB412" s="193"/>
      <c r="DC412" s="193"/>
      <c r="DD412" s="193"/>
      <c r="DE412" s="193"/>
      <c r="DF412" s="193"/>
      <c r="DG412" s="193"/>
      <c r="DH412" s="193"/>
      <c r="DI412" s="193"/>
      <c r="DJ412" s="193"/>
      <c r="DK412" s="194"/>
      <c r="DL412" s="192">
        <v>9</v>
      </c>
      <c r="DM412" s="193"/>
      <c r="DN412" s="193"/>
      <c r="DO412" s="193"/>
      <c r="DP412" s="193"/>
      <c r="DQ412" s="193"/>
      <c r="DR412" s="194"/>
      <c r="DS412" s="192">
        <v>10</v>
      </c>
      <c r="DT412" s="193"/>
      <c r="DU412" s="193"/>
      <c r="DV412" s="193"/>
      <c r="DW412" s="193"/>
      <c r="DX412" s="193"/>
      <c r="DY412" s="193"/>
      <c r="DZ412" s="193"/>
      <c r="EA412" s="193"/>
      <c r="EB412" s="193"/>
      <c r="EC412" s="193"/>
      <c r="ED412" s="193"/>
      <c r="EE412" s="194"/>
      <c r="EF412" s="192">
        <v>11</v>
      </c>
      <c r="EG412" s="193"/>
      <c r="EH412" s="193"/>
      <c r="EI412" s="193"/>
      <c r="EJ412" s="193"/>
      <c r="EK412" s="193"/>
      <c r="EL412" s="193"/>
      <c r="EM412" s="193"/>
      <c r="EN412" s="193"/>
      <c r="EO412" s="193"/>
      <c r="EP412" s="193"/>
      <c r="EQ412" s="193"/>
      <c r="ER412" s="194"/>
      <c r="ES412" s="192">
        <v>12</v>
      </c>
      <c r="ET412" s="193"/>
      <c r="EU412" s="193"/>
      <c r="EV412" s="193"/>
      <c r="EW412" s="193"/>
      <c r="EX412" s="193"/>
      <c r="EY412" s="193"/>
      <c r="EZ412" s="193"/>
      <c r="FA412" s="193"/>
      <c r="FB412" s="193"/>
      <c r="FC412" s="193"/>
      <c r="FD412" s="193"/>
      <c r="FE412" s="194"/>
    </row>
    <row r="413" spans="1:161" s="9" customFormat="1" ht="198" customHeight="1">
      <c r="A413" s="207" t="s">
        <v>398</v>
      </c>
      <c r="B413" s="208"/>
      <c r="C413" s="208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9"/>
      <c r="O413" s="195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  <c r="AB413" s="196"/>
      <c r="AC413" s="197"/>
      <c r="AD413" s="195" t="s">
        <v>119</v>
      </c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  <c r="AP413" s="196"/>
      <c r="AQ413" s="196"/>
      <c r="AR413" s="197"/>
      <c r="AS413" s="195"/>
      <c r="AT413" s="196"/>
      <c r="AU413" s="196"/>
      <c r="AV413" s="196"/>
      <c r="AW413" s="196"/>
      <c r="AX413" s="196"/>
      <c r="AY413" s="196"/>
      <c r="AZ413" s="196"/>
      <c r="BA413" s="196"/>
      <c r="BB413" s="196"/>
      <c r="BC413" s="196"/>
      <c r="BD413" s="196"/>
      <c r="BE413" s="196"/>
      <c r="BF413" s="196"/>
      <c r="BG413" s="197"/>
      <c r="BH413" s="170" t="s">
        <v>120</v>
      </c>
      <c r="BI413" s="171"/>
      <c r="BJ413" s="171"/>
      <c r="BK413" s="171"/>
      <c r="BL413" s="171"/>
      <c r="BM413" s="171"/>
      <c r="BN413" s="171"/>
      <c r="BO413" s="171"/>
      <c r="BP413" s="171"/>
      <c r="BQ413" s="171"/>
      <c r="BR413" s="171"/>
      <c r="BS413" s="171"/>
      <c r="BT413" s="171"/>
      <c r="BU413" s="171"/>
      <c r="BV413" s="172"/>
      <c r="BW413" s="134"/>
      <c r="BX413" s="135"/>
      <c r="BY413" s="135"/>
      <c r="BZ413" s="135"/>
      <c r="CA413" s="135"/>
      <c r="CB413" s="135"/>
      <c r="CC413" s="135"/>
      <c r="CD413" s="135"/>
      <c r="CE413" s="135"/>
      <c r="CF413" s="135"/>
      <c r="CG413" s="135"/>
      <c r="CH413" s="135"/>
      <c r="CI413" s="135"/>
      <c r="CJ413" s="135"/>
      <c r="CK413" s="136"/>
      <c r="CL413" s="179" t="s">
        <v>428</v>
      </c>
      <c r="CM413" s="180"/>
      <c r="CN413" s="180"/>
      <c r="CO413" s="180"/>
      <c r="CP413" s="180"/>
      <c r="CQ413" s="180"/>
      <c r="CR413" s="180"/>
      <c r="CS413" s="180"/>
      <c r="CT413" s="180"/>
      <c r="CU413" s="180"/>
      <c r="CV413" s="180"/>
      <c r="CW413" s="180"/>
      <c r="CX413" s="180"/>
      <c r="CY413" s="180"/>
      <c r="CZ413" s="181"/>
      <c r="DA413" s="131" t="s">
        <v>123</v>
      </c>
      <c r="DB413" s="132"/>
      <c r="DC413" s="132"/>
      <c r="DD413" s="132"/>
      <c r="DE413" s="132"/>
      <c r="DF413" s="132"/>
      <c r="DG413" s="132"/>
      <c r="DH413" s="132"/>
      <c r="DI413" s="132"/>
      <c r="DJ413" s="132"/>
      <c r="DK413" s="133"/>
      <c r="DL413" s="140" t="s">
        <v>124</v>
      </c>
      <c r="DM413" s="141"/>
      <c r="DN413" s="141"/>
      <c r="DO413" s="141"/>
      <c r="DP413" s="141"/>
      <c r="DQ413" s="141"/>
      <c r="DR413" s="142"/>
      <c r="DS413" s="134">
        <v>8</v>
      </c>
      <c r="DT413" s="135"/>
      <c r="DU413" s="135"/>
      <c r="DV413" s="135"/>
      <c r="DW413" s="135"/>
      <c r="DX413" s="135"/>
      <c r="DY413" s="135"/>
      <c r="DZ413" s="135"/>
      <c r="EA413" s="135"/>
      <c r="EB413" s="135"/>
      <c r="EC413" s="135"/>
      <c r="ED413" s="135"/>
      <c r="EE413" s="136"/>
      <c r="EF413" s="134"/>
      <c r="EG413" s="135"/>
      <c r="EH413" s="135"/>
      <c r="EI413" s="135"/>
      <c r="EJ413" s="135"/>
      <c r="EK413" s="135"/>
      <c r="EL413" s="135"/>
      <c r="EM413" s="135"/>
      <c r="EN413" s="135"/>
      <c r="EO413" s="135"/>
      <c r="EP413" s="135"/>
      <c r="EQ413" s="135"/>
      <c r="ER413" s="136"/>
      <c r="ES413" s="134"/>
      <c r="ET413" s="135"/>
      <c r="EU413" s="135"/>
      <c r="EV413" s="135"/>
      <c r="EW413" s="135"/>
      <c r="EX413" s="135"/>
      <c r="EY413" s="135"/>
      <c r="EZ413" s="135"/>
      <c r="FA413" s="135"/>
      <c r="FB413" s="135"/>
      <c r="FC413" s="135"/>
      <c r="FD413" s="135"/>
      <c r="FE413" s="136"/>
    </row>
    <row r="414" spans="1:161" s="40" customFormat="1" ht="57.75" customHeight="1">
      <c r="A414" s="210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2"/>
      <c r="O414" s="201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3"/>
      <c r="AD414" s="201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3"/>
      <c r="AS414" s="201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3"/>
      <c r="BH414" s="173"/>
      <c r="BI414" s="174"/>
      <c r="BJ414" s="174"/>
      <c r="BK414" s="174"/>
      <c r="BL414" s="174"/>
      <c r="BM414" s="174"/>
      <c r="BN414" s="174"/>
      <c r="BO414" s="174"/>
      <c r="BP414" s="174"/>
      <c r="BQ414" s="174"/>
      <c r="BR414" s="174"/>
      <c r="BS414" s="174"/>
      <c r="BT414" s="174"/>
      <c r="BU414" s="174"/>
      <c r="BV414" s="175"/>
      <c r="BW414" s="134"/>
      <c r="BX414" s="135"/>
      <c r="BY414" s="135"/>
      <c r="BZ414" s="135"/>
      <c r="CA414" s="135"/>
      <c r="CB414" s="135"/>
      <c r="CC414" s="135"/>
      <c r="CD414" s="135"/>
      <c r="CE414" s="135"/>
      <c r="CF414" s="135"/>
      <c r="CG414" s="135"/>
      <c r="CH414" s="135"/>
      <c r="CI414" s="135"/>
      <c r="CJ414" s="135"/>
      <c r="CK414" s="136"/>
      <c r="CL414" s="179" t="s">
        <v>195</v>
      </c>
      <c r="CM414" s="180"/>
      <c r="CN414" s="180"/>
      <c r="CO414" s="180"/>
      <c r="CP414" s="180"/>
      <c r="CQ414" s="180"/>
      <c r="CR414" s="180"/>
      <c r="CS414" s="180"/>
      <c r="CT414" s="180"/>
      <c r="CU414" s="180"/>
      <c r="CV414" s="180"/>
      <c r="CW414" s="180"/>
      <c r="CX414" s="180"/>
      <c r="CY414" s="180"/>
      <c r="CZ414" s="181"/>
      <c r="DA414" s="131" t="s">
        <v>123</v>
      </c>
      <c r="DB414" s="132"/>
      <c r="DC414" s="132"/>
      <c r="DD414" s="132"/>
      <c r="DE414" s="132"/>
      <c r="DF414" s="132"/>
      <c r="DG414" s="132"/>
      <c r="DH414" s="132"/>
      <c r="DI414" s="132"/>
      <c r="DJ414" s="132"/>
      <c r="DK414" s="133"/>
      <c r="DL414" s="140" t="s">
        <v>321</v>
      </c>
      <c r="DM414" s="141"/>
      <c r="DN414" s="141"/>
      <c r="DO414" s="141"/>
      <c r="DP414" s="141"/>
      <c r="DQ414" s="141"/>
      <c r="DR414" s="142"/>
      <c r="DS414" s="134">
        <v>100</v>
      </c>
      <c r="DT414" s="135"/>
      <c r="DU414" s="135"/>
      <c r="DV414" s="135"/>
      <c r="DW414" s="135"/>
      <c r="DX414" s="135"/>
      <c r="DY414" s="135"/>
      <c r="DZ414" s="135"/>
      <c r="EA414" s="135"/>
      <c r="EB414" s="135"/>
      <c r="EC414" s="135"/>
      <c r="ED414" s="135"/>
      <c r="EE414" s="136"/>
      <c r="EF414" s="134"/>
      <c r="EG414" s="135"/>
      <c r="EH414" s="135"/>
      <c r="EI414" s="135"/>
      <c r="EJ414" s="135"/>
      <c r="EK414" s="135"/>
      <c r="EL414" s="135"/>
      <c r="EM414" s="135"/>
      <c r="EN414" s="135"/>
      <c r="EO414" s="135"/>
      <c r="EP414" s="135"/>
      <c r="EQ414" s="135"/>
      <c r="ER414" s="136"/>
      <c r="ES414" s="134"/>
      <c r="ET414" s="135"/>
      <c r="EU414" s="135"/>
      <c r="EV414" s="135"/>
      <c r="EW414" s="135"/>
      <c r="EX414" s="135"/>
      <c r="EY414" s="135"/>
      <c r="EZ414" s="135"/>
      <c r="FA414" s="135"/>
      <c r="FB414" s="135"/>
      <c r="FC414" s="135"/>
      <c r="FD414" s="135"/>
      <c r="FE414" s="136"/>
    </row>
    <row r="415" spans="1:161" s="40" customFormat="1" ht="181.5" customHeight="1">
      <c r="A415" s="213"/>
      <c r="B415" s="214"/>
      <c r="C415" s="214"/>
      <c r="D415" s="214"/>
      <c r="E415" s="214"/>
      <c r="F415" s="214"/>
      <c r="G415" s="214"/>
      <c r="H415" s="214"/>
      <c r="I415" s="214"/>
      <c r="J415" s="214"/>
      <c r="K415" s="214"/>
      <c r="L415" s="214"/>
      <c r="M415" s="214"/>
      <c r="N415" s="215"/>
      <c r="O415" s="198"/>
      <c r="P415" s="199"/>
      <c r="Q415" s="199"/>
      <c r="R415" s="199"/>
      <c r="S415" s="199"/>
      <c r="T415" s="199"/>
      <c r="U415" s="199"/>
      <c r="V415" s="199"/>
      <c r="W415" s="199"/>
      <c r="X415" s="199"/>
      <c r="Y415" s="199"/>
      <c r="Z415" s="199"/>
      <c r="AA415" s="199"/>
      <c r="AB415" s="199"/>
      <c r="AC415" s="200"/>
      <c r="AD415" s="198"/>
      <c r="AE415" s="199"/>
      <c r="AF415" s="199"/>
      <c r="AG415" s="199"/>
      <c r="AH415" s="199"/>
      <c r="AI415" s="199"/>
      <c r="AJ415" s="199"/>
      <c r="AK415" s="199"/>
      <c r="AL415" s="199"/>
      <c r="AM415" s="199"/>
      <c r="AN415" s="199"/>
      <c r="AO415" s="199"/>
      <c r="AP415" s="199"/>
      <c r="AQ415" s="199"/>
      <c r="AR415" s="200"/>
      <c r="AS415" s="198"/>
      <c r="AT415" s="199"/>
      <c r="AU415" s="199"/>
      <c r="AV415" s="199"/>
      <c r="AW415" s="199"/>
      <c r="AX415" s="199"/>
      <c r="AY415" s="199"/>
      <c r="AZ415" s="199"/>
      <c r="BA415" s="199"/>
      <c r="BB415" s="199"/>
      <c r="BC415" s="199"/>
      <c r="BD415" s="199"/>
      <c r="BE415" s="199"/>
      <c r="BF415" s="199"/>
      <c r="BG415" s="200"/>
      <c r="BH415" s="176"/>
      <c r="BI415" s="177"/>
      <c r="BJ415" s="177"/>
      <c r="BK415" s="177"/>
      <c r="BL415" s="177"/>
      <c r="BM415" s="177"/>
      <c r="BN415" s="177"/>
      <c r="BO415" s="177"/>
      <c r="BP415" s="177"/>
      <c r="BQ415" s="177"/>
      <c r="BR415" s="177"/>
      <c r="BS415" s="177"/>
      <c r="BT415" s="177"/>
      <c r="BU415" s="177"/>
      <c r="BV415" s="178"/>
      <c r="BW415" s="134"/>
      <c r="BX415" s="135"/>
      <c r="BY415" s="135"/>
      <c r="BZ415" s="135"/>
      <c r="CA415" s="135"/>
      <c r="CB415" s="135"/>
      <c r="CC415" s="135"/>
      <c r="CD415" s="135"/>
      <c r="CE415" s="135"/>
      <c r="CF415" s="135"/>
      <c r="CG415" s="135"/>
      <c r="CH415" s="135"/>
      <c r="CI415" s="135"/>
      <c r="CJ415" s="135"/>
      <c r="CK415" s="136"/>
      <c r="CL415" s="179" t="s">
        <v>429</v>
      </c>
      <c r="CM415" s="180"/>
      <c r="CN415" s="180"/>
      <c r="CO415" s="180"/>
      <c r="CP415" s="180"/>
      <c r="CQ415" s="180"/>
      <c r="CR415" s="180"/>
      <c r="CS415" s="180"/>
      <c r="CT415" s="180"/>
      <c r="CU415" s="180"/>
      <c r="CV415" s="180"/>
      <c r="CW415" s="180"/>
      <c r="CX415" s="180"/>
      <c r="CY415" s="180"/>
      <c r="CZ415" s="181"/>
      <c r="DA415" s="131" t="s">
        <v>123</v>
      </c>
      <c r="DB415" s="132"/>
      <c r="DC415" s="132"/>
      <c r="DD415" s="132"/>
      <c r="DE415" s="132"/>
      <c r="DF415" s="132"/>
      <c r="DG415" s="132"/>
      <c r="DH415" s="132"/>
      <c r="DI415" s="132"/>
      <c r="DJ415" s="132"/>
      <c r="DK415" s="133"/>
      <c r="DL415" s="140" t="s">
        <v>323</v>
      </c>
      <c r="DM415" s="141"/>
      <c r="DN415" s="141"/>
      <c r="DO415" s="141"/>
      <c r="DP415" s="141"/>
      <c r="DQ415" s="141"/>
      <c r="DR415" s="142"/>
      <c r="DS415" s="134">
        <v>0</v>
      </c>
      <c r="DT415" s="135"/>
      <c r="DU415" s="135"/>
      <c r="DV415" s="135"/>
      <c r="DW415" s="135"/>
      <c r="DX415" s="135"/>
      <c r="DY415" s="135"/>
      <c r="DZ415" s="135"/>
      <c r="EA415" s="135"/>
      <c r="EB415" s="135"/>
      <c r="EC415" s="135"/>
      <c r="ED415" s="135"/>
      <c r="EE415" s="136"/>
      <c r="EF415" s="134"/>
      <c r="EG415" s="135"/>
      <c r="EH415" s="135"/>
      <c r="EI415" s="135"/>
      <c r="EJ415" s="135"/>
      <c r="EK415" s="135"/>
      <c r="EL415" s="135"/>
      <c r="EM415" s="135"/>
      <c r="EN415" s="135"/>
      <c r="EO415" s="135"/>
      <c r="EP415" s="135"/>
      <c r="EQ415" s="135"/>
      <c r="ER415" s="136"/>
      <c r="ES415" s="134"/>
      <c r="ET415" s="135"/>
      <c r="EU415" s="135"/>
      <c r="EV415" s="135"/>
      <c r="EW415" s="135"/>
      <c r="EX415" s="135"/>
      <c r="EY415" s="135"/>
      <c r="EZ415" s="135"/>
      <c r="FA415" s="135"/>
      <c r="FB415" s="135"/>
      <c r="FC415" s="135"/>
      <c r="FD415" s="135"/>
      <c r="FE415" s="136"/>
    </row>
    <row r="416" spans="1:161" s="40" customFormat="1" ht="10.5" customHeight="1">
      <c r="A416" s="40" t="s">
        <v>78</v>
      </c>
    </row>
    <row r="417" spans="1:161" s="40" customFormat="1" ht="13.5" customHeight="1">
      <c r="A417" s="40" t="s">
        <v>79</v>
      </c>
      <c r="BB417" s="189">
        <v>5</v>
      </c>
      <c r="BC417" s="190"/>
      <c r="BD417" s="190"/>
      <c r="BE417" s="190"/>
      <c r="BF417" s="190"/>
      <c r="BG417" s="190"/>
      <c r="BH417" s="190"/>
      <c r="BI417" s="190"/>
      <c r="BJ417" s="190"/>
      <c r="BK417" s="190"/>
      <c r="BL417" s="190"/>
      <c r="BM417" s="190"/>
      <c r="BN417" s="190"/>
      <c r="BO417" s="190"/>
      <c r="BP417" s="190"/>
      <c r="BQ417" s="190"/>
      <c r="BR417" s="190"/>
      <c r="BS417" s="190"/>
      <c r="BT417" s="190"/>
      <c r="BU417" s="190"/>
      <c r="BV417" s="190"/>
      <c r="BW417" s="190"/>
      <c r="BX417" s="191"/>
    </row>
    <row r="418" spans="1:161" s="40" customFormat="1" ht="13.5" customHeight="1">
      <c r="AY418" s="42"/>
      <c r="AZ418" s="42"/>
      <c r="BA418" s="42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</row>
    <row r="419" spans="1:161" s="9" customFormat="1" ht="23.25" customHeight="1">
      <c r="A419" s="40" t="s">
        <v>64</v>
      </c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</row>
    <row r="420" spans="1:161" s="9" customFormat="1" ht="23.25" customHeight="1">
      <c r="A420" s="156" t="s">
        <v>14</v>
      </c>
      <c r="B420" s="157"/>
      <c r="C420" s="157"/>
      <c r="D420" s="157"/>
      <c r="E420" s="157"/>
      <c r="F420" s="157"/>
      <c r="G420" s="157"/>
      <c r="H420" s="157"/>
      <c r="I420" s="157"/>
      <c r="J420" s="157"/>
      <c r="K420" s="157"/>
      <c r="L420" s="157"/>
      <c r="M420" s="157"/>
      <c r="N420" s="158"/>
      <c r="O420" s="156" t="s">
        <v>31</v>
      </c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  <c r="Z420" s="157"/>
      <c r="AA420" s="157"/>
      <c r="AB420" s="157"/>
      <c r="AC420" s="157"/>
      <c r="AD420" s="157"/>
      <c r="AE420" s="157"/>
      <c r="AF420" s="157"/>
      <c r="AG420" s="157"/>
      <c r="AH420" s="157"/>
      <c r="AI420" s="157"/>
      <c r="AJ420" s="157"/>
      <c r="AK420" s="157"/>
      <c r="AL420" s="157"/>
      <c r="AM420" s="157"/>
      <c r="AN420" s="157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8"/>
      <c r="AY420" s="156" t="s">
        <v>30</v>
      </c>
      <c r="AZ420" s="157"/>
      <c r="BA420" s="157"/>
      <c r="BB420" s="157"/>
      <c r="BC420" s="157"/>
      <c r="BD420" s="157"/>
      <c r="BE420" s="157"/>
      <c r="BF420" s="157"/>
      <c r="BG420" s="157"/>
      <c r="BH420" s="157"/>
      <c r="BI420" s="157"/>
      <c r="BJ420" s="157"/>
      <c r="BK420" s="157"/>
      <c r="BL420" s="157"/>
      <c r="BM420" s="157"/>
      <c r="BN420" s="157"/>
      <c r="BO420" s="157"/>
      <c r="BP420" s="157"/>
      <c r="BQ420" s="157"/>
      <c r="BR420" s="157"/>
      <c r="BS420" s="157"/>
      <c r="BT420" s="157"/>
      <c r="BU420" s="157"/>
      <c r="BV420" s="158"/>
      <c r="BW420" s="156" t="s">
        <v>27</v>
      </c>
      <c r="BX420" s="157"/>
      <c r="BY420" s="157"/>
      <c r="BZ420" s="157"/>
      <c r="CA420" s="157"/>
      <c r="CB420" s="157"/>
      <c r="CC420" s="157"/>
      <c r="CD420" s="157"/>
      <c r="CE420" s="157"/>
      <c r="CF420" s="157"/>
      <c r="CG420" s="157"/>
      <c r="CH420" s="157"/>
      <c r="CI420" s="157"/>
      <c r="CJ420" s="157"/>
      <c r="CK420" s="157"/>
      <c r="CL420" s="157"/>
      <c r="CM420" s="157"/>
      <c r="CN420" s="157"/>
      <c r="CO420" s="157"/>
      <c r="CP420" s="157"/>
      <c r="CQ420" s="157"/>
      <c r="CR420" s="157"/>
      <c r="CS420" s="157"/>
      <c r="CT420" s="157"/>
      <c r="CU420" s="157"/>
      <c r="CV420" s="157"/>
      <c r="CW420" s="158"/>
      <c r="CX420" s="153" t="s">
        <v>33</v>
      </c>
      <c r="CY420" s="154"/>
      <c r="CZ420" s="154"/>
      <c r="DA420" s="154"/>
      <c r="DB420" s="154"/>
      <c r="DC420" s="154"/>
      <c r="DD420" s="154"/>
      <c r="DE420" s="154"/>
      <c r="DF420" s="154"/>
      <c r="DG420" s="154"/>
      <c r="DH420" s="154"/>
      <c r="DI420" s="154"/>
      <c r="DJ420" s="154"/>
      <c r="DK420" s="154"/>
      <c r="DL420" s="154"/>
      <c r="DM420" s="154"/>
      <c r="DN420" s="154"/>
      <c r="DO420" s="154"/>
      <c r="DP420" s="154"/>
      <c r="DQ420" s="154"/>
      <c r="DR420" s="154"/>
      <c r="DS420" s="154"/>
      <c r="DT420" s="154"/>
      <c r="DU420" s="154"/>
      <c r="DV420" s="154"/>
      <c r="DW420" s="154"/>
      <c r="DX420" s="154"/>
      <c r="DY420" s="154"/>
      <c r="DZ420" s="154"/>
      <c r="EA420" s="155"/>
      <c r="EB420" s="153" t="s">
        <v>34</v>
      </c>
      <c r="EC420" s="154"/>
      <c r="ED420" s="154"/>
      <c r="EE420" s="154"/>
      <c r="EF420" s="154"/>
      <c r="EG420" s="154"/>
      <c r="EH420" s="154"/>
      <c r="EI420" s="154"/>
      <c r="EJ420" s="154"/>
      <c r="EK420" s="154"/>
      <c r="EL420" s="154"/>
      <c r="EM420" s="154"/>
      <c r="EN420" s="154"/>
      <c r="EO420" s="154"/>
      <c r="EP420" s="154"/>
      <c r="EQ420" s="154"/>
      <c r="ER420" s="154"/>
      <c r="ES420" s="154"/>
      <c r="ET420" s="154"/>
      <c r="EU420" s="154"/>
      <c r="EV420" s="154"/>
      <c r="EW420" s="154"/>
      <c r="EX420" s="154"/>
      <c r="EY420" s="154"/>
      <c r="EZ420" s="154"/>
      <c r="FA420" s="154"/>
      <c r="FB420" s="154"/>
      <c r="FC420" s="154"/>
      <c r="FD420" s="154"/>
      <c r="FE420" s="155"/>
    </row>
    <row r="421" spans="1:161" s="9" customFormat="1" ht="14.25" customHeight="1">
      <c r="A421" s="159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1"/>
      <c r="O421" s="159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1"/>
      <c r="AY421" s="159"/>
      <c r="AZ421" s="160"/>
      <c r="BA421" s="160"/>
      <c r="BB421" s="160"/>
      <c r="BC421" s="160"/>
      <c r="BD421" s="160"/>
      <c r="BE421" s="160"/>
      <c r="BF421" s="160"/>
      <c r="BG421" s="160"/>
      <c r="BH421" s="160"/>
      <c r="BI421" s="160"/>
      <c r="BJ421" s="160"/>
      <c r="BK421" s="160"/>
      <c r="BL421" s="160"/>
      <c r="BM421" s="160"/>
      <c r="BN421" s="160"/>
      <c r="BO421" s="160"/>
      <c r="BP421" s="160"/>
      <c r="BQ421" s="160"/>
      <c r="BR421" s="160"/>
      <c r="BS421" s="160"/>
      <c r="BT421" s="160"/>
      <c r="BU421" s="160"/>
      <c r="BV421" s="161"/>
      <c r="BW421" s="156" t="s">
        <v>28</v>
      </c>
      <c r="BX421" s="157"/>
      <c r="BY421" s="157"/>
      <c r="BZ421" s="157"/>
      <c r="CA421" s="157"/>
      <c r="CB421" s="157"/>
      <c r="CC421" s="157"/>
      <c r="CD421" s="157"/>
      <c r="CE421" s="157"/>
      <c r="CF421" s="157"/>
      <c r="CG421" s="158"/>
      <c r="CH421" s="195" t="s">
        <v>22</v>
      </c>
      <c r="CI421" s="196"/>
      <c r="CJ421" s="196"/>
      <c r="CK421" s="196"/>
      <c r="CL421" s="196"/>
      <c r="CM421" s="196"/>
      <c r="CN421" s="196"/>
      <c r="CO421" s="196"/>
      <c r="CP421" s="196"/>
      <c r="CQ421" s="196"/>
      <c r="CR421" s="196"/>
      <c r="CS421" s="196"/>
      <c r="CT421" s="196"/>
      <c r="CU421" s="196"/>
      <c r="CV421" s="196"/>
      <c r="CW421" s="197"/>
      <c r="CX421" s="170"/>
      <c r="CY421" s="171"/>
      <c r="CZ421" s="171"/>
      <c r="DA421" s="171"/>
      <c r="DB421" s="171"/>
      <c r="DC421" s="171"/>
      <c r="DD421" s="171"/>
      <c r="DE421" s="171"/>
      <c r="DF421" s="171"/>
      <c r="DG421" s="172"/>
      <c r="DH421" s="170"/>
      <c r="DI421" s="171"/>
      <c r="DJ421" s="171"/>
      <c r="DK421" s="171"/>
      <c r="DL421" s="171"/>
      <c r="DM421" s="171"/>
      <c r="DN421" s="171"/>
      <c r="DO421" s="171"/>
      <c r="DP421" s="171"/>
      <c r="DQ421" s="172"/>
      <c r="DR421" s="170"/>
      <c r="DS421" s="171"/>
      <c r="DT421" s="171"/>
      <c r="DU421" s="171"/>
      <c r="DV421" s="171"/>
      <c r="DW421" s="171"/>
      <c r="DX421" s="171"/>
      <c r="DY421" s="171"/>
      <c r="DZ421" s="171"/>
      <c r="EA421" s="172"/>
      <c r="EB421" s="170"/>
      <c r="EC421" s="171"/>
      <c r="ED421" s="171"/>
      <c r="EE421" s="171"/>
      <c r="EF421" s="171"/>
      <c r="EG421" s="171"/>
      <c r="EH421" s="171"/>
      <c r="EI421" s="171"/>
      <c r="EJ421" s="171"/>
      <c r="EK421" s="172"/>
      <c r="EL421" s="170"/>
      <c r="EM421" s="171"/>
      <c r="EN421" s="171"/>
      <c r="EO421" s="171"/>
      <c r="EP421" s="171"/>
      <c r="EQ421" s="171"/>
      <c r="ER421" s="171"/>
      <c r="ES421" s="171"/>
      <c r="ET421" s="171"/>
      <c r="EU421" s="172"/>
      <c r="EV421" s="170"/>
      <c r="EW421" s="171"/>
      <c r="EX421" s="171"/>
      <c r="EY421" s="171"/>
      <c r="EZ421" s="171"/>
      <c r="FA421" s="171"/>
      <c r="FB421" s="171"/>
      <c r="FC421" s="171"/>
      <c r="FD421" s="171"/>
      <c r="FE421" s="172"/>
    </row>
    <row r="422" spans="1:161" s="9" customFormat="1" ht="12.75" customHeight="1">
      <c r="A422" s="159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1"/>
      <c r="O422" s="159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1"/>
      <c r="AY422" s="159"/>
      <c r="AZ422" s="160"/>
      <c r="BA422" s="160"/>
      <c r="BB422" s="160"/>
      <c r="BC422" s="160"/>
      <c r="BD422" s="160"/>
      <c r="BE422" s="160"/>
      <c r="BF422" s="160"/>
      <c r="BG422" s="160"/>
      <c r="BH422" s="160"/>
      <c r="BI422" s="160"/>
      <c r="BJ422" s="160"/>
      <c r="BK422" s="160"/>
      <c r="BL422" s="160"/>
      <c r="BM422" s="160"/>
      <c r="BN422" s="160"/>
      <c r="BO422" s="160"/>
      <c r="BP422" s="160"/>
      <c r="BQ422" s="160"/>
      <c r="BR422" s="160"/>
      <c r="BS422" s="160"/>
      <c r="BT422" s="160"/>
      <c r="BU422" s="160"/>
      <c r="BV422" s="161"/>
      <c r="BW422" s="159"/>
      <c r="BX422" s="160"/>
      <c r="BY422" s="160"/>
      <c r="BZ422" s="160"/>
      <c r="CA422" s="160"/>
      <c r="CB422" s="160"/>
      <c r="CC422" s="160"/>
      <c r="CD422" s="160"/>
      <c r="CE422" s="160"/>
      <c r="CF422" s="160"/>
      <c r="CG422" s="161"/>
      <c r="CH422" s="201"/>
      <c r="CI422" s="202"/>
      <c r="CJ422" s="202"/>
      <c r="CK422" s="202"/>
      <c r="CL422" s="202"/>
      <c r="CM422" s="202"/>
      <c r="CN422" s="202"/>
      <c r="CO422" s="202"/>
      <c r="CP422" s="202"/>
      <c r="CQ422" s="202"/>
      <c r="CR422" s="202"/>
      <c r="CS422" s="202"/>
      <c r="CT422" s="202"/>
      <c r="CU422" s="202"/>
      <c r="CV422" s="202"/>
      <c r="CW422" s="203"/>
      <c r="CX422" s="165">
        <v>20</v>
      </c>
      <c r="CY422" s="166"/>
      <c r="CZ422" s="166"/>
      <c r="DA422" s="169" t="s">
        <v>113</v>
      </c>
      <c r="DB422" s="169"/>
      <c r="DC422" s="169"/>
      <c r="DD422" s="167" t="s">
        <v>29</v>
      </c>
      <c r="DE422" s="167"/>
      <c r="DF422" s="167"/>
      <c r="DG422" s="168"/>
      <c r="DH422" s="165">
        <v>20</v>
      </c>
      <c r="DI422" s="166"/>
      <c r="DJ422" s="166"/>
      <c r="DK422" s="169" t="s">
        <v>225</v>
      </c>
      <c r="DL422" s="169"/>
      <c r="DM422" s="169"/>
      <c r="DN422" s="167" t="s">
        <v>29</v>
      </c>
      <c r="DO422" s="167"/>
      <c r="DP422" s="167"/>
      <c r="DQ422" s="168"/>
      <c r="DR422" s="165">
        <v>20</v>
      </c>
      <c r="DS422" s="166"/>
      <c r="DT422" s="166"/>
      <c r="DU422" s="169" t="s">
        <v>226</v>
      </c>
      <c r="DV422" s="169"/>
      <c r="DW422" s="169"/>
      <c r="DX422" s="167" t="s">
        <v>29</v>
      </c>
      <c r="DY422" s="167"/>
      <c r="DZ422" s="167"/>
      <c r="EA422" s="168"/>
      <c r="EB422" s="165">
        <v>20</v>
      </c>
      <c r="EC422" s="166"/>
      <c r="ED422" s="166"/>
      <c r="EE422" s="169" t="s">
        <v>113</v>
      </c>
      <c r="EF422" s="169"/>
      <c r="EG422" s="169"/>
      <c r="EH422" s="167" t="s">
        <v>29</v>
      </c>
      <c r="EI422" s="167"/>
      <c r="EJ422" s="167"/>
      <c r="EK422" s="168"/>
      <c r="EL422" s="165">
        <v>20</v>
      </c>
      <c r="EM422" s="166"/>
      <c r="EN422" s="166"/>
      <c r="EO422" s="169" t="s">
        <v>225</v>
      </c>
      <c r="EP422" s="169"/>
      <c r="EQ422" s="169"/>
      <c r="ER422" s="167" t="s">
        <v>29</v>
      </c>
      <c r="ES422" s="167"/>
      <c r="ET422" s="167"/>
      <c r="EU422" s="168"/>
      <c r="EV422" s="165">
        <v>20</v>
      </c>
      <c r="EW422" s="166"/>
      <c r="EX422" s="166"/>
      <c r="EY422" s="169" t="s">
        <v>226</v>
      </c>
      <c r="EZ422" s="169"/>
      <c r="FA422" s="169"/>
      <c r="FB422" s="167" t="s">
        <v>29</v>
      </c>
      <c r="FC422" s="167"/>
      <c r="FD422" s="167"/>
      <c r="FE422" s="168"/>
    </row>
    <row r="423" spans="1:161" s="9" customFormat="1" ht="66" customHeight="1">
      <c r="A423" s="159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1"/>
      <c r="O423" s="162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3"/>
      <c r="AD423" s="163"/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3"/>
      <c r="AT423" s="163"/>
      <c r="AU423" s="163"/>
      <c r="AV423" s="163"/>
      <c r="AW423" s="163"/>
      <c r="AX423" s="164"/>
      <c r="AY423" s="162"/>
      <c r="AZ423" s="163"/>
      <c r="BA423" s="163"/>
      <c r="BB423" s="163"/>
      <c r="BC423" s="163"/>
      <c r="BD423" s="163"/>
      <c r="BE423" s="163"/>
      <c r="BF423" s="163"/>
      <c r="BG423" s="163"/>
      <c r="BH423" s="163"/>
      <c r="BI423" s="163"/>
      <c r="BJ423" s="163"/>
      <c r="BK423" s="163"/>
      <c r="BL423" s="163"/>
      <c r="BM423" s="163"/>
      <c r="BN423" s="163"/>
      <c r="BO423" s="163"/>
      <c r="BP423" s="163"/>
      <c r="BQ423" s="163"/>
      <c r="BR423" s="163"/>
      <c r="BS423" s="163"/>
      <c r="BT423" s="163"/>
      <c r="BU423" s="163"/>
      <c r="BV423" s="164"/>
      <c r="BW423" s="159"/>
      <c r="BX423" s="160"/>
      <c r="BY423" s="160"/>
      <c r="BZ423" s="160"/>
      <c r="CA423" s="160"/>
      <c r="CB423" s="160"/>
      <c r="CC423" s="160"/>
      <c r="CD423" s="160"/>
      <c r="CE423" s="160"/>
      <c r="CF423" s="160"/>
      <c r="CG423" s="161"/>
      <c r="CH423" s="198"/>
      <c r="CI423" s="199"/>
      <c r="CJ423" s="199"/>
      <c r="CK423" s="199"/>
      <c r="CL423" s="199"/>
      <c r="CM423" s="199"/>
      <c r="CN423" s="199"/>
      <c r="CO423" s="199"/>
      <c r="CP423" s="199"/>
      <c r="CQ423" s="199"/>
      <c r="CR423" s="199"/>
      <c r="CS423" s="199"/>
      <c r="CT423" s="199"/>
      <c r="CU423" s="199"/>
      <c r="CV423" s="199"/>
      <c r="CW423" s="200"/>
      <c r="CX423" s="159" t="s">
        <v>32</v>
      </c>
      <c r="CY423" s="160"/>
      <c r="CZ423" s="160"/>
      <c r="DA423" s="160"/>
      <c r="DB423" s="160"/>
      <c r="DC423" s="160"/>
      <c r="DD423" s="160"/>
      <c r="DE423" s="160"/>
      <c r="DF423" s="160"/>
      <c r="DG423" s="161"/>
      <c r="DH423" s="159" t="s">
        <v>24</v>
      </c>
      <c r="DI423" s="160"/>
      <c r="DJ423" s="160"/>
      <c r="DK423" s="160"/>
      <c r="DL423" s="160"/>
      <c r="DM423" s="160"/>
      <c r="DN423" s="160"/>
      <c r="DO423" s="160"/>
      <c r="DP423" s="160"/>
      <c r="DQ423" s="161"/>
      <c r="DR423" s="159" t="s">
        <v>25</v>
      </c>
      <c r="DS423" s="160"/>
      <c r="DT423" s="160"/>
      <c r="DU423" s="160"/>
      <c r="DV423" s="160"/>
      <c r="DW423" s="160"/>
      <c r="DX423" s="160"/>
      <c r="DY423" s="160"/>
      <c r="DZ423" s="160"/>
      <c r="EA423" s="161"/>
      <c r="EB423" s="159" t="s">
        <v>32</v>
      </c>
      <c r="EC423" s="160"/>
      <c r="ED423" s="160"/>
      <c r="EE423" s="160"/>
      <c r="EF423" s="160"/>
      <c r="EG423" s="160"/>
      <c r="EH423" s="160"/>
      <c r="EI423" s="160"/>
      <c r="EJ423" s="160"/>
      <c r="EK423" s="161"/>
      <c r="EL423" s="159" t="s">
        <v>24</v>
      </c>
      <c r="EM423" s="160"/>
      <c r="EN423" s="160"/>
      <c r="EO423" s="160"/>
      <c r="EP423" s="160"/>
      <c r="EQ423" s="160"/>
      <c r="ER423" s="160"/>
      <c r="ES423" s="160"/>
      <c r="ET423" s="160"/>
      <c r="EU423" s="161"/>
      <c r="EV423" s="159" t="s">
        <v>25</v>
      </c>
      <c r="EW423" s="160"/>
      <c r="EX423" s="160"/>
      <c r="EY423" s="160"/>
      <c r="EZ423" s="160"/>
      <c r="FA423" s="160"/>
      <c r="FB423" s="160"/>
      <c r="FC423" s="160"/>
      <c r="FD423" s="160"/>
      <c r="FE423" s="161"/>
    </row>
    <row r="424" spans="1:161" s="10" customFormat="1" ht="23.25" customHeight="1">
      <c r="A424" s="159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1"/>
      <c r="O424" s="153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5"/>
      <c r="AA424" s="153"/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5"/>
      <c r="AM424" s="153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5"/>
      <c r="AY424" s="153"/>
      <c r="AZ424" s="154"/>
      <c r="BA424" s="154"/>
      <c r="BB424" s="154"/>
      <c r="BC424" s="154"/>
      <c r="BD424" s="154"/>
      <c r="BE424" s="154"/>
      <c r="BF424" s="154"/>
      <c r="BG424" s="154"/>
      <c r="BH424" s="154"/>
      <c r="BI424" s="154"/>
      <c r="BJ424" s="155"/>
      <c r="BK424" s="153"/>
      <c r="BL424" s="154"/>
      <c r="BM424" s="154"/>
      <c r="BN424" s="154"/>
      <c r="BO424" s="154"/>
      <c r="BP424" s="154"/>
      <c r="BQ424" s="154"/>
      <c r="BR424" s="154"/>
      <c r="BS424" s="154"/>
      <c r="BT424" s="154"/>
      <c r="BU424" s="154"/>
      <c r="BV424" s="155"/>
      <c r="BW424" s="159"/>
      <c r="BX424" s="160"/>
      <c r="BY424" s="160"/>
      <c r="BZ424" s="160"/>
      <c r="CA424" s="160"/>
      <c r="CB424" s="160"/>
      <c r="CC424" s="160"/>
      <c r="CD424" s="160"/>
      <c r="CE424" s="160"/>
      <c r="CF424" s="160"/>
      <c r="CG424" s="161"/>
      <c r="CH424" s="195" t="s">
        <v>20</v>
      </c>
      <c r="CI424" s="196"/>
      <c r="CJ424" s="196"/>
      <c r="CK424" s="196"/>
      <c r="CL424" s="196"/>
      <c r="CM424" s="196"/>
      <c r="CN424" s="196"/>
      <c r="CO424" s="196"/>
      <c r="CP424" s="196"/>
      <c r="CQ424" s="197"/>
      <c r="CR424" s="195" t="s">
        <v>21</v>
      </c>
      <c r="CS424" s="196"/>
      <c r="CT424" s="196"/>
      <c r="CU424" s="196"/>
      <c r="CV424" s="196"/>
      <c r="CW424" s="197"/>
      <c r="CX424" s="159"/>
      <c r="CY424" s="160"/>
      <c r="CZ424" s="160"/>
      <c r="DA424" s="160"/>
      <c r="DB424" s="160"/>
      <c r="DC424" s="160"/>
      <c r="DD424" s="160"/>
      <c r="DE424" s="160"/>
      <c r="DF424" s="160"/>
      <c r="DG424" s="161"/>
      <c r="DH424" s="159"/>
      <c r="DI424" s="160"/>
      <c r="DJ424" s="160"/>
      <c r="DK424" s="160"/>
      <c r="DL424" s="160"/>
      <c r="DM424" s="160"/>
      <c r="DN424" s="160"/>
      <c r="DO424" s="160"/>
      <c r="DP424" s="160"/>
      <c r="DQ424" s="161"/>
      <c r="DR424" s="159"/>
      <c r="DS424" s="160"/>
      <c r="DT424" s="160"/>
      <c r="DU424" s="160"/>
      <c r="DV424" s="160"/>
      <c r="DW424" s="160"/>
      <c r="DX424" s="160"/>
      <c r="DY424" s="160"/>
      <c r="DZ424" s="160"/>
      <c r="EA424" s="161"/>
      <c r="EB424" s="159"/>
      <c r="EC424" s="160"/>
      <c r="ED424" s="160"/>
      <c r="EE424" s="160"/>
      <c r="EF424" s="160"/>
      <c r="EG424" s="160"/>
      <c r="EH424" s="160"/>
      <c r="EI424" s="160"/>
      <c r="EJ424" s="160"/>
      <c r="EK424" s="161"/>
      <c r="EL424" s="159"/>
      <c r="EM424" s="160"/>
      <c r="EN424" s="160"/>
      <c r="EO424" s="160"/>
      <c r="EP424" s="160"/>
      <c r="EQ424" s="160"/>
      <c r="ER424" s="160"/>
      <c r="ES424" s="160"/>
      <c r="ET424" s="160"/>
      <c r="EU424" s="161"/>
      <c r="EV424" s="159"/>
      <c r="EW424" s="160"/>
      <c r="EX424" s="160"/>
      <c r="EY424" s="160"/>
      <c r="EZ424" s="160"/>
      <c r="FA424" s="160"/>
      <c r="FB424" s="160"/>
      <c r="FC424" s="160"/>
      <c r="FD424" s="160"/>
      <c r="FE424" s="161"/>
    </row>
    <row r="425" spans="1:161" s="9" customFormat="1" ht="15.75" customHeight="1">
      <c r="A425" s="162"/>
      <c r="B425" s="163"/>
      <c r="C425" s="163"/>
      <c r="D425" s="163"/>
      <c r="E425" s="163"/>
      <c r="F425" s="163"/>
      <c r="G425" s="163"/>
      <c r="H425" s="163"/>
      <c r="I425" s="163"/>
      <c r="J425" s="163"/>
      <c r="K425" s="163"/>
      <c r="L425" s="163"/>
      <c r="M425" s="163"/>
      <c r="N425" s="164"/>
      <c r="O425" s="352" t="s">
        <v>317</v>
      </c>
      <c r="P425" s="353"/>
      <c r="Q425" s="353"/>
      <c r="R425" s="353"/>
      <c r="S425" s="353"/>
      <c r="T425" s="353"/>
      <c r="U425" s="353"/>
      <c r="V425" s="353"/>
      <c r="W425" s="353"/>
      <c r="X425" s="353"/>
      <c r="Y425" s="353"/>
      <c r="Z425" s="354"/>
      <c r="AA425" s="162" t="s">
        <v>121</v>
      </c>
      <c r="AB425" s="163"/>
      <c r="AC425" s="163"/>
      <c r="AD425" s="163"/>
      <c r="AE425" s="163"/>
      <c r="AF425" s="163"/>
      <c r="AG425" s="163"/>
      <c r="AH425" s="163"/>
      <c r="AI425" s="163"/>
      <c r="AJ425" s="163"/>
      <c r="AK425" s="163"/>
      <c r="AL425" s="164"/>
      <c r="AM425" s="162" t="s">
        <v>26</v>
      </c>
      <c r="AN425" s="163"/>
      <c r="AO425" s="163"/>
      <c r="AP425" s="163"/>
      <c r="AQ425" s="163"/>
      <c r="AR425" s="163"/>
      <c r="AS425" s="163"/>
      <c r="AT425" s="163"/>
      <c r="AU425" s="163"/>
      <c r="AV425" s="163"/>
      <c r="AW425" s="163"/>
      <c r="AX425" s="164"/>
      <c r="AY425" s="162" t="s">
        <v>122</v>
      </c>
      <c r="AZ425" s="163"/>
      <c r="BA425" s="163"/>
      <c r="BB425" s="163"/>
      <c r="BC425" s="163"/>
      <c r="BD425" s="163"/>
      <c r="BE425" s="163"/>
      <c r="BF425" s="163"/>
      <c r="BG425" s="163"/>
      <c r="BH425" s="163"/>
      <c r="BI425" s="163"/>
      <c r="BJ425" s="164"/>
      <c r="BK425" s="162" t="s">
        <v>26</v>
      </c>
      <c r="BL425" s="163"/>
      <c r="BM425" s="163"/>
      <c r="BN425" s="163"/>
      <c r="BO425" s="163"/>
      <c r="BP425" s="163"/>
      <c r="BQ425" s="163"/>
      <c r="BR425" s="163"/>
      <c r="BS425" s="163"/>
      <c r="BT425" s="163"/>
      <c r="BU425" s="163"/>
      <c r="BV425" s="164"/>
      <c r="BW425" s="162"/>
      <c r="BX425" s="163"/>
      <c r="BY425" s="163"/>
      <c r="BZ425" s="163"/>
      <c r="CA425" s="163"/>
      <c r="CB425" s="163"/>
      <c r="CC425" s="163"/>
      <c r="CD425" s="163"/>
      <c r="CE425" s="163"/>
      <c r="CF425" s="163"/>
      <c r="CG425" s="164"/>
      <c r="CH425" s="198"/>
      <c r="CI425" s="199"/>
      <c r="CJ425" s="199"/>
      <c r="CK425" s="199"/>
      <c r="CL425" s="199"/>
      <c r="CM425" s="199"/>
      <c r="CN425" s="199"/>
      <c r="CO425" s="199"/>
      <c r="CP425" s="199"/>
      <c r="CQ425" s="200"/>
      <c r="CR425" s="198"/>
      <c r="CS425" s="199"/>
      <c r="CT425" s="199"/>
      <c r="CU425" s="199"/>
      <c r="CV425" s="199"/>
      <c r="CW425" s="200"/>
      <c r="CX425" s="162"/>
      <c r="CY425" s="163"/>
      <c r="CZ425" s="163"/>
      <c r="DA425" s="163"/>
      <c r="DB425" s="163"/>
      <c r="DC425" s="163"/>
      <c r="DD425" s="163"/>
      <c r="DE425" s="163"/>
      <c r="DF425" s="163"/>
      <c r="DG425" s="164"/>
      <c r="DH425" s="162"/>
      <c r="DI425" s="163"/>
      <c r="DJ425" s="163"/>
      <c r="DK425" s="163"/>
      <c r="DL425" s="163"/>
      <c r="DM425" s="163"/>
      <c r="DN425" s="163"/>
      <c r="DO425" s="163"/>
      <c r="DP425" s="163"/>
      <c r="DQ425" s="164"/>
      <c r="DR425" s="162"/>
      <c r="DS425" s="163"/>
      <c r="DT425" s="163"/>
      <c r="DU425" s="163"/>
      <c r="DV425" s="163"/>
      <c r="DW425" s="163"/>
      <c r="DX425" s="163"/>
      <c r="DY425" s="163"/>
      <c r="DZ425" s="163"/>
      <c r="EA425" s="164"/>
      <c r="EB425" s="162"/>
      <c r="EC425" s="163"/>
      <c r="ED425" s="163"/>
      <c r="EE425" s="163"/>
      <c r="EF425" s="163"/>
      <c r="EG425" s="163"/>
      <c r="EH425" s="163"/>
      <c r="EI425" s="163"/>
      <c r="EJ425" s="163"/>
      <c r="EK425" s="164"/>
      <c r="EL425" s="162"/>
      <c r="EM425" s="163"/>
      <c r="EN425" s="163"/>
      <c r="EO425" s="163"/>
      <c r="EP425" s="163"/>
      <c r="EQ425" s="163"/>
      <c r="ER425" s="163"/>
      <c r="ES425" s="163"/>
      <c r="ET425" s="163"/>
      <c r="EU425" s="164"/>
      <c r="EV425" s="162"/>
      <c r="EW425" s="163"/>
      <c r="EX425" s="163"/>
      <c r="EY425" s="163"/>
      <c r="EZ425" s="163"/>
      <c r="FA425" s="163"/>
      <c r="FB425" s="163"/>
      <c r="FC425" s="163"/>
      <c r="FD425" s="163"/>
      <c r="FE425" s="164"/>
    </row>
    <row r="426" spans="1:161" s="9" customFormat="1" ht="12.75">
      <c r="A426" s="151">
        <v>1</v>
      </c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>
        <v>2</v>
      </c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>
        <v>3</v>
      </c>
      <c r="AB426" s="151"/>
      <c r="AC426" s="151"/>
      <c r="AD426" s="151"/>
      <c r="AE426" s="151"/>
      <c r="AF426" s="151"/>
      <c r="AG426" s="151"/>
      <c r="AH426" s="151"/>
      <c r="AI426" s="151"/>
      <c r="AJ426" s="151"/>
      <c r="AK426" s="151"/>
      <c r="AL426" s="151"/>
      <c r="AM426" s="151">
        <v>4</v>
      </c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  <c r="AX426" s="151"/>
      <c r="AY426" s="151">
        <v>5</v>
      </c>
      <c r="AZ426" s="151"/>
      <c r="BA426" s="151"/>
      <c r="BB426" s="151"/>
      <c r="BC426" s="151"/>
      <c r="BD426" s="151"/>
      <c r="BE426" s="151"/>
      <c r="BF426" s="151"/>
      <c r="BG426" s="151"/>
      <c r="BH426" s="151"/>
      <c r="BI426" s="151"/>
      <c r="BJ426" s="151"/>
      <c r="BK426" s="151">
        <v>6</v>
      </c>
      <c r="BL426" s="151"/>
      <c r="BM426" s="151"/>
      <c r="BN426" s="151"/>
      <c r="BO426" s="151"/>
      <c r="BP426" s="151"/>
      <c r="BQ426" s="151"/>
      <c r="BR426" s="151"/>
      <c r="BS426" s="151"/>
      <c r="BT426" s="151"/>
      <c r="BU426" s="151"/>
      <c r="BV426" s="151"/>
      <c r="BW426" s="151">
        <v>7</v>
      </c>
      <c r="BX426" s="151"/>
      <c r="BY426" s="151"/>
      <c r="BZ426" s="151"/>
      <c r="CA426" s="151"/>
      <c r="CB426" s="151"/>
      <c r="CC426" s="151"/>
      <c r="CD426" s="151"/>
      <c r="CE426" s="151"/>
      <c r="CF426" s="151"/>
      <c r="CG426" s="151"/>
      <c r="CH426" s="151">
        <v>8</v>
      </c>
      <c r="CI426" s="151"/>
      <c r="CJ426" s="151"/>
      <c r="CK426" s="151"/>
      <c r="CL426" s="151"/>
      <c r="CM426" s="151"/>
      <c r="CN426" s="151"/>
      <c r="CO426" s="151"/>
      <c r="CP426" s="151"/>
      <c r="CQ426" s="151"/>
      <c r="CR426" s="151">
        <v>9</v>
      </c>
      <c r="CS426" s="151"/>
      <c r="CT426" s="151"/>
      <c r="CU426" s="151"/>
      <c r="CV426" s="151"/>
      <c r="CW426" s="151"/>
      <c r="CX426" s="151">
        <v>10</v>
      </c>
      <c r="CY426" s="151"/>
      <c r="CZ426" s="151"/>
      <c r="DA426" s="151"/>
      <c r="DB426" s="151"/>
      <c r="DC426" s="151"/>
      <c r="DD426" s="151"/>
      <c r="DE426" s="151"/>
      <c r="DF426" s="151"/>
      <c r="DG426" s="151"/>
      <c r="DH426" s="151">
        <v>11</v>
      </c>
      <c r="DI426" s="151"/>
      <c r="DJ426" s="151"/>
      <c r="DK426" s="151"/>
      <c r="DL426" s="151"/>
      <c r="DM426" s="151"/>
      <c r="DN426" s="151"/>
      <c r="DO426" s="151"/>
      <c r="DP426" s="151"/>
      <c r="DQ426" s="151"/>
      <c r="DR426" s="151">
        <v>12</v>
      </c>
      <c r="DS426" s="151"/>
      <c r="DT426" s="151"/>
      <c r="DU426" s="151"/>
      <c r="DV426" s="151"/>
      <c r="DW426" s="151"/>
      <c r="DX426" s="151"/>
      <c r="DY426" s="151"/>
      <c r="DZ426" s="151"/>
      <c r="EA426" s="151"/>
      <c r="EB426" s="151">
        <v>13</v>
      </c>
      <c r="EC426" s="151"/>
      <c r="ED426" s="151"/>
      <c r="EE426" s="151"/>
      <c r="EF426" s="151"/>
      <c r="EG426" s="151"/>
      <c r="EH426" s="151"/>
      <c r="EI426" s="151"/>
      <c r="EJ426" s="151"/>
      <c r="EK426" s="151"/>
      <c r="EL426" s="151">
        <v>14</v>
      </c>
      <c r="EM426" s="151"/>
      <c r="EN426" s="151"/>
      <c r="EO426" s="151"/>
      <c r="EP426" s="151"/>
      <c r="EQ426" s="151"/>
      <c r="ER426" s="151"/>
      <c r="ES426" s="151"/>
      <c r="ET426" s="151"/>
      <c r="EU426" s="151"/>
      <c r="EV426" s="151">
        <v>15</v>
      </c>
      <c r="EW426" s="151"/>
      <c r="EX426" s="151"/>
      <c r="EY426" s="151"/>
      <c r="EZ426" s="151"/>
      <c r="FA426" s="151"/>
      <c r="FB426" s="151"/>
      <c r="FC426" s="151"/>
      <c r="FD426" s="151"/>
      <c r="FE426" s="151"/>
    </row>
    <row r="427" spans="1:161" s="40" customFormat="1" ht="85.5" customHeight="1">
      <c r="A427" s="125" t="s">
        <v>398</v>
      </c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7"/>
      <c r="O427" s="128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30"/>
      <c r="AA427" s="131" t="s">
        <v>119</v>
      </c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32"/>
      <c r="AL427" s="133"/>
      <c r="AM427" s="134"/>
      <c r="AN427" s="135"/>
      <c r="AO427" s="135"/>
      <c r="AP427" s="135"/>
      <c r="AQ427" s="135"/>
      <c r="AR427" s="135"/>
      <c r="AS427" s="135"/>
      <c r="AT427" s="135"/>
      <c r="AU427" s="135"/>
      <c r="AV427" s="135"/>
      <c r="AW427" s="135"/>
      <c r="AX427" s="136"/>
      <c r="AY427" s="134" t="s">
        <v>120</v>
      </c>
      <c r="AZ427" s="135"/>
      <c r="BA427" s="135"/>
      <c r="BB427" s="135"/>
      <c r="BC427" s="135"/>
      <c r="BD427" s="135"/>
      <c r="BE427" s="135"/>
      <c r="BF427" s="135"/>
      <c r="BG427" s="135"/>
      <c r="BH427" s="135"/>
      <c r="BI427" s="135"/>
      <c r="BJ427" s="136"/>
      <c r="BK427" s="134"/>
      <c r="BL427" s="135"/>
      <c r="BM427" s="135"/>
      <c r="BN427" s="135"/>
      <c r="BO427" s="135"/>
      <c r="BP427" s="135"/>
      <c r="BQ427" s="135"/>
      <c r="BR427" s="135"/>
      <c r="BS427" s="135"/>
      <c r="BT427" s="135"/>
      <c r="BU427" s="135"/>
      <c r="BV427" s="136"/>
      <c r="BW427" s="137" t="s">
        <v>127</v>
      </c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9"/>
      <c r="CH427" s="131" t="s">
        <v>126</v>
      </c>
      <c r="CI427" s="132"/>
      <c r="CJ427" s="132"/>
      <c r="CK427" s="132"/>
      <c r="CL427" s="132"/>
      <c r="CM427" s="132"/>
      <c r="CN427" s="132"/>
      <c r="CO427" s="132"/>
      <c r="CP427" s="132"/>
      <c r="CQ427" s="133"/>
      <c r="CR427" s="140" t="s">
        <v>124</v>
      </c>
      <c r="CS427" s="141"/>
      <c r="CT427" s="141"/>
      <c r="CU427" s="141"/>
      <c r="CV427" s="141"/>
      <c r="CW427" s="142"/>
      <c r="CX427" s="134">
        <v>94</v>
      </c>
      <c r="CY427" s="135"/>
      <c r="CZ427" s="135"/>
      <c r="DA427" s="135"/>
      <c r="DB427" s="135"/>
      <c r="DC427" s="135"/>
      <c r="DD427" s="135"/>
      <c r="DE427" s="135"/>
      <c r="DF427" s="135"/>
      <c r="DG427" s="136"/>
      <c r="DH427" s="134"/>
      <c r="DI427" s="135"/>
      <c r="DJ427" s="135"/>
      <c r="DK427" s="135"/>
      <c r="DL427" s="135"/>
      <c r="DM427" s="135"/>
      <c r="DN427" s="135"/>
      <c r="DO427" s="135"/>
      <c r="DP427" s="135"/>
      <c r="DQ427" s="136"/>
      <c r="DR427" s="134"/>
      <c r="DS427" s="135"/>
      <c r="DT427" s="135"/>
      <c r="DU427" s="135"/>
      <c r="DV427" s="135"/>
      <c r="DW427" s="135"/>
      <c r="DX427" s="135"/>
      <c r="DY427" s="135"/>
      <c r="DZ427" s="135"/>
      <c r="EA427" s="136"/>
      <c r="EB427" s="234">
        <f>Свод!D65</f>
        <v>46217</v>
      </c>
      <c r="EC427" s="235"/>
      <c r="ED427" s="235"/>
      <c r="EE427" s="235"/>
      <c r="EF427" s="235"/>
      <c r="EG427" s="235"/>
      <c r="EH427" s="235"/>
      <c r="EI427" s="235"/>
      <c r="EJ427" s="235"/>
      <c r="EK427" s="236"/>
      <c r="EL427" s="134"/>
      <c r="EM427" s="135"/>
      <c r="EN427" s="135"/>
      <c r="EO427" s="135"/>
      <c r="EP427" s="135"/>
      <c r="EQ427" s="135"/>
      <c r="ER427" s="135"/>
      <c r="ES427" s="135"/>
      <c r="ET427" s="135"/>
      <c r="EU427" s="136"/>
      <c r="EV427" s="134"/>
      <c r="EW427" s="135"/>
      <c r="EX427" s="135"/>
      <c r="EY427" s="135"/>
      <c r="EZ427" s="135"/>
      <c r="FA427" s="135"/>
      <c r="FB427" s="135"/>
      <c r="FC427" s="135"/>
      <c r="FD427" s="135"/>
      <c r="FE427" s="136"/>
    </row>
    <row r="428" spans="1:161" s="40" customFormat="1" ht="13.5" customHeight="1">
      <c r="A428" s="274"/>
      <c r="B428" s="274"/>
      <c r="C428" s="274"/>
      <c r="D428" s="274"/>
      <c r="E428" s="274"/>
      <c r="F428" s="274"/>
      <c r="G428" s="274"/>
      <c r="H428" s="274"/>
      <c r="I428" s="274"/>
      <c r="J428" s="274"/>
      <c r="K428" s="274"/>
      <c r="L428" s="274"/>
      <c r="M428" s="274"/>
      <c r="N428" s="27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275"/>
      <c r="BX428" s="275"/>
      <c r="BY428" s="275"/>
      <c r="BZ428" s="275"/>
      <c r="CA428" s="275"/>
      <c r="CB428" s="275"/>
      <c r="CC428" s="275"/>
      <c r="CD428" s="275"/>
      <c r="CE428" s="275"/>
      <c r="CF428" s="275"/>
      <c r="CG428" s="275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274"/>
      <c r="CS428" s="274"/>
      <c r="CT428" s="274"/>
      <c r="CU428" s="274"/>
      <c r="CV428" s="274"/>
      <c r="CW428" s="27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</row>
    <row r="429" spans="1:161" s="40" customFormat="1" ht="15.75"/>
    <row r="430" spans="1:161" s="40" customFormat="1" ht="12.75" customHeight="1">
      <c r="A430" s="40" t="s">
        <v>80</v>
      </c>
    </row>
    <row r="431" spans="1:161" s="40" customFormat="1" ht="13.5" customHeight="1">
      <c r="A431" s="40" t="s">
        <v>79</v>
      </c>
      <c r="BB431" s="189">
        <v>5</v>
      </c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  <c r="BU431" s="190"/>
      <c r="BV431" s="190"/>
      <c r="BW431" s="190"/>
      <c r="BX431" s="191"/>
    </row>
    <row r="432" spans="1:161" s="40" customFormat="1" ht="7.5" customHeight="1"/>
    <row r="433" spans="1:161" ht="14.25" customHeight="1">
      <c r="A433" s="40" t="s">
        <v>35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</row>
    <row r="434" spans="1:161" s="17" customFormat="1" ht="14.2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</row>
    <row r="435" spans="1:161" s="28" customFormat="1" ht="13.5" customHeight="1">
      <c r="A435" s="186" t="s">
        <v>44</v>
      </c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  <c r="BK435" s="187"/>
      <c r="BL435" s="187"/>
      <c r="BM435" s="187"/>
      <c r="BN435" s="187"/>
      <c r="BO435" s="187"/>
      <c r="BP435" s="187"/>
      <c r="BQ435" s="187"/>
      <c r="BR435" s="187"/>
      <c r="BS435" s="187"/>
      <c r="BT435" s="187"/>
      <c r="BU435" s="187"/>
      <c r="BV435" s="187"/>
      <c r="BW435" s="187"/>
      <c r="BX435" s="187"/>
      <c r="BY435" s="187"/>
      <c r="BZ435" s="187"/>
      <c r="CA435" s="187"/>
      <c r="CB435" s="187"/>
      <c r="CC435" s="187"/>
      <c r="CD435" s="187"/>
      <c r="CE435" s="187"/>
      <c r="CF435" s="187"/>
      <c r="CG435" s="187"/>
      <c r="CH435" s="187"/>
      <c r="CI435" s="187"/>
      <c r="CJ435" s="187"/>
      <c r="CK435" s="187"/>
      <c r="CL435" s="187"/>
      <c r="CM435" s="187"/>
      <c r="CN435" s="187"/>
      <c r="CO435" s="187"/>
      <c r="CP435" s="187"/>
      <c r="CQ435" s="187"/>
      <c r="CR435" s="187"/>
      <c r="CS435" s="187"/>
      <c r="CT435" s="187"/>
      <c r="CU435" s="187"/>
      <c r="CV435" s="187"/>
      <c r="CW435" s="187"/>
      <c r="CX435" s="187"/>
      <c r="CY435" s="187"/>
      <c r="CZ435" s="187"/>
      <c r="DA435" s="187"/>
      <c r="DB435" s="187"/>
      <c r="DC435" s="187"/>
      <c r="DD435" s="187"/>
      <c r="DE435" s="187"/>
      <c r="DF435" s="187"/>
      <c r="DG435" s="187"/>
      <c r="DH435" s="187"/>
      <c r="DI435" s="187"/>
      <c r="DJ435" s="187"/>
      <c r="DK435" s="187"/>
      <c r="DL435" s="187"/>
      <c r="DM435" s="187"/>
      <c r="DN435" s="187"/>
      <c r="DO435" s="187"/>
      <c r="DP435" s="187"/>
      <c r="DQ435" s="187"/>
      <c r="DR435" s="187"/>
      <c r="DS435" s="187"/>
      <c r="DT435" s="187"/>
      <c r="DU435" s="187"/>
      <c r="DV435" s="187"/>
      <c r="DW435" s="187"/>
      <c r="DX435" s="187"/>
      <c r="DY435" s="187"/>
      <c r="DZ435" s="187"/>
      <c r="EA435" s="187"/>
      <c r="EB435" s="187"/>
      <c r="EC435" s="187"/>
      <c r="ED435" s="187"/>
      <c r="EE435" s="187"/>
      <c r="EF435" s="187"/>
      <c r="EG435" s="187"/>
      <c r="EH435" s="187"/>
      <c r="EI435" s="187"/>
      <c r="EJ435" s="187"/>
      <c r="EK435" s="187"/>
      <c r="EL435" s="187"/>
      <c r="EM435" s="187"/>
      <c r="EN435" s="187"/>
      <c r="EO435" s="187"/>
      <c r="EP435" s="187"/>
      <c r="EQ435" s="187"/>
      <c r="ER435" s="187"/>
      <c r="ES435" s="187"/>
      <c r="ET435" s="187"/>
      <c r="EU435" s="187"/>
      <c r="EV435" s="187"/>
      <c r="EW435" s="187"/>
      <c r="EX435" s="187"/>
      <c r="EY435" s="187"/>
      <c r="EZ435" s="187"/>
      <c r="FA435" s="187"/>
      <c r="FB435" s="187"/>
      <c r="FC435" s="187"/>
      <c r="FD435" s="187"/>
      <c r="FE435" s="188"/>
    </row>
    <row r="436" spans="1:161" s="17" customFormat="1" ht="13.5" customHeight="1">
      <c r="A436" s="150" t="s">
        <v>37</v>
      </c>
      <c r="B436" s="150"/>
      <c r="C436" s="150"/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 t="s">
        <v>38</v>
      </c>
      <c r="W436" s="150"/>
      <c r="X436" s="150"/>
      <c r="Y436" s="150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 t="s">
        <v>39</v>
      </c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 t="s">
        <v>40</v>
      </c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 t="s">
        <v>41</v>
      </c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</row>
    <row r="437" spans="1:161" s="17" customFormat="1" ht="13.5" customHeight="1">
      <c r="A437" s="146">
        <v>1</v>
      </c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>
        <v>2</v>
      </c>
      <c r="W437" s="146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/>
      <c r="AH437" s="146"/>
      <c r="AI437" s="146"/>
      <c r="AJ437" s="146"/>
      <c r="AK437" s="146"/>
      <c r="AL437" s="146"/>
      <c r="AM437" s="146"/>
      <c r="AN437" s="146"/>
      <c r="AO437" s="146"/>
      <c r="AP437" s="146"/>
      <c r="AQ437" s="147" t="s">
        <v>42</v>
      </c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 t="s">
        <v>43</v>
      </c>
      <c r="BJ437" s="147"/>
      <c r="BK437" s="147"/>
      <c r="BL437" s="147"/>
      <c r="BM437" s="147"/>
      <c r="BN437" s="147"/>
      <c r="BO437" s="147"/>
      <c r="BP437" s="147"/>
      <c r="BQ437" s="147"/>
      <c r="BR437" s="147"/>
      <c r="BS437" s="147"/>
      <c r="BT437" s="147"/>
      <c r="BU437" s="147"/>
      <c r="BV437" s="147"/>
      <c r="BW437" s="147"/>
      <c r="BX437" s="147"/>
      <c r="BY437" s="147"/>
      <c r="BZ437" s="147"/>
      <c r="CA437" s="147"/>
      <c r="CB437" s="147"/>
      <c r="CC437" s="146">
        <v>5</v>
      </c>
      <c r="CD437" s="146"/>
      <c r="CE437" s="146"/>
      <c r="CF437" s="146"/>
      <c r="CG437" s="146"/>
      <c r="CH437" s="146"/>
      <c r="CI437" s="146"/>
      <c r="CJ437" s="146"/>
      <c r="CK437" s="146"/>
      <c r="CL437" s="146"/>
      <c r="CM437" s="146"/>
      <c r="CN437" s="146"/>
      <c r="CO437" s="146"/>
      <c r="CP437" s="146"/>
      <c r="CQ437" s="146"/>
      <c r="CR437" s="146"/>
      <c r="CS437" s="146"/>
      <c r="CT437" s="146"/>
      <c r="CU437" s="146"/>
      <c r="CV437" s="146"/>
      <c r="CW437" s="146"/>
      <c r="CX437" s="146"/>
      <c r="CY437" s="146"/>
      <c r="CZ437" s="146"/>
      <c r="DA437" s="146"/>
      <c r="DB437" s="146"/>
      <c r="DC437" s="146"/>
      <c r="DD437" s="146"/>
      <c r="DE437" s="146"/>
      <c r="DF437" s="146"/>
      <c r="DG437" s="146"/>
      <c r="DH437" s="146"/>
      <c r="DI437" s="146"/>
      <c r="DJ437" s="146"/>
      <c r="DK437" s="146"/>
      <c r="DL437" s="146"/>
      <c r="DM437" s="146"/>
      <c r="DN437" s="146"/>
      <c r="DO437" s="146"/>
      <c r="DP437" s="146"/>
      <c r="DQ437" s="146"/>
      <c r="DR437" s="146"/>
      <c r="DS437" s="146"/>
      <c r="DT437" s="146"/>
      <c r="DU437" s="146"/>
      <c r="DV437" s="146"/>
      <c r="DW437" s="146"/>
      <c r="DX437" s="146"/>
      <c r="DY437" s="146"/>
      <c r="DZ437" s="146"/>
      <c r="EA437" s="146"/>
      <c r="EB437" s="146"/>
      <c r="EC437" s="146"/>
      <c r="ED437" s="146"/>
      <c r="EE437" s="146"/>
      <c r="EF437" s="146"/>
      <c r="EG437" s="146"/>
      <c r="EH437" s="146"/>
      <c r="EI437" s="146"/>
      <c r="EJ437" s="146"/>
      <c r="EK437" s="146"/>
      <c r="EL437" s="146"/>
      <c r="EM437" s="146"/>
      <c r="EN437" s="146"/>
      <c r="EO437" s="146"/>
      <c r="EP437" s="146"/>
      <c r="EQ437" s="146"/>
      <c r="ER437" s="146"/>
      <c r="ES437" s="146"/>
      <c r="ET437" s="146"/>
      <c r="EU437" s="146"/>
      <c r="EV437" s="146"/>
      <c r="EW437" s="146"/>
      <c r="EX437" s="146"/>
      <c r="EY437" s="146"/>
      <c r="EZ437" s="146"/>
      <c r="FA437" s="146"/>
      <c r="FB437" s="146"/>
      <c r="FC437" s="146"/>
      <c r="FD437" s="146"/>
      <c r="FE437" s="146"/>
    </row>
    <row r="438" spans="1:161" s="40" customFormat="1" ht="12.75" customHeight="1">
      <c r="A438" s="150"/>
      <c r="B438" s="150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7"/>
      <c r="BL438" s="147"/>
      <c r="BM438" s="147"/>
      <c r="BN438" s="147"/>
      <c r="BO438" s="147"/>
      <c r="BP438" s="147"/>
      <c r="BQ438" s="147"/>
      <c r="BR438" s="147"/>
      <c r="BS438" s="147"/>
      <c r="BT438" s="147"/>
      <c r="BU438" s="147"/>
      <c r="BV438" s="147"/>
      <c r="BW438" s="147"/>
      <c r="BX438" s="147"/>
      <c r="BY438" s="147"/>
      <c r="BZ438" s="147"/>
      <c r="CA438" s="147"/>
      <c r="CB438" s="147"/>
      <c r="CC438" s="182"/>
      <c r="CD438" s="182"/>
      <c r="CE438" s="182"/>
      <c r="CF438" s="182"/>
      <c r="CG438" s="182"/>
      <c r="CH438" s="182"/>
      <c r="CI438" s="182"/>
      <c r="CJ438" s="182"/>
      <c r="CK438" s="182"/>
      <c r="CL438" s="182"/>
      <c r="CM438" s="182"/>
      <c r="CN438" s="182"/>
      <c r="CO438" s="182"/>
      <c r="CP438" s="182"/>
      <c r="CQ438" s="182"/>
      <c r="CR438" s="182"/>
      <c r="CS438" s="182"/>
      <c r="CT438" s="182"/>
      <c r="CU438" s="182"/>
      <c r="CV438" s="182"/>
      <c r="CW438" s="182"/>
      <c r="CX438" s="182"/>
      <c r="CY438" s="182"/>
      <c r="CZ438" s="182"/>
      <c r="DA438" s="182"/>
      <c r="DB438" s="182"/>
      <c r="DC438" s="182"/>
      <c r="DD438" s="182"/>
      <c r="DE438" s="182"/>
      <c r="DF438" s="182"/>
      <c r="DG438" s="182"/>
      <c r="DH438" s="182"/>
      <c r="DI438" s="182"/>
      <c r="DJ438" s="182"/>
      <c r="DK438" s="182"/>
      <c r="DL438" s="182"/>
      <c r="DM438" s="182"/>
      <c r="DN438" s="182"/>
      <c r="DO438" s="182"/>
      <c r="DP438" s="182"/>
      <c r="DQ438" s="182"/>
      <c r="DR438" s="182"/>
      <c r="DS438" s="182"/>
      <c r="DT438" s="182"/>
      <c r="DU438" s="182"/>
      <c r="DV438" s="182"/>
      <c r="DW438" s="182"/>
      <c r="DX438" s="182"/>
      <c r="DY438" s="182"/>
      <c r="DZ438" s="182"/>
      <c r="EA438" s="182"/>
      <c r="EB438" s="182"/>
      <c r="EC438" s="182"/>
      <c r="ED438" s="182"/>
      <c r="EE438" s="182"/>
      <c r="EF438" s="182"/>
      <c r="EG438" s="182"/>
      <c r="EH438" s="182"/>
      <c r="EI438" s="182"/>
      <c r="EJ438" s="182"/>
      <c r="EK438" s="182"/>
      <c r="EL438" s="182"/>
      <c r="EM438" s="182"/>
      <c r="EN438" s="182"/>
      <c r="EO438" s="182"/>
      <c r="EP438" s="182"/>
      <c r="EQ438" s="182"/>
      <c r="ER438" s="182"/>
      <c r="ES438" s="182"/>
      <c r="ET438" s="182"/>
      <c r="EU438" s="182"/>
      <c r="EV438" s="182"/>
      <c r="EW438" s="182"/>
      <c r="EX438" s="182"/>
      <c r="EY438" s="182"/>
      <c r="EZ438" s="182"/>
      <c r="FA438" s="182"/>
      <c r="FB438" s="182"/>
      <c r="FC438" s="182"/>
      <c r="FD438" s="182"/>
      <c r="FE438" s="182"/>
    </row>
    <row r="439" spans="1:161" s="40" customFormat="1" ht="30" customHeight="1">
      <c r="A439" s="150"/>
      <c r="B439" s="150"/>
      <c r="C439" s="150"/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7"/>
      <c r="BL439" s="147"/>
      <c r="BM439" s="147"/>
      <c r="BN439" s="147"/>
      <c r="BO439" s="147"/>
      <c r="BP439" s="147"/>
      <c r="BQ439" s="147"/>
      <c r="BR439" s="147"/>
      <c r="BS439" s="147"/>
      <c r="BT439" s="147"/>
      <c r="BU439" s="147"/>
      <c r="BV439" s="147"/>
      <c r="BW439" s="147"/>
      <c r="BX439" s="147"/>
      <c r="BY439" s="147"/>
      <c r="BZ439" s="147"/>
      <c r="CA439" s="147"/>
      <c r="CB439" s="147"/>
      <c r="CC439" s="182"/>
      <c r="CD439" s="182"/>
      <c r="CE439" s="182"/>
      <c r="CF439" s="182"/>
      <c r="CG439" s="182"/>
      <c r="CH439" s="182"/>
      <c r="CI439" s="182"/>
      <c r="CJ439" s="182"/>
      <c r="CK439" s="182"/>
      <c r="CL439" s="182"/>
      <c r="CM439" s="182"/>
      <c r="CN439" s="182"/>
      <c r="CO439" s="182"/>
      <c r="CP439" s="182"/>
      <c r="CQ439" s="182"/>
      <c r="CR439" s="182"/>
      <c r="CS439" s="182"/>
      <c r="CT439" s="182"/>
      <c r="CU439" s="182"/>
      <c r="CV439" s="182"/>
      <c r="CW439" s="182"/>
      <c r="CX439" s="182"/>
      <c r="CY439" s="182"/>
      <c r="CZ439" s="182"/>
      <c r="DA439" s="182"/>
      <c r="DB439" s="182"/>
      <c r="DC439" s="182"/>
      <c r="DD439" s="182"/>
      <c r="DE439" s="182"/>
      <c r="DF439" s="182"/>
      <c r="DG439" s="182"/>
      <c r="DH439" s="182"/>
      <c r="DI439" s="182"/>
      <c r="DJ439" s="182"/>
      <c r="DK439" s="182"/>
      <c r="DL439" s="182"/>
      <c r="DM439" s="182"/>
      <c r="DN439" s="182"/>
      <c r="DO439" s="182"/>
      <c r="DP439" s="182"/>
      <c r="DQ439" s="182"/>
      <c r="DR439" s="182"/>
      <c r="DS439" s="182"/>
      <c r="DT439" s="182"/>
      <c r="DU439" s="182"/>
      <c r="DV439" s="182"/>
      <c r="DW439" s="182"/>
      <c r="DX439" s="182"/>
      <c r="DY439" s="182"/>
      <c r="DZ439" s="182"/>
      <c r="EA439" s="182"/>
      <c r="EB439" s="182"/>
      <c r="EC439" s="182"/>
      <c r="ED439" s="182"/>
      <c r="EE439" s="182"/>
      <c r="EF439" s="182"/>
      <c r="EG439" s="182"/>
      <c r="EH439" s="182"/>
      <c r="EI439" s="182"/>
      <c r="EJ439" s="182"/>
      <c r="EK439" s="182"/>
      <c r="EL439" s="182"/>
      <c r="EM439" s="182"/>
      <c r="EN439" s="182"/>
      <c r="EO439" s="182"/>
      <c r="EP439" s="182"/>
      <c r="EQ439" s="182"/>
      <c r="ER439" s="182"/>
      <c r="ES439" s="182"/>
      <c r="ET439" s="182"/>
      <c r="EU439" s="182"/>
      <c r="EV439" s="182"/>
      <c r="EW439" s="182"/>
      <c r="EX439" s="182"/>
      <c r="EY439" s="182"/>
      <c r="EZ439" s="182"/>
      <c r="FA439" s="182"/>
      <c r="FB439" s="182"/>
      <c r="FC439" s="182"/>
      <c r="FD439" s="182"/>
      <c r="FE439" s="182"/>
    </row>
    <row r="440" spans="1:161" s="40" customFormat="1" ht="13.5" customHeight="1">
      <c r="A440" s="40" t="s">
        <v>46</v>
      </c>
    </row>
    <row r="441" spans="1:161" s="40" customFormat="1" ht="96" customHeight="1">
      <c r="A441" s="319" t="s">
        <v>202</v>
      </c>
      <c r="B441" s="319"/>
      <c r="C441" s="319"/>
      <c r="D441" s="319"/>
      <c r="E441" s="319"/>
      <c r="F441" s="319"/>
      <c r="G441" s="319"/>
      <c r="H441" s="319"/>
      <c r="I441" s="319"/>
      <c r="J441" s="319"/>
      <c r="K441" s="319"/>
      <c r="L441" s="319"/>
      <c r="M441" s="319"/>
      <c r="N441" s="319"/>
      <c r="O441" s="319"/>
      <c r="P441" s="319"/>
      <c r="Q441" s="319"/>
      <c r="R441" s="319"/>
      <c r="S441" s="319"/>
      <c r="T441" s="319"/>
      <c r="U441" s="319"/>
      <c r="V441" s="319"/>
      <c r="W441" s="319"/>
      <c r="X441" s="319"/>
      <c r="Y441" s="319"/>
      <c r="Z441" s="319"/>
      <c r="AA441" s="319"/>
      <c r="AB441" s="319"/>
      <c r="AC441" s="319"/>
      <c r="AD441" s="319"/>
      <c r="AE441" s="319"/>
      <c r="AF441" s="319"/>
      <c r="AG441" s="319"/>
      <c r="AH441" s="319"/>
      <c r="AI441" s="319"/>
      <c r="AJ441" s="319"/>
      <c r="AK441" s="319"/>
      <c r="AL441" s="319"/>
      <c r="AM441" s="319"/>
      <c r="AN441" s="319"/>
      <c r="AO441" s="319"/>
      <c r="AP441" s="319"/>
      <c r="AQ441" s="319"/>
      <c r="AR441" s="319"/>
      <c r="AS441" s="319"/>
      <c r="AT441" s="319"/>
      <c r="AU441" s="319"/>
      <c r="AV441" s="319"/>
      <c r="AW441" s="319"/>
      <c r="AX441" s="319"/>
      <c r="AY441" s="319"/>
      <c r="AZ441" s="319"/>
      <c r="BA441" s="319"/>
      <c r="BB441" s="319"/>
      <c r="BC441" s="319"/>
      <c r="BD441" s="319"/>
      <c r="BE441" s="319"/>
      <c r="BF441" s="319"/>
      <c r="BG441" s="319"/>
      <c r="BH441" s="319"/>
      <c r="BI441" s="319"/>
      <c r="BJ441" s="319"/>
      <c r="BK441" s="319"/>
      <c r="BL441" s="319"/>
      <c r="BM441" s="319"/>
      <c r="BN441" s="319"/>
      <c r="BO441" s="319"/>
      <c r="BP441" s="319"/>
      <c r="BQ441" s="319"/>
      <c r="BR441" s="319"/>
      <c r="BS441" s="319"/>
      <c r="BT441" s="319"/>
      <c r="BU441" s="319"/>
      <c r="BV441" s="319"/>
      <c r="BW441" s="319"/>
      <c r="BX441" s="319"/>
      <c r="BY441" s="319"/>
      <c r="BZ441" s="319"/>
      <c r="CA441" s="319"/>
      <c r="CB441" s="319"/>
      <c r="CC441" s="319"/>
      <c r="CD441" s="319"/>
      <c r="CE441" s="319"/>
      <c r="CF441" s="319"/>
      <c r="CG441" s="319"/>
      <c r="CH441" s="319"/>
      <c r="CI441" s="319"/>
      <c r="CJ441" s="319"/>
      <c r="CK441" s="319"/>
      <c r="CL441" s="319"/>
      <c r="CM441" s="319"/>
      <c r="CN441" s="319"/>
      <c r="CO441" s="319"/>
      <c r="CP441" s="319"/>
      <c r="CQ441" s="319"/>
      <c r="CR441" s="319"/>
      <c r="CS441" s="319"/>
      <c r="CT441" s="319"/>
      <c r="CU441" s="319"/>
      <c r="CV441" s="319"/>
      <c r="CW441" s="319"/>
      <c r="CX441" s="319"/>
      <c r="CY441" s="319"/>
      <c r="CZ441" s="319"/>
      <c r="DA441" s="319"/>
      <c r="DB441" s="319"/>
      <c r="DC441" s="319"/>
      <c r="DD441" s="319"/>
      <c r="DE441" s="319"/>
      <c r="DF441" s="319"/>
      <c r="DG441" s="319"/>
      <c r="DH441" s="319"/>
      <c r="DI441" s="319"/>
      <c r="DJ441" s="319"/>
      <c r="DK441" s="319"/>
      <c r="DL441" s="319"/>
      <c r="DM441" s="319"/>
      <c r="DN441" s="319"/>
      <c r="DO441" s="319"/>
      <c r="DP441" s="319"/>
      <c r="DQ441" s="319"/>
      <c r="DR441" s="319"/>
      <c r="DS441" s="319"/>
      <c r="DT441" s="319"/>
      <c r="DU441" s="319"/>
      <c r="DV441" s="319"/>
      <c r="DW441" s="319"/>
      <c r="DX441" s="319"/>
      <c r="DY441" s="319"/>
      <c r="DZ441" s="319"/>
      <c r="EA441" s="319"/>
      <c r="EB441" s="319"/>
      <c r="EC441" s="319"/>
      <c r="ED441" s="319"/>
      <c r="EE441" s="319"/>
      <c r="EF441" s="319"/>
      <c r="EG441" s="319"/>
      <c r="EH441" s="319"/>
      <c r="EI441" s="319"/>
      <c r="EJ441" s="319"/>
      <c r="EK441" s="319"/>
      <c r="EL441" s="319"/>
      <c r="EM441" s="319"/>
      <c r="EN441" s="319"/>
      <c r="EO441" s="319"/>
      <c r="EP441" s="319"/>
      <c r="EQ441" s="319"/>
      <c r="ER441" s="319"/>
      <c r="ES441" s="319"/>
      <c r="ET441" s="319"/>
      <c r="EU441" s="319"/>
      <c r="EV441" s="319"/>
      <c r="EW441" s="319"/>
      <c r="EX441" s="319"/>
      <c r="EY441" s="319"/>
      <c r="EZ441" s="319"/>
      <c r="FA441" s="319"/>
      <c r="FB441" s="319"/>
      <c r="FC441" s="319"/>
      <c r="FD441" s="319"/>
      <c r="FE441" s="319"/>
    </row>
    <row r="442" spans="1:161" s="185" customFormat="1" ht="1.1499999999999999" customHeight="1"/>
    <row r="443" spans="1:161" s="40" customFormat="1" ht="13.5" customHeight="1">
      <c r="A443" s="183" t="s">
        <v>47</v>
      </c>
      <c r="B443" s="183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I443" s="183"/>
      <c r="AJ443" s="183"/>
      <c r="AK443" s="183"/>
      <c r="AL443" s="183"/>
      <c r="AM443" s="183"/>
      <c r="AN443" s="183"/>
      <c r="AO443" s="183"/>
      <c r="AP443" s="183"/>
      <c r="AQ443" s="183"/>
      <c r="AR443" s="183"/>
      <c r="AS443" s="183"/>
      <c r="AT443" s="183"/>
      <c r="AU443" s="183"/>
      <c r="AV443" s="183"/>
      <c r="AW443" s="183"/>
      <c r="AX443" s="183"/>
      <c r="AY443" s="183"/>
      <c r="AZ443" s="183"/>
      <c r="BA443" s="183"/>
      <c r="BB443" s="183"/>
      <c r="BC443" s="183"/>
      <c r="BD443" s="183"/>
      <c r="BE443" s="183"/>
      <c r="BF443" s="183"/>
      <c r="BG443" s="183"/>
      <c r="BH443" s="183"/>
      <c r="BI443" s="183"/>
      <c r="BJ443" s="183"/>
      <c r="BK443" s="183"/>
      <c r="BL443" s="183"/>
      <c r="BM443" s="183"/>
      <c r="BN443" s="183"/>
      <c r="BO443" s="183"/>
      <c r="BP443" s="183"/>
      <c r="BQ443" s="183"/>
      <c r="BR443" s="183"/>
      <c r="BS443" s="183"/>
      <c r="BT443" s="183"/>
      <c r="BU443" s="183"/>
      <c r="BV443" s="183"/>
      <c r="BW443" s="183"/>
      <c r="BX443" s="183"/>
      <c r="BY443" s="183"/>
      <c r="BZ443" s="183"/>
      <c r="CA443" s="183"/>
      <c r="CB443" s="183"/>
      <c r="CC443" s="183"/>
      <c r="CD443" s="183"/>
      <c r="CE443" s="183"/>
      <c r="CF443" s="183"/>
      <c r="CG443" s="183"/>
      <c r="CH443" s="183"/>
      <c r="CI443" s="183"/>
      <c r="CJ443" s="183"/>
      <c r="CK443" s="183"/>
      <c r="CL443" s="183"/>
      <c r="CM443" s="183"/>
      <c r="CN443" s="183"/>
      <c r="CO443" s="183"/>
      <c r="CP443" s="183"/>
      <c r="CQ443" s="183"/>
      <c r="CR443" s="183"/>
      <c r="CS443" s="183"/>
      <c r="CT443" s="183"/>
      <c r="CU443" s="183"/>
      <c r="CV443" s="183"/>
      <c r="CW443" s="183"/>
      <c r="CX443" s="183"/>
      <c r="CY443" s="183"/>
      <c r="CZ443" s="183"/>
      <c r="DA443" s="183"/>
      <c r="DB443" s="183"/>
      <c r="DC443" s="183"/>
      <c r="DD443" s="183"/>
      <c r="DE443" s="183"/>
      <c r="DF443" s="183"/>
      <c r="DG443" s="183"/>
      <c r="DH443" s="183"/>
      <c r="DI443" s="183"/>
      <c r="DJ443" s="183"/>
      <c r="DK443" s="183"/>
      <c r="DL443" s="183"/>
      <c r="DM443" s="183"/>
      <c r="DN443" s="183"/>
      <c r="DO443" s="183"/>
      <c r="DP443" s="183"/>
      <c r="DQ443" s="183"/>
      <c r="DR443" s="183"/>
      <c r="DS443" s="183"/>
      <c r="DT443" s="183"/>
      <c r="DU443" s="183"/>
      <c r="DV443" s="183"/>
      <c r="DW443" s="183"/>
      <c r="DX443" s="183"/>
      <c r="DY443" s="183"/>
      <c r="DZ443" s="183"/>
      <c r="EA443" s="183"/>
      <c r="EB443" s="183"/>
      <c r="EC443" s="183"/>
      <c r="ED443" s="183"/>
      <c r="EE443" s="183"/>
      <c r="EF443" s="183"/>
      <c r="EG443" s="183"/>
      <c r="EH443" s="183"/>
      <c r="EI443" s="183"/>
      <c r="EJ443" s="183"/>
      <c r="EK443" s="183"/>
      <c r="EL443" s="183"/>
      <c r="EM443" s="183"/>
      <c r="EN443" s="183"/>
      <c r="EO443" s="183"/>
      <c r="EP443" s="183"/>
      <c r="EQ443" s="183"/>
      <c r="ER443" s="183"/>
      <c r="ES443" s="183"/>
      <c r="ET443" s="183"/>
      <c r="EU443" s="183"/>
      <c r="EV443" s="183"/>
      <c r="EW443" s="183"/>
      <c r="EX443" s="183"/>
      <c r="EY443" s="183"/>
      <c r="EZ443" s="183"/>
      <c r="FA443" s="183"/>
      <c r="FB443" s="183"/>
      <c r="FC443" s="183"/>
      <c r="FD443" s="183"/>
      <c r="FE443" s="183"/>
    </row>
    <row r="444" spans="1:161" s="40" customFormat="1" ht="13.5" customHeight="1">
      <c r="A444" s="40" t="s">
        <v>48</v>
      </c>
    </row>
    <row r="445" spans="1:161" s="40" customFormat="1" ht="21" customHeight="1"/>
    <row r="446" spans="1:161" s="17" customFormat="1" ht="14.25" customHeight="1">
      <c r="A446" s="150" t="s">
        <v>49</v>
      </c>
      <c r="B446" s="150"/>
      <c r="C446" s="150"/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 t="s">
        <v>50</v>
      </c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 t="s">
        <v>51</v>
      </c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</row>
    <row r="447" spans="1:161" s="17" customFormat="1" ht="13.5" customHeight="1">
      <c r="A447" s="146">
        <v>1</v>
      </c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7" t="s">
        <v>52</v>
      </c>
      <c r="BD447" s="147"/>
      <c r="BE447" s="147"/>
      <c r="BF447" s="147"/>
      <c r="BG447" s="147"/>
      <c r="BH447" s="147"/>
      <c r="BI447" s="147"/>
      <c r="BJ447" s="147"/>
      <c r="BK447" s="147"/>
      <c r="BL447" s="147"/>
      <c r="BM447" s="147"/>
      <c r="BN447" s="147"/>
      <c r="BO447" s="147"/>
      <c r="BP447" s="147"/>
      <c r="BQ447" s="147"/>
      <c r="BR447" s="147"/>
      <c r="BS447" s="147"/>
      <c r="BT447" s="147"/>
      <c r="BU447" s="147"/>
      <c r="BV447" s="147"/>
      <c r="BW447" s="147"/>
      <c r="BX447" s="147"/>
      <c r="BY447" s="147"/>
      <c r="BZ447" s="147"/>
      <c r="CA447" s="147"/>
      <c r="CB447" s="147"/>
      <c r="CC447" s="147"/>
      <c r="CD447" s="147"/>
      <c r="CE447" s="147"/>
      <c r="CF447" s="147"/>
      <c r="CG447" s="147"/>
      <c r="CH447" s="147"/>
      <c r="CI447" s="147"/>
      <c r="CJ447" s="147"/>
      <c r="CK447" s="147"/>
      <c r="CL447" s="147"/>
      <c r="CM447" s="147"/>
      <c r="CN447" s="147"/>
      <c r="CO447" s="147"/>
      <c r="CP447" s="147"/>
      <c r="CQ447" s="147"/>
      <c r="CR447" s="147"/>
      <c r="CS447" s="147"/>
      <c r="CT447" s="147"/>
      <c r="CU447" s="147"/>
      <c r="CV447" s="147"/>
      <c r="CW447" s="147"/>
      <c r="CX447" s="147"/>
      <c r="CY447" s="147"/>
      <c r="CZ447" s="147"/>
      <c r="DA447" s="147"/>
      <c r="DB447" s="147"/>
      <c r="DC447" s="147"/>
      <c r="DD447" s="147"/>
      <c r="DE447" s="143">
        <v>3</v>
      </c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</row>
    <row r="448" spans="1:161" s="17" customFormat="1" ht="30" customHeight="1">
      <c r="A448" s="145" t="s">
        <v>128</v>
      </c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4" t="s">
        <v>130</v>
      </c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  <c r="CM448" s="144"/>
      <c r="CN448" s="144"/>
      <c r="CO448" s="144"/>
      <c r="CP448" s="144"/>
      <c r="CQ448" s="144"/>
      <c r="CR448" s="144"/>
      <c r="CS448" s="144"/>
      <c r="CT448" s="144"/>
      <c r="CU448" s="144"/>
      <c r="CV448" s="144"/>
      <c r="CW448" s="144"/>
      <c r="CX448" s="144"/>
      <c r="CY448" s="144"/>
      <c r="CZ448" s="144"/>
      <c r="DA448" s="144"/>
      <c r="DB448" s="144"/>
      <c r="DC448" s="144"/>
      <c r="DD448" s="144"/>
      <c r="DE448" s="144" t="s">
        <v>129</v>
      </c>
      <c r="DF448" s="144"/>
      <c r="DG448" s="144"/>
      <c r="DH448" s="144"/>
      <c r="DI448" s="144"/>
      <c r="DJ448" s="144"/>
      <c r="DK448" s="144"/>
      <c r="DL448" s="144"/>
      <c r="DM448" s="144"/>
      <c r="DN448" s="144"/>
      <c r="DO448" s="144"/>
      <c r="DP448" s="144"/>
      <c r="DQ448" s="144"/>
      <c r="DR448" s="144"/>
      <c r="DS448" s="144"/>
      <c r="DT448" s="144"/>
      <c r="DU448" s="144"/>
      <c r="DV448" s="144"/>
      <c r="DW448" s="144"/>
      <c r="DX448" s="144"/>
      <c r="DY448" s="144"/>
      <c r="DZ448" s="144"/>
      <c r="EA448" s="144"/>
      <c r="EB448" s="144"/>
      <c r="EC448" s="144"/>
      <c r="ED448" s="144"/>
      <c r="EE448" s="144"/>
      <c r="EF448" s="144"/>
      <c r="EG448" s="144"/>
      <c r="EH448" s="144"/>
      <c r="EI448" s="144"/>
      <c r="EJ448" s="144"/>
      <c r="EK448" s="144"/>
      <c r="EL448" s="144"/>
      <c r="EM448" s="144"/>
      <c r="EN448" s="144"/>
      <c r="EO448" s="144"/>
      <c r="EP448" s="144"/>
      <c r="EQ448" s="144"/>
      <c r="ER448" s="144"/>
      <c r="ES448" s="144"/>
      <c r="ET448" s="144"/>
      <c r="EU448" s="144"/>
      <c r="EV448" s="144"/>
      <c r="EW448" s="144"/>
      <c r="EX448" s="144"/>
      <c r="EY448" s="144"/>
      <c r="EZ448" s="144"/>
      <c r="FA448" s="144"/>
      <c r="FB448" s="144"/>
      <c r="FC448" s="144"/>
      <c r="FD448" s="144"/>
      <c r="FE448" s="144"/>
    </row>
    <row r="449" spans="1:161" s="17" customFormat="1" ht="32.25" customHeight="1">
      <c r="A449" s="145" t="s">
        <v>131</v>
      </c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4" t="s">
        <v>130</v>
      </c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  <c r="CM449" s="144"/>
      <c r="CN449" s="144"/>
      <c r="CO449" s="144"/>
      <c r="CP449" s="144"/>
      <c r="CQ449" s="144"/>
      <c r="CR449" s="144"/>
      <c r="CS449" s="144"/>
      <c r="CT449" s="144"/>
      <c r="CU449" s="144"/>
      <c r="CV449" s="144"/>
      <c r="CW449" s="144"/>
      <c r="CX449" s="144"/>
      <c r="CY449" s="144"/>
      <c r="CZ449" s="144"/>
      <c r="DA449" s="144"/>
      <c r="DB449" s="144"/>
      <c r="DC449" s="144"/>
      <c r="DD449" s="144"/>
      <c r="DE449" s="144" t="s">
        <v>129</v>
      </c>
      <c r="DF449" s="144"/>
      <c r="DG449" s="144"/>
      <c r="DH449" s="144"/>
      <c r="DI449" s="144"/>
      <c r="DJ449" s="144"/>
      <c r="DK449" s="144"/>
      <c r="DL449" s="144"/>
      <c r="DM449" s="144"/>
      <c r="DN449" s="144"/>
      <c r="DO449" s="144"/>
      <c r="DP449" s="144"/>
      <c r="DQ449" s="144"/>
      <c r="DR449" s="144"/>
      <c r="DS449" s="144"/>
      <c r="DT449" s="144"/>
      <c r="DU449" s="144"/>
      <c r="DV449" s="144"/>
      <c r="DW449" s="144"/>
      <c r="DX449" s="144"/>
      <c r="DY449" s="144"/>
      <c r="DZ449" s="144"/>
      <c r="EA449" s="144"/>
      <c r="EB449" s="144"/>
      <c r="EC449" s="144"/>
      <c r="ED449" s="144"/>
      <c r="EE449" s="144"/>
      <c r="EF449" s="144"/>
      <c r="EG449" s="144"/>
      <c r="EH449" s="144"/>
      <c r="EI449" s="144"/>
      <c r="EJ449" s="144"/>
      <c r="EK449" s="144"/>
      <c r="EL449" s="144"/>
      <c r="EM449" s="144"/>
      <c r="EN449" s="144"/>
      <c r="EO449" s="144"/>
      <c r="EP449" s="144"/>
      <c r="EQ449" s="144"/>
      <c r="ER449" s="144"/>
      <c r="ES449" s="144"/>
      <c r="ET449" s="144"/>
      <c r="EU449" s="144"/>
      <c r="EV449" s="144"/>
      <c r="EW449" s="144"/>
      <c r="EX449" s="144"/>
      <c r="EY449" s="144"/>
      <c r="EZ449" s="144"/>
      <c r="FA449" s="144"/>
      <c r="FB449" s="144"/>
      <c r="FC449" s="144"/>
      <c r="FD449" s="144"/>
      <c r="FE449" s="144"/>
    </row>
    <row r="450" spans="1:161" ht="21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</row>
  </sheetData>
  <mergeCells count="1664">
    <mergeCell ref="A1:FE1"/>
    <mergeCell ref="CE3:CJ3"/>
    <mergeCell ref="AV4:DM4"/>
    <mergeCell ref="ES5:FE7"/>
    <mergeCell ref="A6:DI6"/>
    <mergeCell ref="DS14:FE14"/>
    <mergeCell ref="CL15:CZ18"/>
    <mergeCell ref="DA15:DR16"/>
    <mergeCell ref="DS15:DV15"/>
    <mergeCell ref="DW15:DZ15"/>
    <mergeCell ref="EA15:EE15"/>
    <mergeCell ref="EF15:EI15"/>
    <mergeCell ref="EJ15:EM15"/>
    <mergeCell ref="EN15:ER15"/>
    <mergeCell ref="ES15:EV15"/>
    <mergeCell ref="A8:DI8"/>
    <mergeCell ref="A9:DI9"/>
    <mergeCell ref="A14:N18"/>
    <mergeCell ref="O14:BG16"/>
    <mergeCell ref="BH14:CK16"/>
    <mergeCell ref="CL14:DR14"/>
    <mergeCell ref="DA17:DK18"/>
    <mergeCell ref="DL17:DR18"/>
    <mergeCell ref="O18:AC18"/>
    <mergeCell ref="AD18:AR18"/>
    <mergeCell ref="CL19:CZ19"/>
    <mergeCell ref="DA19:DK19"/>
    <mergeCell ref="DL19:DR19"/>
    <mergeCell ref="DS19:EE19"/>
    <mergeCell ref="EF19:ER19"/>
    <mergeCell ref="ES19:FE19"/>
    <mergeCell ref="AS18:BG18"/>
    <mergeCell ref="BH18:BV18"/>
    <mergeCell ref="BW18:CK18"/>
    <mergeCell ref="A19:N19"/>
    <mergeCell ref="O19:AC19"/>
    <mergeCell ref="AD19:AR19"/>
    <mergeCell ref="AS19:BG19"/>
    <mergeCell ref="BH19:BV19"/>
    <mergeCell ref="BW19:CK19"/>
    <mergeCell ref="EW15:EZ15"/>
    <mergeCell ref="FA15:FE15"/>
    <mergeCell ref="DS16:EE18"/>
    <mergeCell ref="EF16:ER18"/>
    <mergeCell ref="ES16:FE18"/>
    <mergeCell ref="O17:AC17"/>
    <mergeCell ref="AD17:AR17"/>
    <mergeCell ref="AS17:BG17"/>
    <mergeCell ref="BH17:BV17"/>
    <mergeCell ref="BW17:CK17"/>
    <mergeCell ref="CL21:CZ21"/>
    <mergeCell ref="DA21:DK21"/>
    <mergeCell ref="DL21:DR21"/>
    <mergeCell ref="DS21:EE21"/>
    <mergeCell ref="EF21:ER21"/>
    <mergeCell ref="ES21:FE21"/>
    <mergeCell ref="CL20:CZ20"/>
    <mergeCell ref="DA20:DK20"/>
    <mergeCell ref="DL20:DR20"/>
    <mergeCell ref="DS20:EE20"/>
    <mergeCell ref="EF20:ER20"/>
    <mergeCell ref="ES20:FE20"/>
    <mergeCell ref="A20:N22"/>
    <mergeCell ref="O20:AC22"/>
    <mergeCell ref="AD20:AR22"/>
    <mergeCell ref="AS20:BG22"/>
    <mergeCell ref="BH20:BV22"/>
    <mergeCell ref="BW20:CK20"/>
    <mergeCell ref="BW21:CK21"/>
    <mergeCell ref="BW22:CK22"/>
    <mergeCell ref="EB33:EK33"/>
    <mergeCell ref="EL33:EU33"/>
    <mergeCell ref="EV33:FE33"/>
    <mergeCell ref="CL22:CZ22"/>
    <mergeCell ref="DA22:DK22"/>
    <mergeCell ref="DL22:DR22"/>
    <mergeCell ref="DS22:EE22"/>
    <mergeCell ref="EF22:ER22"/>
    <mergeCell ref="ES22:FE22"/>
    <mergeCell ref="EB27:FE27"/>
    <mergeCell ref="BW28:CG32"/>
    <mergeCell ref="CH28:CW30"/>
    <mergeCell ref="CX28:DG28"/>
    <mergeCell ref="DH28:DQ28"/>
    <mergeCell ref="DR28:EA28"/>
    <mergeCell ref="EB28:EK28"/>
    <mergeCell ref="EL28:EU28"/>
    <mergeCell ref="EV28:FE28"/>
    <mergeCell ref="CX29:CZ29"/>
    <mergeCell ref="BB24:BX24"/>
    <mergeCell ref="BW33:CG33"/>
    <mergeCell ref="CH33:CQ33"/>
    <mergeCell ref="CR33:CW33"/>
    <mergeCell ref="FB29:FE29"/>
    <mergeCell ref="CX30:DG32"/>
    <mergeCell ref="DH30:DQ32"/>
    <mergeCell ref="DR30:EA32"/>
    <mergeCell ref="EB30:EK32"/>
    <mergeCell ref="EL30:EU32"/>
    <mergeCell ref="EV30:FE32"/>
    <mergeCell ref="EH29:EK29"/>
    <mergeCell ref="EL29:EN29"/>
    <mergeCell ref="B66:DJ66"/>
    <mergeCell ref="A53:BB53"/>
    <mergeCell ref="BC53:DD53"/>
    <mergeCell ref="A48:FE48"/>
    <mergeCell ref="A49:XFD49"/>
    <mergeCell ref="A50:FE50"/>
    <mergeCell ref="A46:U46"/>
    <mergeCell ref="V46:AP46"/>
    <mergeCell ref="AQ46:BH46"/>
    <mergeCell ref="BI46:CB46"/>
    <mergeCell ref="CC46:FE46"/>
    <mergeCell ref="A45:U45"/>
    <mergeCell ref="V45:AP45"/>
    <mergeCell ref="AQ45:BH45"/>
    <mergeCell ref="BI45:CB45"/>
    <mergeCell ref="CC45:FE45"/>
    <mergeCell ref="A43:U43"/>
    <mergeCell ref="V43:AP43"/>
    <mergeCell ref="AQ43:BH43"/>
    <mergeCell ref="BI43:CB43"/>
    <mergeCell ref="CC43:FE43"/>
    <mergeCell ref="A44:U44"/>
    <mergeCell ref="V44:AP44"/>
    <mergeCell ref="AQ44:BH44"/>
    <mergeCell ref="BI44:CB44"/>
    <mergeCell ref="CC44:FE44"/>
    <mergeCell ref="B62:AV62"/>
    <mergeCell ref="AW62:DJ62"/>
    <mergeCell ref="ET62:FF64"/>
    <mergeCell ref="B63:DJ63"/>
    <mergeCell ref="B64:BG64"/>
    <mergeCell ref="B65:DJ65"/>
    <mergeCell ref="A109:BB109"/>
    <mergeCell ref="BC109:DD109"/>
    <mergeCell ref="DE109:FE109"/>
    <mergeCell ref="A110:BB110"/>
    <mergeCell ref="B98:FF98"/>
    <mergeCell ref="BC94:BY94"/>
    <mergeCell ref="CI92:CR92"/>
    <mergeCell ref="CS92:CX92"/>
    <mergeCell ref="CY88:DH90"/>
    <mergeCell ref="DI88:DR90"/>
    <mergeCell ref="DS88:EB90"/>
    <mergeCell ref="EC88:EL90"/>
    <mergeCell ref="EM88:EV90"/>
    <mergeCell ref="EW88:FF90"/>
    <mergeCell ref="BX79:CL79"/>
    <mergeCell ref="CM79:DA79"/>
    <mergeCell ref="DB79:DL79"/>
    <mergeCell ref="DM79:DS79"/>
    <mergeCell ref="DI87:DK87"/>
    <mergeCell ref="DL87:DN87"/>
    <mergeCell ref="DO87:DR87"/>
    <mergeCell ref="DS87:DU87"/>
    <mergeCell ref="DV87:DX87"/>
    <mergeCell ref="BX86:CH90"/>
    <mergeCell ref="CI86:CX88"/>
    <mergeCell ref="CY86:DH86"/>
    <mergeCell ref="DI86:DR86"/>
    <mergeCell ref="DS86:EB86"/>
    <mergeCell ref="EC86:EL86"/>
    <mergeCell ref="DY87:EB87"/>
    <mergeCell ref="EC87:EE87"/>
    <mergeCell ref="EF87:EH87"/>
    <mergeCell ref="BJ210:CC210"/>
    <mergeCell ref="CD210:FF210"/>
    <mergeCell ref="B210:V210"/>
    <mergeCell ref="W210:AQ210"/>
    <mergeCell ref="AR210:BI210"/>
    <mergeCell ref="DO195:DR195"/>
    <mergeCell ref="DS195:DU195"/>
    <mergeCell ref="DV195:DX195"/>
    <mergeCell ref="DY195:EB195"/>
    <mergeCell ref="P197:AA197"/>
    <mergeCell ref="AB197:AM197"/>
    <mergeCell ref="AN197:AY197"/>
    <mergeCell ref="AZ197:BK197"/>
    <mergeCell ref="B180:O184"/>
    <mergeCell ref="P180:BH182"/>
    <mergeCell ref="B174:DJ174"/>
    <mergeCell ref="B175:DJ175"/>
    <mergeCell ref="DM183:DS184"/>
    <mergeCell ref="P184:AD184"/>
    <mergeCell ref="AE184:AS184"/>
    <mergeCell ref="AT184:BH184"/>
    <mergeCell ref="BI184:BW184"/>
    <mergeCell ref="BX184:CL184"/>
    <mergeCell ref="P183:AD183"/>
    <mergeCell ref="AE183:AS183"/>
    <mergeCell ref="AT183:BH183"/>
    <mergeCell ref="BI183:BW183"/>
    <mergeCell ref="BX183:CL183"/>
    <mergeCell ref="DB183:DL184"/>
    <mergeCell ref="EO181:ES181"/>
    <mergeCell ref="ET181:EW181"/>
    <mergeCell ref="EX181:FA181"/>
    <mergeCell ref="CI256:CR256"/>
    <mergeCell ref="CS256:CX256"/>
    <mergeCell ref="CY256:DH256"/>
    <mergeCell ref="DI256:DR256"/>
    <mergeCell ref="BX256:CH256"/>
    <mergeCell ref="BX257:CH257"/>
    <mergeCell ref="BX258:CH258"/>
    <mergeCell ref="CY253:DH255"/>
    <mergeCell ref="DI253:DR255"/>
    <mergeCell ref="DS253:EB255"/>
    <mergeCell ref="EC253:EL255"/>
    <mergeCell ref="AB255:AM255"/>
    <mergeCell ref="B231:DJ231"/>
    <mergeCell ref="B232:DJ232"/>
    <mergeCell ref="B222:BC222"/>
    <mergeCell ref="BD222:DE222"/>
    <mergeCell ref="DF222:FF222"/>
    <mergeCell ref="B223:BC223"/>
    <mergeCell ref="EG238:EJ238"/>
    <mergeCell ref="EK238:EN238"/>
    <mergeCell ref="EO238:ES238"/>
    <mergeCell ref="ET238:EW238"/>
    <mergeCell ref="EX238:FA238"/>
    <mergeCell ref="FB238:FF238"/>
    <mergeCell ref="B237:O241"/>
    <mergeCell ref="P237:BH239"/>
    <mergeCell ref="BI237:CL239"/>
    <mergeCell ref="CM237:DS237"/>
    <mergeCell ref="DT237:FF237"/>
    <mergeCell ref="CM238:DA241"/>
    <mergeCell ref="DB238:DS239"/>
    <mergeCell ref="DT238:DW238"/>
    <mergeCell ref="A312:N312"/>
    <mergeCell ref="O312:Z312"/>
    <mergeCell ref="A293:N297"/>
    <mergeCell ref="O293:BG295"/>
    <mergeCell ref="A287:DI287"/>
    <mergeCell ref="A288:DI288"/>
    <mergeCell ref="B278:BC278"/>
    <mergeCell ref="B268:V268"/>
    <mergeCell ref="W268:AQ268"/>
    <mergeCell ref="AR268:BI268"/>
    <mergeCell ref="BJ268:CC268"/>
    <mergeCell ref="CD268:FF268"/>
    <mergeCell ref="B269:V269"/>
    <mergeCell ref="W269:AQ269"/>
    <mergeCell ref="AR269:BI269"/>
    <mergeCell ref="DL296:DR297"/>
    <mergeCell ref="O297:AC297"/>
    <mergeCell ref="AD297:AR297"/>
    <mergeCell ref="AS297:BG297"/>
    <mergeCell ref="BH297:BV297"/>
    <mergeCell ref="BW297:CK297"/>
    <mergeCell ref="O296:AC296"/>
    <mergeCell ref="AD296:AR296"/>
    <mergeCell ref="AS296:BG296"/>
    <mergeCell ref="BH296:BV296"/>
    <mergeCell ref="BW296:CK296"/>
    <mergeCell ref="DA296:DK297"/>
    <mergeCell ref="EN294:ER294"/>
    <mergeCell ref="ES294:EV294"/>
    <mergeCell ref="EW294:EZ294"/>
    <mergeCell ref="FA294:FE294"/>
    <mergeCell ref="DS295:EE297"/>
    <mergeCell ref="EV370:FE370"/>
    <mergeCell ref="EB369:EK369"/>
    <mergeCell ref="EL369:EU369"/>
    <mergeCell ref="EV369:FE369"/>
    <mergeCell ref="O367:Z367"/>
    <mergeCell ref="AA367:AL367"/>
    <mergeCell ref="AM367:AX367"/>
    <mergeCell ref="AY367:BJ367"/>
    <mergeCell ref="EW350:EZ350"/>
    <mergeCell ref="FA350:FE350"/>
    <mergeCell ref="ES340:FE342"/>
    <mergeCell ref="A341:DI341"/>
    <mergeCell ref="CE338:CJ338"/>
    <mergeCell ref="AV339:DM339"/>
    <mergeCell ref="A329:FE329"/>
    <mergeCell ref="DS349:FE349"/>
    <mergeCell ref="CL350:CZ353"/>
    <mergeCell ref="DA350:DR351"/>
    <mergeCell ref="DS350:DV350"/>
    <mergeCell ref="DW350:DZ350"/>
    <mergeCell ref="EA350:EE350"/>
    <mergeCell ref="EF350:EI350"/>
    <mergeCell ref="EJ350:EM350"/>
    <mergeCell ref="EN350:ER350"/>
    <mergeCell ref="ES350:EV350"/>
    <mergeCell ref="A343:DI343"/>
    <mergeCell ref="A344:DI344"/>
    <mergeCell ref="A349:N353"/>
    <mergeCell ref="O349:BG351"/>
    <mergeCell ref="BH349:CK351"/>
    <mergeCell ref="CL349:DR349"/>
    <mergeCell ref="O353:AC353"/>
    <mergeCell ref="DR426:EA426"/>
    <mergeCell ref="EB426:EK426"/>
    <mergeCell ref="O425:Z425"/>
    <mergeCell ref="A426:N426"/>
    <mergeCell ref="O426:Z426"/>
    <mergeCell ref="AA426:AL426"/>
    <mergeCell ref="O424:Z424"/>
    <mergeCell ref="EA408:EE408"/>
    <mergeCell ref="EF408:EI408"/>
    <mergeCell ref="ES398:FE400"/>
    <mergeCell ref="A399:DI399"/>
    <mergeCell ref="A401:DI401"/>
    <mergeCell ref="A394:FE394"/>
    <mergeCell ref="CE396:CJ396"/>
    <mergeCell ref="AV397:DM397"/>
    <mergeCell ref="A386:FE386"/>
    <mergeCell ref="A380:U380"/>
    <mergeCell ref="V380:AP380"/>
    <mergeCell ref="AQ380:BH380"/>
    <mergeCell ref="BI380:CB380"/>
    <mergeCell ref="CC380:FE380"/>
    <mergeCell ref="A381:U381"/>
    <mergeCell ref="V381:AP381"/>
    <mergeCell ref="AQ381:BH381"/>
    <mergeCell ref="A402:DI402"/>
    <mergeCell ref="A407:N411"/>
    <mergeCell ref="O407:BG409"/>
    <mergeCell ref="BH407:CK409"/>
    <mergeCell ref="CL407:DR407"/>
    <mergeCell ref="DS407:FE407"/>
    <mergeCell ref="CL408:CZ411"/>
    <mergeCell ref="DA408:DR409"/>
    <mergeCell ref="EO29:EQ29"/>
    <mergeCell ref="ER29:EU29"/>
    <mergeCell ref="EV29:EX29"/>
    <mergeCell ref="EY29:FA29"/>
    <mergeCell ref="DN29:DQ29"/>
    <mergeCell ref="DR29:DT29"/>
    <mergeCell ref="DU29:DW29"/>
    <mergeCell ref="DX29:EA29"/>
    <mergeCell ref="EB29:ED29"/>
    <mergeCell ref="EE29:EG29"/>
    <mergeCell ref="CX33:DG33"/>
    <mergeCell ref="DH33:DQ33"/>
    <mergeCell ref="DR33:EA33"/>
    <mergeCell ref="A33:N33"/>
    <mergeCell ref="O33:Z33"/>
    <mergeCell ref="AA33:AL33"/>
    <mergeCell ref="AM33:AX33"/>
    <mergeCell ref="AY33:BJ33"/>
    <mergeCell ref="BK33:BV33"/>
    <mergeCell ref="CR31:CW32"/>
    <mergeCell ref="O32:Z32"/>
    <mergeCell ref="AA32:AL32"/>
    <mergeCell ref="AM32:AX32"/>
    <mergeCell ref="AY32:BJ32"/>
    <mergeCell ref="BK32:BV32"/>
    <mergeCell ref="O31:Z31"/>
    <mergeCell ref="AA31:AL31"/>
    <mergeCell ref="AM31:AX31"/>
    <mergeCell ref="AY31:BJ31"/>
    <mergeCell ref="BK31:BV31"/>
    <mergeCell ref="CH31:CQ32"/>
    <mergeCell ref="A27:N32"/>
    <mergeCell ref="O27:AX30"/>
    <mergeCell ref="AY27:BV30"/>
    <mergeCell ref="BW27:CW27"/>
    <mergeCell ref="CX27:EA27"/>
    <mergeCell ref="DA29:DC29"/>
    <mergeCell ref="DD29:DG29"/>
    <mergeCell ref="DH29:DJ29"/>
    <mergeCell ref="DK29:DM29"/>
    <mergeCell ref="DR35:EA35"/>
    <mergeCell ref="EB35:EK35"/>
    <mergeCell ref="EL35:EU35"/>
    <mergeCell ref="EV35:FE35"/>
    <mergeCell ref="BB38:BX38"/>
    <mergeCell ref="A42:FE42"/>
    <mergeCell ref="DR34:EA34"/>
    <mergeCell ref="EB34:EK34"/>
    <mergeCell ref="EL34:EU34"/>
    <mergeCell ref="EV34:FE34"/>
    <mergeCell ref="A35:N35"/>
    <mergeCell ref="BW35:CG35"/>
    <mergeCell ref="CH35:CQ35"/>
    <mergeCell ref="CR35:CW35"/>
    <mergeCell ref="CX35:DG35"/>
    <mergeCell ref="DH35:DQ35"/>
    <mergeCell ref="A34:N34"/>
    <mergeCell ref="BW34:CG34"/>
    <mergeCell ref="CH34:CQ34"/>
    <mergeCell ref="CR34:CW34"/>
    <mergeCell ref="CX34:DG34"/>
    <mergeCell ref="DH34:DQ34"/>
    <mergeCell ref="O35:Z35"/>
    <mergeCell ref="AA35:AL35"/>
    <mergeCell ref="AM35:AX35"/>
    <mergeCell ref="AY35:BJ35"/>
    <mergeCell ref="BK35:BV35"/>
    <mergeCell ref="O34:Z34"/>
    <mergeCell ref="AA34:AL34"/>
    <mergeCell ref="AM34:AX34"/>
    <mergeCell ref="AY34:BJ34"/>
    <mergeCell ref="BK34:BV34"/>
    <mergeCell ref="A56:BB56"/>
    <mergeCell ref="BC56:DD56"/>
    <mergeCell ref="DE56:FE56"/>
    <mergeCell ref="B58:FF58"/>
    <mergeCell ref="CF60:CK60"/>
    <mergeCell ref="AW61:DN61"/>
    <mergeCell ref="DE53:FE53"/>
    <mergeCell ref="A54:BB54"/>
    <mergeCell ref="BC54:DD54"/>
    <mergeCell ref="DE54:FE54"/>
    <mergeCell ref="A55:BB55"/>
    <mergeCell ref="BC55:DD55"/>
    <mergeCell ref="DE55:FE55"/>
    <mergeCell ref="BI74:BW74"/>
    <mergeCell ref="BX74:CL74"/>
    <mergeCell ref="DB74:DL75"/>
    <mergeCell ref="DM74:DS75"/>
    <mergeCell ref="EG72:EJ72"/>
    <mergeCell ref="EK72:EN72"/>
    <mergeCell ref="EO72:ES72"/>
    <mergeCell ref="ET72:EW72"/>
    <mergeCell ref="EX72:FA72"/>
    <mergeCell ref="FB72:FF72"/>
    <mergeCell ref="B71:O75"/>
    <mergeCell ref="P71:BH73"/>
    <mergeCell ref="BI71:CL73"/>
    <mergeCell ref="CM71:DS71"/>
    <mergeCell ref="DT71:FF71"/>
    <mergeCell ref="CM72:DA75"/>
    <mergeCell ref="DB72:DS73"/>
    <mergeCell ref="DT72:DW72"/>
    <mergeCell ref="DX72:EA72"/>
    <mergeCell ref="EB72:EF72"/>
    <mergeCell ref="ET76:FF76"/>
    <mergeCell ref="B77:O79"/>
    <mergeCell ref="P77:AD79"/>
    <mergeCell ref="AE77:AS79"/>
    <mergeCell ref="AT77:BH79"/>
    <mergeCell ref="BI77:BW79"/>
    <mergeCell ref="BX77:CL77"/>
    <mergeCell ref="CM77:DA77"/>
    <mergeCell ref="DB77:DL77"/>
    <mergeCell ref="DM77:DS77"/>
    <mergeCell ref="BX76:CL76"/>
    <mergeCell ref="CM76:DA76"/>
    <mergeCell ref="DB76:DL76"/>
    <mergeCell ref="DM76:DS76"/>
    <mergeCell ref="DT76:EF76"/>
    <mergeCell ref="EG76:ES76"/>
    <mergeCell ref="P75:AD75"/>
    <mergeCell ref="AE75:AS75"/>
    <mergeCell ref="AT75:BH75"/>
    <mergeCell ref="BI75:BW75"/>
    <mergeCell ref="BX75:CL75"/>
    <mergeCell ref="B76:O76"/>
    <mergeCell ref="P76:AD76"/>
    <mergeCell ref="AE76:AS76"/>
    <mergeCell ref="AT76:BH76"/>
    <mergeCell ref="BI76:BW76"/>
    <mergeCell ref="DT73:EF75"/>
    <mergeCell ref="EG73:ES75"/>
    <mergeCell ref="ET73:FF75"/>
    <mergeCell ref="P74:AD74"/>
    <mergeCell ref="AE74:AS74"/>
    <mergeCell ref="AT74:BH74"/>
    <mergeCell ref="DT79:EF79"/>
    <mergeCell ref="EG79:ES79"/>
    <mergeCell ref="ET79:FF79"/>
    <mergeCell ref="BC81:BY81"/>
    <mergeCell ref="B85:O90"/>
    <mergeCell ref="P85:AY88"/>
    <mergeCell ref="AZ85:BW88"/>
    <mergeCell ref="BX85:CX85"/>
    <mergeCell ref="CY85:EB85"/>
    <mergeCell ref="EC85:FF85"/>
    <mergeCell ref="DT77:EF77"/>
    <mergeCell ref="EG77:ES77"/>
    <mergeCell ref="ET77:FF77"/>
    <mergeCell ref="BX78:CL78"/>
    <mergeCell ref="CM78:DA78"/>
    <mergeCell ref="DB78:DL78"/>
    <mergeCell ref="DM78:DS78"/>
    <mergeCell ref="DT78:EF78"/>
    <mergeCell ref="EG78:ES78"/>
    <mergeCell ref="ET78:FF78"/>
    <mergeCell ref="EM87:EO87"/>
    <mergeCell ref="EP87:ER87"/>
    <mergeCell ref="ES87:EV87"/>
    <mergeCell ref="EW87:EY87"/>
    <mergeCell ref="EZ87:FB87"/>
    <mergeCell ref="FC87:FF87"/>
    <mergeCell ref="EM86:EV86"/>
    <mergeCell ref="EW86:FF86"/>
    <mergeCell ref="CY87:DA87"/>
    <mergeCell ref="DB87:DD87"/>
    <mergeCell ref="DE87:DH87"/>
    <mergeCell ref="EI87:EL87"/>
    <mergeCell ref="B91:O91"/>
    <mergeCell ref="P91:AA91"/>
    <mergeCell ref="AB91:AM91"/>
    <mergeCell ref="AN91:AY91"/>
    <mergeCell ref="AZ91:BK91"/>
    <mergeCell ref="BL91:BW91"/>
    <mergeCell ref="CS89:CX90"/>
    <mergeCell ref="P90:AA90"/>
    <mergeCell ref="AB90:AM90"/>
    <mergeCell ref="AN90:AY90"/>
    <mergeCell ref="AZ90:BK90"/>
    <mergeCell ref="BL90:BW90"/>
    <mergeCell ref="P89:AA89"/>
    <mergeCell ref="AB89:AM89"/>
    <mergeCell ref="AN89:AY89"/>
    <mergeCell ref="AZ89:BK89"/>
    <mergeCell ref="BL89:BW89"/>
    <mergeCell ref="CI89:CR90"/>
    <mergeCell ref="B99:V99"/>
    <mergeCell ref="W99:AQ99"/>
    <mergeCell ref="AR99:BI99"/>
    <mergeCell ref="BJ99:CC99"/>
    <mergeCell ref="CD99:FF99"/>
    <mergeCell ref="B100:V100"/>
    <mergeCell ref="W100:AQ100"/>
    <mergeCell ref="AR100:BI100"/>
    <mergeCell ref="BJ100:CC100"/>
    <mergeCell ref="CD100:FF100"/>
    <mergeCell ref="CY92:DH92"/>
    <mergeCell ref="DI92:DR92"/>
    <mergeCell ref="DS92:EB92"/>
    <mergeCell ref="EC92:EL92"/>
    <mergeCell ref="EM92:EV92"/>
    <mergeCell ref="EW92:FF92"/>
    <mergeCell ref="EC91:EL91"/>
    <mergeCell ref="EM91:EV91"/>
    <mergeCell ref="EW91:FF91"/>
    <mergeCell ref="B92:O92"/>
    <mergeCell ref="P92:AA92"/>
    <mergeCell ref="AB92:AM92"/>
    <mergeCell ref="AN92:AY92"/>
    <mergeCell ref="AZ92:BK92"/>
    <mergeCell ref="BL92:BW92"/>
    <mergeCell ref="BX92:CH92"/>
    <mergeCell ref="BX91:CH91"/>
    <mergeCell ref="CI91:CR91"/>
    <mergeCell ref="CS91:CX91"/>
    <mergeCell ref="CY91:DH91"/>
    <mergeCell ref="DI91:DR91"/>
    <mergeCell ref="DS91:EB91"/>
    <mergeCell ref="A103:FE103"/>
    <mergeCell ref="A104:FE104"/>
    <mergeCell ref="A107:BB107"/>
    <mergeCell ref="BC107:DD107"/>
    <mergeCell ref="DE107:FE107"/>
    <mergeCell ref="A108:BB108"/>
    <mergeCell ref="BC108:DD108"/>
    <mergeCell ref="DE108:FE108"/>
    <mergeCell ref="B101:V101"/>
    <mergeCell ref="W101:AQ101"/>
    <mergeCell ref="AR101:BI101"/>
    <mergeCell ref="BJ101:CC101"/>
    <mergeCell ref="CD101:FF101"/>
    <mergeCell ref="B102:V102"/>
    <mergeCell ref="W102:AQ102"/>
    <mergeCell ref="AR102:BI102"/>
    <mergeCell ref="BJ102:CC102"/>
    <mergeCell ref="CD102:FF102"/>
    <mergeCell ref="CL123:DR123"/>
    <mergeCell ref="DS123:FE123"/>
    <mergeCell ref="CL124:CZ127"/>
    <mergeCell ref="DA124:DR125"/>
    <mergeCell ref="DS124:DV124"/>
    <mergeCell ref="DW124:DZ124"/>
    <mergeCell ref="EA124:EE124"/>
    <mergeCell ref="EF124:EI124"/>
    <mergeCell ref="EJ124:EM124"/>
    <mergeCell ref="EN124:ER124"/>
    <mergeCell ref="BC110:DD110"/>
    <mergeCell ref="DE110:FE110"/>
    <mergeCell ref="A111:FF111"/>
    <mergeCell ref="CE112:CJ112"/>
    <mergeCell ref="AV113:DM113"/>
    <mergeCell ref="A114:AU114"/>
    <mergeCell ref="AV114:DI114"/>
    <mergeCell ref="ES114:FE116"/>
    <mergeCell ref="A115:DI115"/>
    <mergeCell ref="A116:BF116"/>
    <mergeCell ref="A123:N127"/>
    <mergeCell ref="O123:BG125"/>
    <mergeCell ref="BH123:CK125"/>
    <mergeCell ref="A117:DI117"/>
    <mergeCell ref="A118:DI118"/>
    <mergeCell ref="DL126:DR127"/>
    <mergeCell ref="O127:AC127"/>
    <mergeCell ref="AD127:AR127"/>
    <mergeCell ref="AS127:BG127"/>
    <mergeCell ref="BH127:BV127"/>
    <mergeCell ref="BW127:CK127"/>
    <mergeCell ref="O126:AC126"/>
    <mergeCell ref="AD126:AR126"/>
    <mergeCell ref="AS126:BG126"/>
    <mergeCell ref="BH126:BV126"/>
    <mergeCell ref="BW126:CK126"/>
    <mergeCell ref="DA126:DK127"/>
    <mergeCell ref="ES124:EV124"/>
    <mergeCell ref="EW124:EZ124"/>
    <mergeCell ref="FA124:FE124"/>
    <mergeCell ref="DS125:EE127"/>
    <mergeCell ref="EF125:ER127"/>
    <mergeCell ref="ES125:FE127"/>
    <mergeCell ref="CL129:CZ129"/>
    <mergeCell ref="DA129:DK129"/>
    <mergeCell ref="DL129:DR129"/>
    <mergeCell ref="DS129:EE129"/>
    <mergeCell ref="EF129:ER129"/>
    <mergeCell ref="ES129:FE129"/>
    <mergeCell ref="A129:N131"/>
    <mergeCell ref="O129:AC131"/>
    <mergeCell ref="AD129:AR131"/>
    <mergeCell ref="AS129:BG131"/>
    <mergeCell ref="BH129:BV131"/>
    <mergeCell ref="BW129:CK129"/>
    <mergeCell ref="BW130:CK130"/>
    <mergeCell ref="BW131:CK131"/>
    <mergeCell ref="CL128:CZ128"/>
    <mergeCell ref="DA128:DK128"/>
    <mergeCell ref="DL128:DR128"/>
    <mergeCell ref="DS128:EE128"/>
    <mergeCell ref="EF128:ER128"/>
    <mergeCell ref="ES128:FE128"/>
    <mergeCell ref="A128:N128"/>
    <mergeCell ref="O128:AC128"/>
    <mergeCell ref="AD128:AR128"/>
    <mergeCell ref="AS128:BG128"/>
    <mergeCell ref="BH128:BV128"/>
    <mergeCell ref="BW128:CK128"/>
    <mergeCell ref="BB133:BX133"/>
    <mergeCell ref="A137:N142"/>
    <mergeCell ref="O137:AX140"/>
    <mergeCell ref="AY137:BV140"/>
    <mergeCell ref="BW137:CW137"/>
    <mergeCell ref="CX137:EA137"/>
    <mergeCell ref="BW138:CG142"/>
    <mergeCell ref="CH138:CW140"/>
    <mergeCell ref="CX138:DG138"/>
    <mergeCell ref="DH138:DQ138"/>
    <mergeCell ref="CL131:CZ131"/>
    <mergeCell ref="DA131:DK131"/>
    <mergeCell ref="DL131:DR131"/>
    <mergeCell ref="DS131:EE131"/>
    <mergeCell ref="EF131:ER131"/>
    <mergeCell ref="ES131:FE131"/>
    <mergeCell ref="CL130:CZ130"/>
    <mergeCell ref="DA130:DK130"/>
    <mergeCell ref="DL130:DR130"/>
    <mergeCell ref="DS130:EE130"/>
    <mergeCell ref="EF130:ER130"/>
    <mergeCell ref="ES130:FE130"/>
    <mergeCell ref="CX139:CZ139"/>
    <mergeCell ref="DA139:DC139"/>
    <mergeCell ref="DD139:DG139"/>
    <mergeCell ref="DH139:DJ139"/>
    <mergeCell ref="DR138:EA138"/>
    <mergeCell ref="EB138:EK138"/>
    <mergeCell ref="EL138:EU138"/>
    <mergeCell ref="EV138:FE138"/>
    <mergeCell ref="EB137:FE137"/>
    <mergeCell ref="EY139:FA139"/>
    <mergeCell ref="FB139:FE139"/>
    <mergeCell ref="CX140:DG142"/>
    <mergeCell ref="DH140:DQ142"/>
    <mergeCell ref="DR140:EA142"/>
    <mergeCell ref="EB140:EK142"/>
    <mergeCell ref="EL140:EU142"/>
    <mergeCell ref="EV140:FE142"/>
    <mergeCell ref="EE139:EG139"/>
    <mergeCell ref="EH139:EK139"/>
    <mergeCell ref="EL139:EN139"/>
    <mergeCell ref="EO139:EQ139"/>
    <mergeCell ref="ER139:EU139"/>
    <mergeCell ref="EV139:EX139"/>
    <mergeCell ref="DK139:DM139"/>
    <mergeCell ref="DN139:DQ139"/>
    <mergeCell ref="DR139:DT139"/>
    <mergeCell ref="DU139:DW139"/>
    <mergeCell ref="DX139:EA139"/>
    <mergeCell ref="EB139:ED139"/>
    <mergeCell ref="A143:N143"/>
    <mergeCell ref="O143:Z143"/>
    <mergeCell ref="AA143:AL143"/>
    <mergeCell ref="AM143:AX143"/>
    <mergeCell ref="AY143:BJ143"/>
    <mergeCell ref="BK143:BV143"/>
    <mergeCell ref="CR141:CW142"/>
    <mergeCell ref="O142:Z142"/>
    <mergeCell ref="AA142:AL142"/>
    <mergeCell ref="AM142:AX142"/>
    <mergeCell ref="AY142:BJ142"/>
    <mergeCell ref="BK142:BV142"/>
    <mergeCell ref="O141:Z141"/>
    <mergeCell ref="AA141:AL141"/>
    <mergeCell ref="AM141:AX141"/>
    <mergeCell ref="AY141:BJ141"/>
    <mergeCell ref="BK141:BV141"/>
    <mergeCell ref="CH141:CQ142"/>
    <mergeCell ref="EL144:EU144"/>
    <mergeCell ref="EV144:FE144"/>
    <mergeCell ref="A145:N145"/>
    <mergeCell ref="O145:Z145"/>
    <mergeCell ref="AA145:AL145"/>
    <mergeCell ref="AM145:AX145"/>
    <mergeCell ref="AY145:BJ145"/>
    <mergeCell ref="BK145:BV145"/>
    <mergeCell ref="BW145:CG145"/>
    <mergeCell ref="CH145:CQ145"/>
    <mergeCell ref="CH144:CQ144"/>
    <mergeCell ref="CR144:CW144"/>
    <mergeCell ref="CX144:DG144"/>
    <mergeCell ref="DH144:DQ144"/>
    <mergeCell ref="DR144:EA144"/>
    <mergeCell ref="EB144:EK144"/>
    <mergeCell ref="EB143:EK143"/>
    <mergeCell ref="EL143:EU143"/>
    <mergeCell ref="EV143:FE143"/>
    <mergeCell ref="A144:N144"/>
    <mergeCell ref="O144:Z144"/>
    <mergeCell ref="AA144:AL144"/>
    <mergeCell ref="AM144:AX144"/>
    <mergeCell ref="AY144:BJ144"/>
    <mergeCell ref="BK144:BV144"/>
    <mergeCell ref="BW144:CG144"/>
    <mergeCell ref="BW143:CG143"/>
    <mergeCell ref="CH143:CQ143"/>
    <mergeCell ref="CR143:CW143"/>
    <mergeCell ref="CX143:DG143"/>
    <mergeCell ref="DH143:DQ143"/>
    <mergeCell ref="DR143:EA143"/>
    <mergeCell ref="A156:U156"/>
    <mergeCell ref="V156:AP156"/>
    <mergeCell ref="AQ156:BH156"/>
    <mergeCell ref="BI156:CB156"/>
    <mergeCell ref="CC156:FE156"/>
    <mergeCell ref="A160:FE160"/>
    <mergeCell ref="V154:AP154"/>
    <mergeCell ref="AQ154:BH154"/>
    <mergeCell ref="BI154:CB154"/>
    <mergeCell ref="CC154:FE154"/>
    <mergeCell ref="A155:U155"/>
    <mergeCell ref="V155:AP155"/>
    <mergeCell ref="AQ155:BH155"/>
    <mergeCell ref="BI155:CB155"/>
    <mergeCell ref="CC155:FE155"/>
    <mergeCell ref="EV145:FE145"/>
    <mergeCell ref="BB148:BX148"/>
    <mergeCell ref="A152:FE152"/>
    <mergeCell ref="A153:U153"/>
    <mergeCell ref="V153:AP153"/>
    <mergeCell ref="AQ153:BH153"/>
    <mergeCell ref="BI153:CB153"/>
    <mergeCell ref="CC153:FE153"/>
    <mergeCell ref="CR145:CW145"/>
    <mergeCell ref="CX145:DG145"/>
    <mergeCell ref="DH145:DQ145"/>
    <mergeCell ref="DR145:EA145"/>
    <mergeCell ref="EB145:EK145"/>
    <mergeCell ref="EL145:EU145"/>
    <mergeCell ref="A154:U154"/>
    <mergeCell ref="BC167:DD167"/>
    <mergeCell ref="DE167:FE167"/>
    <mergeCell ref="A168:FF168"/>
    <mergeCell ref="CF169:CK169"/>
    <mergeCell ref="AW170:DN170"/>
    <mergeCell ref="B171:AV171"/>
    <mergeCell ref="AW171:DJ171"/>
    <mergeCell ref="ET171:FF173"/>
    <mergeCell ref="B172:DJ172"/>
    <mergeCell ref="B173:BG173"/>
    <mergeCell ref="A161:FE161"/>
    <mergeCell ref="A164:BB164"/>
    <mergeCell ref="BC164:DD164"/>
    <mergeCell ref="DE164:FE164"/>
    <mergeCell ref="A165:BB165"/>
    <mergeCell ref="BC165:DD165"/>
    <mergeCell ref="DE165:FE165"/>
    <mergeCell ref="A166:BB166"/>
    <mergeCell ref="BC166:DD166"/>
    <mergeCell ref="DE166:FE166"/>
    <mergeCell ref="A167:BB167"/>
    <mergeCell ref="FB181:FF181"/>
    <mergeCell ref="DT182:EF184"/>
    <mergeCell ref="EG182:ES184"/>
    <mergeCell ref="ET182:FF184"/>
    <mergeCell ref="BI180:CL182"/>
    <mergeCell ref="CM180:DS180"/>
    <mergeCell ref="DT180:FF180"/>
    <mergeCell ref="CM181:DA184"/>
    <mergeCell ref="DB181:DS182"/>
    <mergeCell ref="DT181:DW181"/>
    <mergeCell ref="DX181:EA181"/>
    <mergeCell ref="EB181:EF181"/>
    <mergeCell ref="EG181:EJ181"/>
    <mergeCell ref="EK181:EN181"/>
    <mergeCell ref="B186:O188"/>
    <mergeCell ref="P186:AD188"/>
    <mergeCell ref="AE186:AS188"/>
    <mergeCell ref="AT186:BH188"/>
    <mergeCell ref="BI186:BW188"/>
    <mergeCell ref="BX186:CL186"/>
    <mergeCell ref="BX187:CL187"/>
    <mergeCell ref="BX188:CL188"/>
    <mergeCell ref="CM185:DA185"/>
    <mergeCell ref="DB185:DL185"/>
    <mergeCell ref="DM185:DS185"/>
    <mergeCell ref="DT185:EF185"/>
    <mergeCell ref="EG185:ES185"/>
    <mergeCell ref="ET185:FF185"/>
    <mergeCell ref="B185:O185"/>
    <mergeCell ref="P185:AD185"/>
    <mergeCell ref="AE185:AS185"/>
    <mergeCell ref="AT185:BH185"/>
    <mergeCell ref="BI185:BW185"/>
    <mergeCell ref="BX185:CL185"/>
    <mergeCell ref="CM188:DA188"/>
    <mergeCell ref="DB188:DL188"/>
    <mergeCell ref="DM188:DS188"/>
    <mergeCell ref="DT188:EF188"/>
    <mergeCell ref="EG188:ES188"/>
    <mergeCell ref="ET188:FF188"/>
    <mergeCell ref="CM187:DA187"/>
    <mergeCell ref="DB187:DL187"/>
    <mergeCell ref="DM187:DS187"/>
    <mergeCell ref="DT187:EF187"/>
    <mergeCell ref="EG187:ES187"/>
    <mergeCell ref="ET187:FF187"/>
    <mergeCell ref="CM186:DA186"/>
    <mergeCell ref="DB186:DL186"/>
    <mergeCell ref="DM186:DS186"/>
    <mergeCell ref="DT186:EF186"/>
    <mergeCell ref="EG186:ES186"/>
    <mergeCell ref="ET186:FF186"/>
    <mergeCell ref="EC193:FF193"/>
    <mergeCell ref="BX194:CH198"/>
    <mergeCell ref="CI194:CX196"/>
    <mergeCell ref="CY194:DH194"/>
    <mergeCell ref="DI194:DR194"/>
    <mergeCell ref="DS194:EB194"/>
    <mergeCell ref="EC194:EL194"/>
    <mergeCell ref="EM194:EV194"/>
    <mergeCell ref="EW194:FF194"/>
    <mergeCell ref="CY195:DA195"/>
    <mergeCell ref="BC190:BY190"/>
    <mergeCell ref="B193:O198"/>
    <mergeCell ref="P193:AY196"/>
    <mergeCell ref="AZ193:BW196"/>
    <mergeCell ref="BX193:CX193"/>
    <mergeCell ref="CY193:EB193"/>
    <mergeCell ref="DB195:DD195"/>
    <mergeCell ref="DE195:DH195"/>
    <mergeCell ref="DI195:DK195"/>
    <mergeCell ref="DL195:DN195"/>
    <mergeCell ref="BL197:BW197"/>
    <mergeCell ref="CI197:CR198"/>
    <mergeCell ref="CS197:CX198"/>
    <mergeCell ref="P198:AA198"/>
    <mergeCell ref="AB198:AM198"/>
    <mergeCell ref="AN198:AY198"/>
    <mergeCell ref="AZ198:BK198"/>
    <mergeCell ref="BL198:BW198"/>
    <mergeCell ref="EW195:EY195"/>
    <mergeCell ref="EZ195:FB195"/>
    <mergeCell ref="FC195:FF195"/>
    <mergeCell ref="CY196:DH198"/>
    <mergeCell ref="DI196:DR198"/>
    <mergeCell ref="DS196:EB198"/>
    <mergeCell ref="EC196:EL198"/>
    <mergeCell ref="EM196:EV198"/>
    <mergeCell ref="EW196:FF198"/>
    <mergeCell ref="EC195:EE195"/>
    <mergeCell ref="EF195:EH195"/>
    <mergeCell ref="EI195:EL195"/>
    <mergeCell ref="EM195:EO195"/>
    <mergeCell ref="EP195:ER195"/>
    <mergeCell ref="ES195:EV195"/>
    <mergeCell ref="EC199:EL199"/>
    <mergeCell ref="EM199:EV199"/>
    <mergeCell ref="EW199:FF199"/>
    <mergeCell ref="B200:O200"/>
    <mergeCell ref="P200:AA200"/>
    <mergeCell ref="AB200:AM200"/>
    <mergeCell ref="AN200:AY200"/>
    <mergeCell ref="AZ200:BK200"/>
    <mergeCell ref="BL200:BW200"/>
    <mergeCell ref="BX200:CH200"/>
    <mergeCell ref="BX199:CH199"/>
    <mergeCell ref="CI199:CR199"/>
    <mergeCell ref="CS199:CX199"/>
    <mergeCell ref="CY199:DH199"/>
    <mergeCell ref="DI199:DR199"/>
    <mergeCell ref="DS199:EB199"/>
    <mergeCell ref="B199:O199"/>
    <mergeCell ref="P199:AA199"/>
    <mergeCell ref="AB199:AM199"/>
    <mergeCell ref="AN199:AY199"/>
    <mergeCell ref="AZ199:BK199"/>
    <mergeCell ref="BL199:BW199"/>
    <mergeCell ref="EW201:FF201"/>
    <mergeCell ref="BC204:BY204"/>
    <mergeCell ref="B208:FF208"/>
    <mergeCell ref="B209:V209"/>
    <mergeCell ref="W209:AQ209"/>
    <mergeCell ref="AR209:BI209"/>
    <mergeCell ref="BJ209:CC209"/>
    <mergeCell ref="CD209:FF209"/>
    <mergeCell ref="CS201:CX201"/>
    <mergeCell ref="CY201:DH201"/>
    <mergeCell ref="DI201:DR201"/>
    <mergeCell ref="DS201:EB201"/>
    <mergeCell ref="EC201:EL201"/>
    <mergeCell ref="EM201:EV201"/>
    <mergeCell ref="EM200:EV200"/>
    <mergeCell ref="EW200:FF200"/>
    <mergeCell ref="B201:O201"/>
    <mergeCell ref="P201:AA201"/>
    <mergeCell ref="AB201:AM201"/>
    <mergeCell ref="AN201:AY201"/>
    <mergeCell ref="AZ201:BK201"/>
    <mergeCell ref="BL201:BW201"/>
    <mergeCell ref="BX201:CH201"/>
    <mergeCell ref="CI201:CR201"/>
    <mergeCell ref="CI200:CR200"/>
    <mergeCell ref="CS200:CX200"/>
    <mergeCell ref="CY200:DH200"/>
    <mergeCell ref="DI200:DR200"/>
    <mergeCell ref="DS200:EB200"/>
    <mergeCell ref="EC200:EL200"/>
    <mergeCell ref="B216:FF216"/>
    <mergeCell ref="B217:FF217"/>
    <mergeCell ref="B220:BC220"/>
    <mergeCell ref="BD220:DE220"/>
    <mergeCell ref="DF220:FF220"/>
    <mergeCell ref="B221:BC221"/>
    <mergeCell ref="BD221:DE221"/>
    <mergeCell ref="DF221:FF221"/>
    <mergeCell ref="W211:AQ211"/>
    <mergeCell ref="AR211:BI211"/>
    <mergeCell ref="BJ211:CC211"/>
    <mergeCell ref="CD211:FF211"/>
    <mergeCell ref="B212:V212"/>
    <mergeCell ref="W212:AQ212"/>
    <mergeCell ref="AR212:BI212"/>
    <mergeCell ref="BJ212:CC212"/>
    <mergeCell ref="CD212:FF212"/>
    <mergeCell ref="B211:V211"/>
    <mergeCell ref="DX238:EA238"/>
    <mergeCell ref="EB238:EF238"/>
    <mergeCell ref="BD223:DE223"/>
    <mergeCell ref="DF223:FF223"/>
    <mergeCell ref="A225:FF225"/>
    <mergeCell ref="CF226:CK226"/>
    <mergeCell ref="AW227:DN227"/>
    <mergeCell ref="A228:AV228"/>
    <mergeCell ref="AW228:DJ228"/>
    <mergeCell ref="ET228:FF230"/>
    <mergeCell ref="B229:DJ229"/>
    <mergeCell ref="P241:AD241"/>
    <mergeCell ref="AE241:AS241"/>
    <mergeCell ref="AT241:BH241"/>
    <mergeCell ref="BI241:BW241"/>
    <mergeCell ref="BX241:CL241"/>
    <mergeCell ref="B242:O242"/>
    <mergeCell ref="P242:AD242"/>
    <mergeCell ref="AE242:AS242"/>
    <mergeCell ref="AT242:BH242"/>
    <mergeCell ref="BI242:BW242"/>
    <mergeCell ref="DT239:EF241"/>
    <mergeCell ref="EG239:ES241"/>
    <mergeCell ref="ET239:FF241"/>
    <mergeCell ref="P240:AD240"/>
    <mergeCell ref="AE240:AS240"/>
    <mergeCell ref="AT240:BH240"/>
    <mergeCell ref="BI240:BW240"/>
    <mergeCell ref="BX240:CL240"/>
    <mergeCell ref="DB240:DL241"/>
    <mergeCell ref="DM240:DS241"/>
    <mergeCell ref="DT243:EF243"/>
    <mergeCell ref="EG243:ES243"/>
    <mergeCell ref="ET243:FF243"/>
    <mergeCell ref="BX244:CL244"/>
    <mergeCell ref="CM244:DA244"/>
    <mergeCell ref="DB244:DL244"/>
    <mergeCell ref="DM244:DS244"/>
    <mergeCell ref="DT244:EF244"/>
    <mergeCell ref="EG244:ES244"/>
    <mergeCell ref="ET244:FF244"/>
    <mergeCell ref="ET242:FF242"/>
    <mergeCell ref="B243:O245"/>
    <mergeCell ref="P243:AD245"/>
    <mergeCell ref="AE243:AS245"/>
    <mergeCell ref="AT243:BH245"/>
    <mergeCell ref="BI243:BW245"/>
    <mergeCell ref="BX243:CL243"/>
    <mergeCell ref="CM243:DA243"/>
    <mergeCell ref="DB243:DL243"/>
    <mergeCell ref="DM243:DS243"/>
    <mergeCell ref="BX242:CL242"/>
    <mergeCell ref="CM242:DA242"/>
    <mergeCell ref="DB242:DL242"/>
    <mergeCell ref="DM242:DS242"/>
    <mergeCell ref="DT242:EF242"/>
    <mergeCell ref="EG242:ES242"/>
    <mergeCell ref="CY251:DH251"/>
    <mergeCell ref="DI251:DR251"/>
    <mergeCell ref="DS251:EB251"/>
    <mergeCell ref="EC251:EL251"/>
    <mergeCell ref="EM251:EV251"/>
    <mergeCell ref="EW251:FF251"/>
    <mergeCell ref="ET245:FF245"/>
    <mergeCell ref="BC247:BY247"/>
    <mergeCell ref="B250:O255"/>
    <mergeCell ref="P250:AY253"/>
    <mergeCell ref="AZ250:BW253"/>
    <mergeCell ref="BX250:CX250"/>
    <mergeCell ref="CY250:EB250"/>
    <mergeCell ref="EC250:FF250"/>
    <mergeCell ref="BX251:CH255"/>
    <mergeCell ref="CI251:CX253"/>
    <mergeCell ref="BX245:CL245"/>
    <mergeCell ref="CM245:DA245"/>
    <mergeCell ref="DB245:DL245"/>
    <mergeCell ref="DM245:DS245"/>
    <mergeCell ref="DT245:EF245"/>
    <mergeCell ref="EG245:ES245"/>
    <mergeCell ref="EM252:EO252"/>
    <mergeCell ref="EP252:ER252"/>
    <mergeCell ref="ES252:EV252"/>
    <mergeCell ref="EW252:EY252"/>
    <mergeCell ref="EZ252:FB252"/>
    <mergeCell ref="FC252:FF252"/>
    <mergeCell ref="DS252:DU252"/>
    <mergeCell ref="DV252:DX252"/>
    <mergeCell ref="DY252:EB252"/>
    <mergeCell ref="EC252:EE252"/>
    <mergeCell ref="EF252:EH252"/>
    <mergeCell ref="EI252:EL252"/>
    <mergeCell ref="CY252:DA252"/>
    <mergeCell ref="DB252:DD252"/>
    <mergeCell ref="DE252:DH252"/>
    <mergeCell ref="DI252:DK252"/>
    <mergeCell ref="DL252:DN252"/>
    <mergeCell ref="DO252:DR252"/>
    <mergeCell ref="DS256:EB256"/>
    <mergeCell ref="EC256:EL256"/>
    <mergeCell ref="EM256:EV256"/>
    <mergeCell ref="EW256:FF256"/>
    <mergeCell ref="B257:O257"/>
    <mergeCell ref="P257:AA257"/>
    <mergeCell ref="AB257:AM257"/>
    <mergeCell ref="AN257:AY257"/>
    <mergeCell ref="AZ257:BK257"/>
    <mergeCell ref="BL257:BW257"/>
    <mergeCell ref="AN255:AY255"/>
    <mergeCell ref="AZ255:BK255"/>
    <mergeCell ref="BL255:BW255"/>
    <mergeCell ref="B256:O256"/>
    <mergeCell ref="P256:AA256"/>
    <mergeCell ref="AB256:AM256"/>
    <mergeCell ref="AN256:AY256"/>
    <mergeCell ref="AZ256:BK256"/>
    <mergeCell ref="BL256:BW256"/>
    <mergeCell ref="EM253:EV255"/>
    <mergeCell ref="EW253:FF255"/>
    <mergeCell ref="P254:AA254"/>
    <mergeCell ref="AB254:AM254"/>
    <mergeCell ref="AN254:AY254"/>
    <mergeCell ref="AZ254:BK254"/>
    <mergeCell ref="BL254:BW254"/>
    <mergeCell ref="CI254:CR255"/>
    <mergeCell ref="CS254:CX255"/>
    <mergeCell ref="P255:AA255"/>
    <mergeCell ref="CI257:CR257"/>
    <mergeCell ref="CS257:CX257"/>
    <mergeCell ref="CY257:DH257"/>
    <mergeCell ref="B266:V266"/>
    <mergeCell ref="W266:AQ266"/>
    <mergeCell ref="AR266:BI266"/>
    <mergeCell ref="BJ266:CC266"/>
    <mergeCell ref="CD266:FF266"/>
    <mergeCell ref="B267:V267"/>
    <mergeCell ref="W267:AQ267"/>
    <mergeCell ref="AR267:BI267"/>
    <mergeCell ref="BJ267:CC267"/>
    <mergeCell ref="CD267:FF267"/>
    <mergeCell ref="DS258:EB258"/>
    <mergeCell ref="EC258:EL258"/>
    <mergeCell ref="EM258:EV258"/>
    <mergeCell ref="EW258:FF258"/>
    <mergeCell ref="BC261:BY261"/>
    <mergeCell ref="B265:FF265"/>
    <mergeCell ref="DS257:EB257"/>
    <mergeCell ref="EC257:EL257"/>
    <mergeCell ref="EM257:EV257"/>
    <mergeCell ref="EW257:FF257"/>
    <mergeCell ref="B258:O258"/>
    <mergeCell ref="P258:AA258"/>
    <mergeCell ref="AB258:AM258"/>
    <mergeCell ref="AN258:AY258"/>
    <mergeCell ref="AZ258:BK258"/>
    <mergeCell ref="BL258:BW258"/>
    <mergeCell ref="CI258:CR258"/>
    <mergeCell ref="CS258:CX258"/>
    <mergeCell ref="CY258:DH258"/>
    <mergeCell ref="DI258:DR258"/>
    <mergeCell ref="DI257:DR257"/>
    <mergeCell ref="A281:FF281"/>
    <mergeCell ref="CE282:CJ282"/>
    <mergeCell ref="AV283:DM283"/>
    <mergeCell ref="A284:AU284"/>
    <mergeCell ref="AV284:DI284"/>
    <mergeCell ref="ES284:FE286"/>
    <mergeCell ref="A285:DI285"/>
    <mergeCell ref="A286:BF286"/>
    <mergeCell ref="BD278:DE278"/>
    <mergeCell ref="DF278:FF278"/>
    <mergeCell ref="B279:BC279"/>
    <mergeCell ref="BD279:DE279"/>
    <mergeCell ref="DF279:FF279"/>
    <mergeCell ref="B280:BC280"/>
    <mergeCell ref="BD280:DE280"/>
    <mergeCell ref="DF280:FF280"/>
    <mergeCell ref="BJ269:CC269"/>
    <mergeCell ref="CD269:FF269"/>
    <mergeCell ref="B273:FF273"/>
    <mergeCell ref="B274:FF274"/>
    <mergeCell ref="B277:BC277"/>
    <mergeCell ref="BD277:DE277"/>
    <mergeCell ref="DF277:FF277"/>
    <mergeCell ref="EF295:ER297"/>
    <mergeCell ref="ES295:FE297"/>
    <mergeCell ref="BH293:CK295"/>
    <mergeCell ref="CL293:DR293"/>
    <mergeCell ref="DS293:FE293"/>
    <mergeCell ref="CL294:CZ297"/>
    <mergeCell ref="DA294:DR295"/>
    <mergeCell ref="DS294:DV294"/>
    <mergeCell ref="DW294:DZ294"/>
    <mergeCell ref="EA294:EE294"/>
    <mergeCell ref="EF294:EI294"/>
    <mergeCell ref="EJ294:EM294"/>
    <mergeCell ref="A299:N301"/>
    <mergeCell ref="O299:AC301"/>
    <mergeCell ref="AD299:AR301"/>
    <mergeCell ref="AS299:BG301"/>
    <mergeCell ref="BH299:BV301"/>
    <mergeCell ref="BW299:CK299"/>
    <mergeCell ref="BW300:CK300"/>
    <mergeCell ref="BW301:CK301"/>
    <mergeCell ref="CL298:CZ298"/>
    <mergeCell ref="DA298:DK298"/>
    <mergeCell ref="DL298:DR298"/>
    <mergeCell ref="DS298:EE298"/>
    <mergeCell ref="EF298:ER298"/>
    <mergeCell ref="ES298:FE298"/>
    <mergeCell ref="A298:N298"/>
    <mergeCell ref="O298:AC298"/>
    <mergeCell ref="AD298:AR298"/>
    <mergeCell ref="AS298:BG298"/>
    <mergeCell ref="BH298:BV298"/>
    <mergeCell ref="BW298:CK298"/>
    <mergeCell ref="CL301:CZ301"/>
    <mergeCell ref="DA301:DK301"/>
    <mergeCell ref="DL301:DR301"/>
    <mergeCell ref="DS301:EE301"/>
    <mergeCell ref="EF301:ER301"/>
    <mergeCell ref="ES301:FE301"/>
    <mergeCell ref="CL300:CZ300"/>
    <mergeCell ref="DA300:DK300"/>
    <mergeCell ref="DL300:DR300"/>
    <mergeCell ref="DS300:EE300"/>
    <mergeCell ref="EF300:ER300"/>
    <mergeCell ref="ES300:FE300"/>
    <mergeCell ref="CL299:CZ299"/>
    <mergeCell ref="DA299:DK299"/>
    <mergeCell ref="DL299:DR299"/>
    <mergeCell ref="DS299:EE299"/>
    <mergeCell ref="EF299:ER299"/>
    <mergeCell ref="ES299:FE299"/>
    <mergeCell ref="BB303:BX303"/>
    <mergeCell ref="A306:N311"/>
    <mergeCell ref="O306:AX309"/>
    <mergeCell ref="AY306:BV309"/>
    <mergeCell ref="BW306:CW306"/>
    <mergeCell ref="CX306:EA306"/>
    <mergeCell ref="DA308:DC308"/>
    <mergeCell ref="DD308:DG308"/>
    <mergeCell ref="DH308:DJ308"/>
    <mergeCell ref="DK308:DM308"/>
    <mergeCell ref="FB308:FE308"/>
    <mergeCell ref="CX309:DG311"/>
    <mergeCell ref="DH309:DQ311"/>
    <mergeCell ref="DR309:EA311"/>
    <mergeCell ref="EB309:EK311"/>
    <mergeCell ref="EL309:EU311"/>
    <mergeCell ref="EV309:FE311"/>
    <mergeCell ref="EH308:EK308"/>
    <mergeCell ref="EL308:EN308"/>
    <mergeCell ref="EO308:EQ308"/>
    <mergeCell ref="ER308:EU308"/>
    <mergeCell ref="EV308:EX308"/>
    <mergeCell ref="AY312:BJ312"/>
    <mergeCell ref="BK312:BV312"/>
    <mergeCell ref="BW312:CG312"/>
    <mergeCell ref="CH312:CQ312"/>
    <mergeCell ref="CR310:CW311"/>
    <mergeCell ref="O311:Z311"/>
    <mergeCell ref="AA311:AL311"/>
    <mergeCell ref="AM311:AX311"/>
    <mergeCell ref="AY311:BJ311"/>
    <mergeCell ref="BK311:BV311"/>
    <mergeCell ref="O310:Z310"/>
    <mergeCell ref="AA310:AL310"/>
    <mergeCell ref="AM310:AX310"/>
    <mergeCell ref="EB306:FE306"/>
    <mergeCell ref="BW307:CG311"/>
    <mergeCell ref="CH307:CW309"/>
    <mergeCell ref="CX307:DG307"/>
    <mergeCell ref="DH307:DQ307"/>
    <mergeCell ref="DR307:EA307"/>
    <mergeCell ref="EB307:EK307"/>
    <mergeCell ref="EL307:EU307"/>
    <mergeCell ref="EV307:FE307"/>
    <mergeCell ref="CX308:CZ308"/>
    <mergeCell ref="CR312:CW312"/>
    <mergeCell ref="CX312:DG312"/>
    <mergeCell ref="DH312:DQ312"/>
    <mergeCell ref="DR312:EA312"/>
    <mergeCell ref="EL314:EU314"/>
    <mergeCell ref="EV314:FE314"/>
    <mergeCell ref="BB317:BX317"/>
    <mergeCell ref="A321:FE321"/>
    <mergeCell ref="DR313:EA313"/>
    <mergeCell ref="EB313:EK313"/>
    <mergeCell ref="EL313:EU313"/>
    <mergeCell ref="EV313:FE313"/>
    <mergeCell ref="A314:N314"/>
    <mergeCell ref="O314:Z314"/>
    <mergeCell ref="AA314:AL314"/>
    <mergeCell ref="AM314:AX314"/>
    <mergeCell ref="AY314:BJ314"/>
    <mergeCell ref="EY308:FA308"/>
    <mergeCell ref="DN308:DQ308"/>
    <mergeCell ref="DR308:DT308"/>
    <mergeCell ref="DU308:DW308"/>
    <mergeCell ref="DX308:EA308"/>
    <mergeCell ref="EB308:ED308"/>
    <mergeCell ref="EE308:EG308"/>
    <mergeCell ref="EB312:EK312"/>
    <mergeCell ref="EL312:EU312"/>
    <mergeCell ref="EV312:FE312"/>
    <mergeCell ref="A313:N313"/>
    <mergeCell ref="O313:Z313"/>
    <mergeCell ref="AA313:AL313"/>
    <mergeCell ref="AM313:AX313"/>
    <mergeCell ref="AY313:BJ313"/>
    <mergeCell ref="BK313:BV313"/>
    <mergeCell ref="BW313:CG313"/>
    <mergeCell ref="AA312:AL312"/>
    <mergeCell ref="AM312:AX312"/>
    <mergeCell ref="A334:BB334"/>
    <mergeCell ref="BC334:DD334"/>
    <mergeCell ref="DE334:FE334"/>
    <mergeCell ref="A324:U324"/>
    <mergeCell ref="V324:AP324"/>
    <mergeCell ref="AQ324:BH324"/>
    <mergeCell ref="BI324:CB324"/>
    <mergeCell ref="CC324:FE324"/>
    <mergeCell ref="A325:U325"/>
    <mergeCell ref="V325:AP325"/>
    <mergeCell ref="AQ325:BH325"/>
    <mergeCell ref="BI325:CB325"/>
    <mergeCell ref="CC325:FE325"/>
    <mergeCell ref="AY310:BJ310"/>
    <mergeCell ref="BK310:BV310"/>
    <mergeCell ref="CH310:CQ311"/>
    <mergeCell ref="CH313:CQ313"/>
    <mergeCell ref="CR313:CW313"/>
    <mergeCell ref="CX313:DG313"/>
    <mergeCell ref="DH313:DQ313"/>
    <mergeCell ref="A322:U322"/>
    <mergeCell ref="V322:AP322"/>
    <mergeCell ref="AQ322:BH322"/>
    <mergeCell ref="BI322:CB322"/>
    <mergeCell ref="CC322:FE322"/>
    <mergeCell ref="A323:U323"/>
    <mergeCell ref="V323:AP323"/>
    <mergeCell ref="AQ323:BH323"/>
    <mergeCell ref="BI323:CB323"/>
    <mergeCell ref="CC323:FE323"/>
    <mergeCell ref="DR314:EA314"/>
    <mergeCell ref="EB314:EK314"/>
    <mergeCell ref="A355:N357"/>
    <mergeCell ref="O355:AC357"/>
    <mergeCell ref="AD355:AR357"/>
    <mergeCell ref="AS355:BG357"/>
    <mergeCell ref="BH355:BV357"/>
    <mergeCell ref="BW355:CK355"/>
    <mergeCell ref="BW356:CK356"/>
    <mergeCell ref="BW357:CK357"/>
    <mergeCell ref="CL354:CZ354"/>
    <mergeCell ref="DA354:DK354"/>
    <mergeCell ref="DL354:DR354"/>
    <mergeCell ref="DS354:EE354"/>
    <mergeCell ref="CL357:CZ357"/>
    <mergeCell ref="DA357:DK357"/>
    <mergeCell ref="DL357:DR357"/>
    <mergeCell ref="DS357:EE357"/>
    <mergeCell ref="BK314:BV314"/>
    <mergeCell ref="CH314:CQ314"/>
    <mergeCell ref="CR314:CW314"/>
    <mergeCell ref="CX314:DG314"/>
    <mergeCell ref="DH314:DQ314"/>
    <mergeCell ref="BW314:CG314"/>
    <mergeCell ref="A335:BB335"/>
    <mergeCell ref="BC335:DD335"/>
    <mergeCell ref="DE335:FE335"/>
    <mergeCell ref="A336:BB336"/>
    <mergeCell ref="BC336:DD336"/>
    <mergeCell ref="DE336:FE336"/>
    <mergeCell ref="A330:FE330"/>
    <mergeCell ref="A333:BB333"/>
    <mergeCell ref="BC333:DD333"/>
    <mergeCell ref="DE333:FE333"/>
    <mergeCell ref="EF354:ER354"/>
    <mergeCell ref="ES354:FE354"/>
    <mergeCell ref="BW353:CK353"/>
    <mergeCell ref="A354:N354"/>
    <mergeCell ref="O354:AC354"/>
    <mergeCell ref="AD354:AR354"/>
    <mergeCell ref="AS354:BG354"/>
    <mergeCell ref="BH354:BV354"/>
    <mergeCell ref="BW354:CK354"/>
    <mergeCell ref="DS351:EE353"/>
    <mergeCell ref="EF351:ER353"/>
    <mergeCell ref="ES351:FE353"/>
    <mergeCell ref="O352:AC352"/>
    <mergeCell ref="AD352:AR352"/>
    <mergeCell ref="AS352:BG352"/>
    <mergeCell ref="BH352:BV352"/>
    <mergeCell ref="BW352:CK352"/>
    <mergeCell ref="DA352:DK353"/>
    <mergeCell ref="DL352:DR353"/>
    <mergeCell ref="AD353:AR353"/>
    <mergeCell ref="AS353:BG353"/>
    <mergeCell ref="BH353:BV353"/>
    <mergeCell ref="EF357:ER357"/>
    <mergeCell ref="ES357:FE357"/>
    <mergeCell ref="CL356:CZ356"/>
    <mergeCell ref="DA356:DK356"/>
    <mergeCell ref="DL356:DR356"/>
    <mergeCell ref="DS356:EE356"/>
    <mergeCell ref="EF356:ER356"/>
    <mergeCell ref="ES356:FE356"/>
    <mergeCell ref="CL355:CZ355"/>
    <mergeCell ref="DA355:DK355"/>
    <mergeCell ref="DL355:DR355"/>
    <mergeCell ref="DS355:EE355"/>
    <mergeCell ref="EF355:ER355"/>
    <mergeCell ref="ES355:FE355"/>
    <mergeCell ref="EB363:FE363"/>
    <mergeCell ref="BW364:CG368"/>
    <mergeCell ref="CH364:CW366"/>
    <mergeCell ref="CX364:DG364"/>
    <mergeCell ref="DH364:DQ364"/>
    <mergeCell ref="DR364:EA364"/>
    <mergeCell ref="EB364:EK364"/>
    <mergeCell ref="EL364:EU364"/>
    <mergeCell ref="EV364:FE364"/>
    <mergeCell ref="CX365:CZ365"/>
    <mergeCell ref="BB359:BX359"/>
    <mergeCell ref="FB365:FE365"/>
    <mergeCell ref="EB366:EK368"/>
    <mergeCell ref="EL366:EU368"/>
    <mergeCell ref="EV366:FE368"/>
    <mergeCell ref="EH365:EK365"/>
    <mergeCell ref="EL365:EN365"/>
    <mergeCell ref="EO365:EQ365"/>
    <mergeCell ref="A363:N368"/>
    <mergeCell ref="O363:AX366"/>
    <mergeCell ref="AY363:BV366"/>
    <mergeCell ref="BW363:CW363"/>
    <mergeCell ref="CX363:EA363"/>
    <mergeCell ref="DA365:DC365"/>
    <mergeCell ref="DD365:DG365"/>
    <mergeCell ref="DH365:DJ365"/>
    <mergeCell ref="DK365:DM365"/>
    <mergeCell ref="BK367:BV367"/>
    <mergeCell ref="CH367:CQ368"/>
    <mergeCell ref="CR367:CW368"/>
    <mergeCell ref="O368:Z368"/>
    <mergeCell ref="AA368:AL368"/>
    <mergeCell ref="AM368:AX368"/>
    <mergeCell ref="AY368:BJ368"/>
    <mergeCell ref="BK368:BV368"/>
    <mergeCell ref="CX366:DG368"/>
    <mergeCell ref="DH366:DQ368"/>
    <mergeCell ref="DR366:EA368"/>
    <mergeCell ref="ER365:EU365"/>
    <mergeCell ref="EV365:EX365"/>
    <mergeCell ref="EY365:FA365"/>
    <mergeCell ref="DN365:DQ365"/>
    <mergeCell ref="DR365:DT365"/>
    <mergeCell ref="DU365:DW365"/>
    <mergeCell ref="DX365:EA365"/>
    <mergeCell ref="EB365:ED365"/>
    <mergeCell ref="EE365:EG365"/>
    <mergeCell ref="BW370:CG370"/>
    <mergeCell ref="CH370:CQ370"/>
    <mergeCell ref="CR370:CW370"/>
    <mergeCell ref="CX370:DG370"/>
    <mergeCell ref="DH370:DQ370"/>
    <mergeCell ref="DR370:EA370"/>
    <mergeCell ref="A370:N370"/>
    <mergeCell ref="O370:Z370"/>
    <mergeCell ref="AA370:AL370"/>
    <mergeCell ref="AM370:AX370"/>
    <mergeCell ref="AY370:BJ370"/>
    <mergeCell ref="BK370:BV370"/>
    <mergeCell ref="BW369:CG369"/>
    <mergeCell ref="CH369:CQ369"/>
    <mergeCell ref="CR369:CW369"/>
    <mergeCell ref="CX369:DG369"/>
    <mergeCell ref="DH369:DQ369"/>
    <mergeCell ref="DR369:EA369"/>
    <mergeCell ref="A369:N369"/>
    <mergeCell ref="O369:Z369"/>
    <mergeCell ref="AA369:AL369"/>
    <mergeCell ref="AM369:AX369"/>
    <mergeCell ref="AY369:BJ369"/>
    <mergeCell ref="BK369:BV369"/>
    <mergeCell ref="BI381:CB381"/>
    <mergeCell ref="CC381:FE381"/>
    <mergeCell ref="A382:U382"/>
    <mergeCell ref="V382:AP382"/>
    <mergeCell ref="AQ382:BH382"/>
    <mergeCell ref="BI382:CB382"/>
    <mergeCell ref="CC382:FE382"/>
    <mergeCell ref="EB371:EK371"/>
    <mergeCell ref="EL371:EU371"/>
    <mergeCell ref="EV371:FE371"/>
    <mergeCell ref="BB374:BX374"/>
    <mergeCell ref="A378:FE378"/>
    <mergeCell ref="A379:U379"/>
    <mergeCell ref="V379:AP379"/>
    <mergeCell ref="AQ379:BH379"/>
    <mergeCell ref="BI379:CB379"/>
    <mergeCell ref="CC379:FE379"/>
    <mergeCell ref="BW371:CG371"/>
    <mergeCell ref="CH371:CQ371"/>
    <mergeCell ref="CR371:CW371"/>
    <mergeCell ref="CX371:DG371"/>
    <mergeCell ref="DH371:DQ371"/>
    <mergeCell ref="DR371:EA371"/>
    <mergeCell ref="A371:N371"/>
    <mergeCell ref="O371:Z371"/>
    <mergeCell ref="AA371:AL371"/>
    <mergeCell ref="AM371:AX371"/>
    <mergeCell ref="AY371:BJ371"/>
    <mergeCell ref="BK371:BV371"/>
    <mergeCell ref="EB370:EK370"/>
    <mergeCell ref="EL370:EU370"/>
    <mergeCell ref="DS408:DV408"/>
    <mergeCell ref="DW408:DZ408"/>
    <mergeCell ref="A392:BB392"/>
    <mergeCell ref="BC392:DD392"/>
    <mergeCell ref="DE392:FE392"/>
    <mergeCell ref="A393:BB393"/>
    <mergeCell ref="BC393:DD393"/>
    <mergeCell ref="DE393:FE393"/>
    <mergeCell ref="A387:FE387"/>
    <mergeCell ref="A390:BB390"/>
    <mergeCell ref="BC390:DD390"/>
    <mergeCell ref="DE390:FE390"/>
    <mergeCell ref="A391:BB391"/>
    <mergeCell ref="BC391:DD391"/>
    <mergeCell ref="DE391:FE391"/>
    <mergeCell ref="DL410:DR411"/>
    <mergeCell ref="O411:AC411"/>
    <mergeCell ref="AD411:AR411"/>
    <mergeCell ref="AS411:BG411"/>
    <mergeCell ref="BH411:BV411"/>
    <mergeCell ref="BW411:CK411"/>
    <mergeCell ref="O410:AC410"/>
    <mergeCell ref="AD410:AR410"/>
    <mergeCell ref="AS410:BG410"/>
    <mergeCell ref="BH410:BV410"/>
    <mergeCell ref="BW410:CK410"/>
    <mergeCell ref="DA410:DK411"/>
    <mergeCell ref="EJ408:EM408"/>
    <mergeCell ref="EN408:ER408"/>
    <mergeCell ref="ES408:EV408"/>
    <mergeCell ref="EW408:EZ408"/>
    <mergeCell ref="FA408:FE408"/>
    <mergeCell ref="DS409:EE411"/>
    <mergeCell ref="EF409:ER411"/>
    <mergeCell ref="ES409:FE411"/>
    <mergeCell ref="A413:N415"/>
    <mergeCell ref="O413:AC415"/>
    <mergeCell ref="AD413:AR415"/>
    <mergeCell ref="AS413:BG415"/>
    <mergeCell ref="BH413:BV415"/>
    <mergeCell ref="BW413:CK413"/>
    <mergeCell ref="BW414:CK414"/>
    <mergeCell ref="BW415:CK415"/>
    <mergeCell ref="CL412:CZ412"/>
    <mergeCell ref="DA412:DK412"/>
    <mergeCell ref="DL412:DR412"/>
    <mergeCell ref="DS412:EE412"/>
    <mergeCell ref="EF412:ER412"/>
    <mergeCell ref="ES412:FE412"/>
    <mergeCell ref="A412:N412"/>
    <mergeCell ref="O412:AC412"/>
    <mergeCell ref="AD412:AR412"/>
    <mergeCell ref="AS412:BG412"/>
    <mergeCell ref="BH412:BV412"/>
    <mergeCell ref="BW412:CK412"/>
    <mergeCell ref="CL415:CZ415"/>
    <mergeCell ref="DA415:DK415"/>
    <mergeCell ref="DL415:DR415"/>
    <mergeCell ref="DS415:EE415"/>
    <mergeCell ref="EF415:ER415"/>
    <mergeCell ref="ES415:FE415"/>
    <mergeCell ref="CL414:CZ414"/>
    <mergeCell ref="DA414:DK414"/>
    <mergeCell ref="DL414:DR414"/>
    <mergeCell ref="DS414:EE414"/>
    <mergeCell ref="EF414:ER414"/>
    <mergeCell ref="ES414:FE414"/>
    <mergeCell ref="CL413:CZ413"/>
    <mergeCell ref="DA413:DK413"/>
    <mergeCell ref="DL413:DR413"/>
    <mergeCell ref="DS413:EE413"/>
    <mergeCell ref="EF413:ER413"/>
    <mergeCell ref="ES413:FE413"/>
    <mergeCell ref="EB420:FE420"/>
    <mergeCell ref="BW421:CG425"/>
    <mergeCell ref="CH421:CW423"/>
    <mergeCell ref="CX421:DG421"/>
    <mergeCell ref="DH421:DQ421"/>
    <mergeCell ref="DR421:EA421"/>
    <mergeCell ref="EB421:EK421"/>
    <mergeCell ref="EL421:EU421"/>
    <mergeCell ref="EV421:FE421"/>
    <mergeCell ref="CX422:CZ422"/>
    <mergeCell ref="BB417:BX417"/>
    <mergeCell ref="A420:N425"/>
    <mergeCell ref="O420:AX423"/>
    <mergeCell ref="AY420:BV423"/>
    <mergeCell ref="BW420:CW420"/>
    <mergeCell ref="CX420:EA420"/>
    <mergeCell ref="DA422:DC422"/>
    <mergeCell ref="DD422:DG422"/>
    <mergeCell ref="DH422:DJ422"/>
    <mergeCell ref="DK422:DM422"/>
    <mergeCell ref="FB422:FE422"/>
    <mergeCell ref="CX423:DG425"/>
    <mergeCell ref="DH423:DQ425"/>
    <mergeCell ref="DR423:EA425"/>
    <mergeCell ref="EB423:EK425"/>
    <mergeCell ref="EL423:EU425"/>
    <mergeCell ref="EV423:FE425"/>
    <mergeCell ref="EH422:EK422"/>
    <mergeCell ref="EL422:EN422"/>
    <mergeCell ref="EO422:EQ422"/>
    <mergeCell ref="ER422:EU422"/>
    <mergeCell ref="EV422:EX422"/>
    <mergeCell ref="EY422:FA422"/>
    <mergeCell ref="DN422:DQ422"/>
    <mergeCell ref="DR422:DT422"/>
    <mergeCell ref="DU422:DW422"/>
    <mergeCell ref="DX422:EA422"/>
    <mergeCell ref="EB422:ED422"/>
    <mergeCell ref="EE422:EG422"/>
    <mergeCell ref="EL426:EU426"/>
    <mergeCell ref="EV426:FE426"/>
    <mergeCell ref="A427:N427"/>
    <mergeCell ref="O427:Z427"/>
    <mergeCell ref="AA427:AL427"/>
    <mergeCell ref="AM427:AX427"/>
    <mergeCell ref="AY427:BJ427"/>
    <mergeCell ref="BK427:BV427"/>
    <mergeCell ref="BW427:CG427"/>
    <mergeCell ref="CH427:CQ427"/>
    <mergeCell ref="AM426:AX426"/>
    <mergeCell ref="AY426:BJ426"/>
    <mergeCell ref="BK426:BV426"/>
    <mergeCell ref="BW426:CG426"/>
    <mergeCell ref="CH426:CQ426"/>
    <mergeCell ref="CR426:CW426"/>
    <mergeCell ref="AA424:AL424"/>
    <mergeCell ref="AM424:AX424"/>
    <mergeCell ref="AY424:BJ424"/>
    <mergeCell ref="BK424:BV424"/>
    <mergeCell ref="CH424:CQ425"/>
    <mergeCell ref="CR424:CW425"/>
    <mergeCell ref="AA425:AL425"/>
    <mergeCell ref="AM425:AX425"/>
    <mergeCell ref="AY425:BJ425"/>
    <mergeCell ref="BK425:BV425"/>
    <mergeCell ref="CR427:CW427"/>
    <mergeCell ref="CX427:DG427"/>
    <mergeCell ref="DH427:DQ427"/>
    <mergeCell ref="DR427:EA427"/>
    <mergeCell ref="CX426:DG426"/>
    <mergeCell ref="DH426:DQ426"/>
    <mergeCell ref="DR428:EA428"/>
    <mergeCell ref="EB428:EK428"/>
    <mergeCell ref="EL428:EU428"/>
    <mergeCell ref="EV428:FE428"/>
    <mergeCell ref="A435:FE435"/>
    <mergeCell ref="A436:U436"/>
    <mergeCell ref="V436:AP436"/>
    <mergeCell ref="AQ436:BH436"/>
    <mergeCell ref="BI436:CB436"/>
    <mergeCell ref="CC436:FE436"/>
    <mergeCell ref="EB427:EK427"/>
    <mergeCell ref="EL427:EU427"/>
    <mergeCell ref="EV427:FE427"/>
    <mergeCell ref="A428:N428"/>
    <mergeCell ref="O428:Z428"/>
    <mergeCell ref="AA428:AL428"/>
    <mergeCell ref="AM428:AX428"/>
    <mergeCell ref="AY428:BJ428"/>
    <mergeCell ref="BK428:BV428"/>
    <mergeCell ref="BW428:CG428"/>
    <mergeCell ref="BB431:BX431"/>
    <mergeCell ref="CH428:CQ428"/>
    <mergeCell ref="CR428:CW428"/>
    <mergeCell ref="CX428:DG428"/>
    <mergeCell ref="DH428:DQ428"/>
    <mergeCell ref="A448:BB448"/>
    <mergeCell ref="BC448:DD448"/>
    <mergeCell ref="DE448:FE448"/>
    <mergeCell ref="A449:BB449"/>
    <mergeCell ref="BC449:DD449"/>
    <mergeCell ref="DE449:FE449"/>
    <mergeCell ref="A443:FE443"/>
    <mergeCell ref="A446:BB446"/>
    <mergeCell ref="BC446:DD446"/>
    <mergeCell ref="DE446:FE446"/>
    <mergeCell ref="A447:BB447"/>
    <mergeCell ref="BC447:DD447"/>
    <mergeCell ref="DE447:FE447"/>
    <mergeCell ref="A437:U437"/>
    <mergeCell ref="V437:AP437"/>
    <mergeCell ref="AQ437:BH437"/>
    <mergeCell ref="BI437:CB437"/>
    <mergeCell ref="CC437:FE437"/>
    <mergeCell ref="A438:U438"/>
    <mergeCell ref="V438:AP438"/>
    <mergeCell ref="AQ438:BH438"/>
    <mergeCell ref="BI438:CB438"/>
    <mergeCell ref="CC438:FE438"/>
    <mergeCell ref="A442:XFD442"/>
    <mergeCell ref="A441:FE441"/>
    <mergeCell ref="A439:U439"/>
    <mergeCell ref="V439:AP439"/>
    <mergeCell ref="AQ439:BH439"/>
    <mergeCell ref="BI439:CB439"/>
    <mergeCell ref="CC439:FE439"/>
  </mergeCells>
  <pageMargins left="0.59055118110236227" right="0.51181102362204722" top="0.78740157480314965" bottom="0.39370078740157483" header="0.19685039370078741" footer="0.19685039370078741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V527"/>
  <sheetViews>
    <sheetView view="pageBreakPreview" topLeftCell="A136" zoomScale="70" zoomScaleSheetLayoutView="70" workbookViewId="0">
      <selection activeCell="DX10" sqref="DX10"/>
    </sheetView>
  </sheetViews>
  <sheetFormatPr defaultColWidth="0.85546875" defaultRowHeight="12" customHeight="1"/>
  <cols>
    <col min="1" max="27" width="0.85546875" style="21"/>
    <col min="28" max="28" width="8.28515625" style="21" customWidth="1"/>
    <col min="29" max="101" width="0.85546875" style="21"/>
    <col min="102" max="102" width="9.5703125" style="21" customWidth="1"/>
    <col min="103" max="104" width="1.140625" style="21" customWidth="1"/>
    <col min="105" max="111" width="0.85546875" style="21"/>
    <col min="112" max="114" width="1.140625" style="21" customWidth="1"/>
    <col min="115" max="121" width="0.85546875" style="21"/>
    <col min="122" max="124" width="1.140625" style="21" customWidth="1"/>
    <col min="125" max="131" width="0.85546875" style="21"/>
    <col min="132" max="134" width="1.140625" style="21" customWidth="1"/>
    <col min="135" max="141" width="0.85546875" style="21"/>
    <col min="142" max="144" width="1.140625" style="21" customWidth="1"/>
    <col min="145" max="151" width="0.85546875" style="21"/>
    <col min="152" max="154" width="1.140625" style="21" customWidth="1"/>
    <col min="155" max="160" width="0.85546875" style="21"/>
    <col min="161" max="161" width="3" style="21" customWidth="1"/>
    <col min="162" max="16384" width="0.85546875" style="21"/>
  </cols>
  <sheetData>
    <row r="1" spans="1:161" s="40" customFormat="1" ht="15.75"/>
    <row r="2" spans="1:161" s="40" customFormat="1" ht="15.75"/>
    <row r="3" spans="1:161" s="20" customFormat="1" ht="12.75"/>
    <row r="4" spans="1:161" s="20" customFormat="1" ht="12.75">
      <c r="A4" s="525" t="s">
        <v>356</v>
      </c>
      <c r="B4" s="525"/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  <c r="CB4" s="525"/>
      <c r="CC4" s="525"/>
      <c r="CD4" s="525"/>
      <c r="CE4" s="525"/>
      <c r="CF4" s="525"/>
      <c r="CG4" s="525"/>
      <c r="CH4" s="525"/>
      <c r="CI4" s="525"/>
      <c r="CJ4" s="525"/>
      <c r="CK4" s="525"/>
      <c r="CL4" s="525"/>
      <c r="CM4" s="525"/>
      <c r="CN4" s="525"/>
      <c r="CO4" s="525"/>
      <c r="CP4" s="525"/>
      <c r="CQ4" s="525"/>
      <c r="CR4" s="525"/>
      <c r="CS4" s="525"/>
      <c r="CT4" s="525"/>
      <c r="CU4" s="525"/>
      <c r="CV4" s="525"/>
      <c r="CW4" s="525"/>
      <c r="CX4" s="525"/>
      <c r="CY4" s="525"/>
      <c r="CZ4" s="525"/>
      <c r="DA4" s="525"/>
      <c r="DB4" s="525"/>
      <c r="DC4" s="525"/>
      <c r="DD4" s="525"/>
      <c r="DE4" s="525"/>
      <c r="DF4" s="525"/>
      <c r="DG4" s="525"/>
      <c r="DH4" s="525"/>
      <c r="DI4" s="525"/>
      <c r="DJ4" s="525"/>
      <c r="DK4" s="525"/>
      <c r="DL4" s="525"/>
      <c r="DM4" s="525"/>
      <c r="DN4" s="525"/>
      <c r="DO4" s="525"/>
      <c r="DP4" s="525"/>
      <c r="DQ4" s="525"/>
      <c r="DR4" s="525"/>
      <c r="DS4" s="525"/>
      <c r="DT4" s="525"/>
      <c r="DU4" s="525"/>
      <c r="DV4" s="525"/>
      <c r="DW4" s="525"/>
      <c r="DX4" s="525"/>
      <c r="DY4" s="525"/>
      <c r="DZ4" s="525"/>
      <c r="EA4" s="525"/>
      <c r="EB4" s="525"/>
      <c r="EC4" s="525"/>
      <c r="ED4" s="525"/>
      <c r="EE4" s="525"/>
      <c r="EF4" s="525"/>
      <c r="EG4" s="525"/>
      <c r="EH4" s="525"/>
      <c r="EI4" s="525"/>
      <c r="EJ4" s="525"/>
      <c r="EK4" s="525"/>
      <c r="EL4" s="525"/>
      <c r="EM4" s="525"/>
      <c r="EN4" s="525"/>
      <c r="EO4" s="525"/>
      <c r="EP4" s="525"/>
      <c r="EQ4" s="525"/>
      <c r="ER4" s="525"/>
      <c r="ES4" s="525"/>
      <c r="ET4" s="525"/>
      <c r="EU4" s="525"/>
      <c r="EV4" s="525"/>
      <c r="EW4" s="525"/>
      <c r="EX4" s="525"/>
      <c r="EY4" s="525"/>
      <c r="EZ4" s="525"/>
      <c r="FA4" s="525"/>
      <c r="FB4" s="525"/>
      <c r="FC4" s="525"/>
      <c r="FD4" s="525"/>
      <c r="FE4" s="525"/>
    </row>
    <row r="5" spans="1:161" s="20" customFormat="1" ht="15.75" customHeight="1"/>
    <row r="6" spans="1:161" s="19" customFormat="1" ht="15.75" customHeight="1">
      <c r="CD6" s="55" t="s">
        <v>77</v>
      </c>
      <c r="CE6" s="526" t="s">
        <v>367</v>
      </c>
      <c r="CF6" s="526"/>
      <c r="CG6" s="526"/>
      <c r="CH6" s="526"/>
      <c r="CI6" s="526"/>
      <c r="CJ6" s="526"/>
    </row>
    <row r="7" spans="1:161" s="20" customFormat="1" ht="13.5" thickBot="1">
      <c r="AV7" s="527" t="s">
        <v>134</v>
      </c>
      <c r="AW7" s="527"/>
      <c r="AX7" s="527"/>
      <c r="AY7" s="527"/>
      <c r="AZ7" s="527"/>
      <c r="BA7" s="527"/>
      <c r="BB7" s="527"/>
      <c r="BC7" s="527"/>
      <c r="BD7" s="527"/>
      <c r="BE7" s="527"/>
      <c r="BF7" s="527"/>
      <c r="BG7" s="527"/>
      <c r="BH7" s="527"/>
      <c r="BI7" s="527"/>
      <c r="BJ7" s="527"/>
      <c r="BK7" s="527"/>
      <c r="BL7" s="527"/>
      <c r="BM7" s="527"/>
      <c r="BN7" s="527"/>
      <c r="BO7" s="527"/>
      <c r="BP7" s="527"/>
      <c r="BQ7" s="527"/>
      <c r="BR7" s="527"/>
      <c r="BS7" s="527"/>
      <c r="BT7" s="527"/>
      <c r="BU7" s="527"/>
      <c r="BV7" s="527"/>
      <c r="BW7" s="527"/>
      <c r="BX7" s="527"/>
      <c r="BY7" s="527"/>
      <c r="BZ7" s="527"/>
      <c r="CA7" s="527"/>
      <c r="CB7" s="527"/>
      <c r="CC7" s="527"/>
      <c r="CD7" s="527"/>
      <c r="CE7" s="527"/>
      <c r="CF7" s="527"/>
      <c r="CG7" s="527"/>
      <c r="CH7" s="527"/>
      <c r="CI7" s="527"/>
      <c r="CJ7" s="527"/>
      <c r="CK7" s="527"/>
      <c r="CL7" s="527"/>
      <c r="CM7" s="527"/>
      <c r="CN7" s="527"/>
      <c r="CO7" s="527"/>
      <c r="CP7" s="527"/>
      <c r="CQ7" s="527"/>
      <c r="CR7" s="527"/>
      <c r="CS7" s="527"/>
      <c r="CT7" s="527"/>
      <c r="CU7" s="527"/>
      <c r="CV7" s="527"/>
      <c r="CW7" s="527"/>
      <c r="CX7" s="527"/>
      <c r="CY7" s="527"/>
      <c r="CZ7" s="527"/>
      <c r="DA7" s="527"/>
      <c r="DB7" s="527"/>
      <c r="DC7" s="527"/>
      <c r="DD7" s="527"/>
      <c r="DE7" s="527"/>
      <c r="DF7" s="527"/>
      <c r="DG7" s="527"/>
      <c r="DH7" s="527"/>
      <c r="DI7" s="527"/>
      <c r="DJ7" s="527"/>
      <c r="DK7" s="527"/>
      <c r="DL7" s="527"/>
      <c r="DM7" s="527"/>
    </row>
    <row r="8" spans="1:161" s="20" customFormat="1" ht="15.75" customHeight="1">
      <c r="A8" s="528" t="s">
        <v>9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  <c r="Y8" s="528"/>
      <c r="Z8" s="528"/>
      <c r="AA8" s="528"/>
      <c r="AB8" s="528"/>
      <c r="AC8" s="528"/>
      <c r="AD8" s="528"/>
      <c r="AE8" s="528"/>
      <c r="AF8" s="528"/>
      <c r="AG8" s="528"/>
      <c r="AH8" s="528"/>
      <c r="AI8" s="528"/>
      <c r="AJ8" s="528"/>
      <c r="AK8" s="528"/>
      <c r="AL8" s="528"/>
      <c r="AM8" s="528"/>
      <c r="AN8" s="528"/>
      <c r="AO8" s="528"/>
      <c r="AP8" s="528"/>
      <c r="AQ8" s="528"/>
      <c r="AR8" s="528"/>
      <c r="AS8" s="528"/>
      <c r="AT8" s="528"/>
      <c r="AU8" s="528"/>
      <c r="AV8" s="529"/>
      <c r="AW8" s="529"/>
      <c r="AX8" s="529"/>
      <c r="AY8" s="529"/>
      <c r="AZ8" s="529"/>
      <c r="BA8" s="529"/>
      <c r="BB8" s="529"/>
      <c r="BC8" s="529"/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  <c r="EQ8" s="56" t="s">
        <v>11</v>
      </c>
      <c r="ES8" s="530" t="s">
        <v>193</v>
      </c>
      <c r="ET8" s="531"/>
      <c r="EU8" s="531"/>
      <c r="EV8" s="531"/>
      <c r="EW8" s="531"/>
      <c r="EX8" s="531"/>
      <c r="EY8" s="531"/>
      <c r="EZ8" s="531"/>
      <c r="FA8" s="531"/>
      <c r="FB8" s="531"/>
      <c r="FC8" s="531"/>
      <c r="FD8" s="531"/>
      <c r="FE8" s="532"/>
    </row>
    <row r="9" spans="1:161" s="20" customFormat="1" ht="12.75">
      <c r="A9" s="318" t="s">
        <v>192</v>
      </c>
      <c r="B9" s="318"/>
      <c r="C9" s="318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/>
      <c r="AU9" s="318"/>
      <c r="AV9" s="318"/>
      <c r="AW9" s="318"/>
      <c r="AX9" s="318"/>
      <c r="AY9" s="318"/>
      <c r="AZ9" s="318"/>
      <c r="BA9" s="318"/>
      <c r="BB9" s="318"/>
      <c r="BC9" s="318"/>
      <c r="BD9" s="318"/>
      <c r="BE9" s="318"/>
      <c r="BF9" s="318"/>
      <c r="BG9" s="318"/>
      <c r="BH9" s="318"/>
      <c r="BI9" s="318"/>
      <c r="BJ9" s="318"/>
      <c r="BK9" s="318"/>
      <c r="BL9" s="318"/>
      <c r="BM9" s="318"/>
      <c r="BN9" s="318"/>
      <c r="BO9" s="318"/>
      <c r="BP9" s="318"/>
      <c r="BQ9" s="318"/>
      <c r="BR9" s="318"/>
      <c r="BS9" s="318"/>
      <c r="BT9" s="318"/>
      <c r="BU9" s="318"/>
      <c r="BV9" s="318"/>
      <c r="BW9" s="318"/>
      <c r="BX9" s="318"/>
      <c r="BY9" s="318"/>
      <c r="BZ9" s="318"/>
      <c r="CA9" s="318"/>
      <c r="CB9" s="318"/>
      <c r="CC9" s="318"/>
      <c r="CD9" s="318"/>
      <c r="CE9" s="318"/>
      <c r="CF9" s="318"/>
      <c r="CG9" s="318"/>
      <c r="CH9" s="318"/>
      <c r="CI9" s="318"/>
      <c r="CJ9" s="318"/>
      <c r="CK9" s="318"/>
      <c r="CL9" s="318"/>
      <c r="CM9" s="318"/>
      <c r="CN9" s="318"/>
      <c r="CO9" s="318"/>
      <c r="CP9" s="318"/>
      <c r="CQ9" s="318"/>
      <c r="CR9" s="318"/>
      <c r="CS9" s="318"/>
      <c r="CT9" s="318"/>
      <c r="CU9" s="318"/>
      <c r="CV9" s="318"/>
      <c r="CW9" s="318"/>
      <c r="CX9" s="318"/>
      <c r="CY9" s="318"/>
      <c r="CZ9" s="318"/>
      <c r="DA9" s="318"/>
      <c r="DB9" s="318"/>
      <c r="DC9" s="318"/>
      <c r="DD9" s="318"/>
      <c r="DE9" s="318"/>
      <c r="DF9" s="318"/>
      <c r="DG9" s="318"/>
      <c r="DH9" s="318"/>
      <c r="DI9" s="318"/>
      <c r="EQ9" s="56" t="s">
        <v>12</v>
      </c>
      <c r="ES9" s="533"/>
      <c r="ET9" s="534"/>
      <c r="EU9" s="534"/>
      <c r="EV9" s="534"/>
      <c r="EW9" s="534"/>
      <c r="EX9" s="534"/>
      <c r="EY9" s="534"/>
      <c r="EZ9" s="534"/>
      <c r="FA9" s="534"/>
      <c r="FB9" s="534"/>
      <c r="FC9" s="534"/>
      <c r="FD9" s="534"/>
      <c r="FE9" s="535"/>
    </row>
    <row r="10" spans="1:161" s="20" customFormat="1" ht="13.5" thickBot="1">
      <c r="A10" s="524" t="s">
        <v>10</v>
      </c>
      <c r="B10" s="524"/>
      <c r="C10" s="524"/>
      <c r="D10" s="524"/>
      <c r="E10" s="524"/>
      <c r="F10" s="524"/>
      <c r="G10" s="524"/>
      <c r="H10" s="524"/>
      <c r="I10" s="524"/>
      <c r="J10" s="524"/>
      <c r="K10" s="524"/>
      <c r="L10" s="524"/>
      <c r="M10" s="524"/>
      <c r="N10" s="524"/>
      <c r="O10" s="524"/>
      <c r="P10" s="524"/>
      <c r="Q10" s="524"/>
      <c r="R10" s="524"/>
      <c r="S10" s="524"/>
      <c r="T10" s="524"/>
      <c r="U10" s="524"/>
      <c r="V10" s="524"/>
      <c r="W10" s="524"/>
      <c r="X10" s="524"/>
      <c r="Y10" s="524"/>
      <c r="Z10" s="524"/>
      <c r="AA10" s="524"/>
      <c r="AB10" s="524"/>
      <c r="AC10" s="524"/>
      <c r="AD10" s="524"/>
      <c r="AE10" s="524"/>
      <c r="AF10" s="524"/>
      <c r="AG10" s="524"/>
      <c r="AH10" s="524"/>
      <c r="AI10" s="524"/>
      <c r="AJ10" s="524"/>
      <c r="AK10" s="524"/>
      <c r="AL10" s="524"/>
      <c r="AM10" s="524"/>
      <c r="AN10" s="524"/>
      <c r="AO10" s="524"/>
      <c r="AP10" s="524"/>
      <c r="AQ10" s="524"/>
      <c r="AR10" s="524"/>
      <c r="AS10" s="524"/>
      <c r="AT10" s="524"/>
      <c r="AU10" s="524"/>
      <c r="AV10" s="524"/>
      <c r="AW10" s="524"/>
      <c r="AX10" s="524"/>
      <c r="AY10" s="524"/>
      <c r="AZ10" s="524"/>
      <c r="BA10" s="524"/>
      <c r="BB10" s="524"/>
      <c r="BC10" s="524"/>
      <c r="BD10" s="524"/>
      <c r="BE10" s="524"/>
      <c r="BF10" s="524"/>
      <c r="DC10" s="41"/>
      <c r="EQ10" s="56" t="s">
        <v>13</v>
      </c>
      <c r="ES10" s="536"/>
      <c r="ET10" s="537"/>
      <c r="EU10" s="537"/>
      <c r="EV10" s="537"/>
      <c r="EW10" s="537"/>
      <c r="EX10" s="537"/>
      <c r="EY10" s="537"/>
      <c r="EZ10" s="537"/>
      <c r="FA10" s="537"/>
      <c r="FB10" s="537"/>
      <c r="FC10" s="537"/>
      <c r="FD10" s="537"/>
      <c r="FE10" s="538"/>
    </row>
    <row r="11" spans="1:161" s="20" customFormat="1" ht="12.75">
      <c r="A11" s="318" t="s">
        <v>119</v>
      </c>
      <c r="B11" s="318"/>
      <c r="C11" s="318"/>
      <c r="D11" s="318"/>
      <c r="E11" s="318"/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8"/>
      <c r="AR11" s="318"/>
      <c r="AS11" s="318"/>
      <c r="AT11" s="318"/>
      <c r="AU11" s="318"/>
      <c r="AV11" s="318"/>
      <c r="AW11" s="318"/>
      <c r="AX11" s="318"/>
      <c r="AY11" s="318"/>
      <c r="AZ11" s="318"/>
      <c r="BA11" s="318"/>
      <c r="BB11" s="318"/>
      <c r="BC11" s="318"/>
      <c r="BD11" s="548"/>
      <c r="BE11" s="548"/>
      <c r="BF11" s="548"/>
      <c r="BG11" s="548"/>
      <c r="BH11" s="548"/>
      <c r="BI11" s="548"/>
      <c r="BJ11" s="548"/>
      <c r="BK11" s="548"/>
      <c r="BL11" s="548"/>
      <c r="BM11" s="548"/>
      <c r="BN11" s="548"/>
      <c r="BO11" s="548"/>
      <c r="BP11" s="548"/>
      <c r="BQ11" s="548"/>
      <c r="BR11" s="548"/>
      <c r="BS11" s="548"/>
      <c r="BT11" s="548"/>
      <c r="BU11" s="548"/>
      <c r="BV11" s="548"/>
      <c r="BW11" s="548"/>
      <c r="BX11" s="548"/>
      <c r="BY11" s="548"/>
      <c r="BZ11" s="548"/>
      <c r="CA11" s="548"/>
      <c r="CB11" s="548"/>
      <c r="CC11" s="548"/>
      <c r="CD11" s="548"/>
      <c r="CE11" s="548"/>
      <c r="CF11" s="548"/>
      <c r="CG11" s="548"/>
      <c r="CH11" s="548"/>
      <c r="CI11" s="548"/>
      <c r="CJ11" s="548"/>
      <c r="CK11" s="548"/>
      <c r="CL11" s="548"/>
      <c r="CM11" s="548"/>
      <c r="CN11" s="548"/>
      <c r="CO11" s="548"/>
      <c r="CP11" s="548"/>
      <c r="CQ11" s="548"/>
      <c r="CR11" s="548"/>
      <c r="CS11" s="548"/>
      <c r="CT11" s="548"/>
      <c r="CU11" s="548"/>
      <c r="CV11" s="548"/>
      <c r="CW11" s="548"/>
      <c r="CX11" s="548"/>
      <c r="CY11" s="548"/>
      <c r="CZ11" s="548"/>
      <c r="DA11" s="548"/>
      <c r="DB11" s="548"/>
      <c r="DC11" s="548"/>
      <c r="DD11" s="548"/>
      <c r="DE11" s="548"/>
      <c r="DF11" s="548"/>
      <c r="DG11" s="548"/>
      <c r="DH11" s="548"/>
      <c r="DI11" s="548"/>
    </row>
    <row r="12" spans="1:161" s="20" customFormat="1" ht="12.75">
      <c r="A12" s="527"/>
      <c r="B12" s="527"/>
      <c r="C12" s="527"/>
      <c r="D12" s="527"/>
      <c r="E12" s="527"/>
      <c r="F12" s="527"/>
      <c r="G12" s="527"/>
      <c r="H12" s="527"/>
      <c r="I12" s="527"/>
      <c r="J12" s="527"/>
      <c r="K12" s="527"/>
      <c r="L12" s="527"/>
      <c r="M12" s="527"/>
      <c r="N12" s="527"/>
      <c r="O12" s="527"/>
      <c r="P12" s="527"/>
      <c r="Q12" s="527"/>
      <c r="R12" s="527"/>
      <c r="S12" s="527"/>
      <c r="T12" s="527"/>
      <c r="U12" s="527"/>
      <c r="V12" s="527"/>
      <c r="W12" s="527"/>
      <c r="X12" s="527"/>
      <c r="Y12" s="527"/>
      <c r="Z12" s="527"/>
      <c r="AA12" s="527"/>
      <c r="AB12" s="527"/>
      <c r="AC12" s="527"/>
      <c r="AD12" s="527"/>
      <c r="AE12" s="527"/>
      <c r="AF12" s="527"/>
      <c r="AG12" s="527"/>
      <c r="AH12" s="527"/>
      <c r="AI12" s="527"/>
      <c r="AJ12" s="527"/>
      <c r="AK12" s="527"/>
      <c r="AL12" s="527"/>
      <c r="AM12" s="527"/>
      <c r="AN12" s="527"/>
      <c r="AO12" s="527"/>
      <c r="AP12" s="527"/>
      <c r="AQ12" s="527"/>
      <c r="AR12" s="527"/>
      <c r="AS12" s="527"/>
      <c r="AT12" s="527"/>
      <c r="AU12" s="527"/>
      <c r="AV12" s="527"/>
      <c r="AW12" s="527"/>
      <c r="AX12" s="527"/>
      <c r="AY12" s="527"/>
      <c r="AZ12" s="527"/>
      <c r="BA12" s="527"/>
      <c r="BB12" s="527"/>
      <c r="BC12" s="527"/>
      <c r="BD12" s="527"/>
      <c r="BE12" s="527"/>
      <c r="BF12" s="527"/>
      <c r="BG12" s="527"/>
      <c r="BH12" s="527"/>
      <c r="BI12" s="527"/>
      <c r="BJ12" s="527"/>
      <c r="BK12" s="527"/>
      <c r="BL12" s="527"/>
      <c r="BM12" s="527"/>
      <c r="BN12" s="527"/>
      <c r="BO12" s="527"/>
      <c r="BP12" s="527"/>
      <c r="BQ12" s="527"/>
      <c r="BR12" s="527"/>
      <c r="BS12" s="527"/>
      <c r="BT12" s="527"/>
      <c r="BU12" s="527"/>
      <c r="BV12" s="527"/>
      <c r="BW12" s="527"/>
      <c r="BX12" s="527"/>
      <c r="BY12" s="527"/>
      <c r="BZ12" s="527"/>
      <c r="CA12" s="527"/>
      <c r="CB12" s="527"/>
      <c r="CC12" s="527"/>
      <c r="CD12" s="527"/>
      <c r="CE12" s="527"/>
      <c r="CF12" s="527"/>
      <c r="CG12" s="527"/>
      <c r="CH12" s="527"/>
      <c r="CI12" s="527"/>
      <c r="CJ12" s="527"/>
      <c r="CK12" s="527"/>
      <c r="CL12" s="527"/>
      <c r="CM12" s="527"/>
      <c r="CN12" s="527"/>
      <c r="CO12" s="527"/>
      <c r="CP12" s="527"/>
      <c r="CQ12" s="527"/>
      <c r="CR12" s="527"/>
      <c r="CS12" s="527"/>
      <c r="CT12" s="527"/>
      <c r="CU12" s="527"/>
      <c r="CV12" s="527"/>
      <c r="CW12" s="527"/>
      <c r="CX12" s="527"/>
      <c r="CY12" s="527"/>
      <c r="CZ12" s="527"/>
      <c r="DA12" s="527"/>
      <c r="DB12" s="527"/>
      <c r="DC12" s="527"/>
      <c r="DD12" s="527"/>
      <c r="DE12" s="527"/>
      <c r="DF12" s="527"/>
      <c r="DG12" s="527"/>
      <c r="DH12" s="527"/>
      <c r="DI12" s="527"/>
    </row>
    <row r="13" spans="1:161" s="20" customFormat="1" ht="12.75"/>
    <row r="14" spans="1:161" s="20" customFormat="1" ht="15" customHeight="1">
      <c r="A14" s="20" t="s">
        <v>74</v>
      </c>
    </row>
    <row r="15" spans="1:161" s="20" customFormat="1" ht="15" customHeight="1">
      <c r="A15" s="20" t="s">
        <v>357</v>
      </c>
    </row>
    <row r="16" spans="1:161" s="20" customFormat="1" ht="15" customHeight="1"/>
    <row r="17" spans="1:161" s="9" customFormat="1" ht="42" customHeight="1">
      <c r="A17" s="156" t="s">
        <v>14</v>
      </c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8"/>
      <c r="O17" s="156" t="s">
        <v>16</v>
      </c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8"/>
      <c r="BH17" s="156" t="s">
        <v>18</v>
      </c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8"/>
      <c r="CL17" s="156" t="s">
        <v>19</v>
      </c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8"/>
      <c r="DS17" s="153" t="s">
        <v>63</v>
      </c>
      <c r="DT17" s="154"/>
      <c r="DU17" s="154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54"/>
      <c r="EG17" s="154"/>
      <c r="EH17" s="154"/>
      <c r="EI17" s="154"/>
      <c r="EJ17" s="154"/>
      <c r="EK17" s="154"/>
      <c r="EL17" s="154"/>
      <c r="EM17" s="154"/>
      <c r="EN17" s="154"/>
      <c r="EO17" s="154"/>
      <c r="EP17" s="154"/>
      <c r="EQ17" s="154"/>
      <c r="ER17" s="154"/>
      <c r="ES17" s="154"/>
      <c r="ET17" s="154"/>
      <c r="EU17" s="154"/>
      <c r="EV17" s="154"/>
      <c r="EW17" s="154"/>
      <c r="EX17" s="154"/>
      <c r="EY17" s="154"/>
      <c r="EZ17" s="154"/>
      <c r="FA17" s="154"/>
      <c r="FB17" s="154"/>
      <c r="FC17" s="154"/>
      <c r="FD17" s="154"/>
      <c r="FE17" s="155"/>
    </row>
    <row r="18" spans="1:161" s="9" customFormat="1" ht="15" customHeight="1">
      <c r="A18" s="159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1"/>
      <c r="O18" s="159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1"/>
      <c r="BH18" s="159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1"/>
      <c r="CL18" s="156" t="s">
        <v>15</v>
      </c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8"/>
      <c r="DA18" s="195" t="s">
        <v>22</v>
      </c>
      <c r="DB18" s="196"/>
      <c r="DC18" s="196"/>
      <c r="DD18" s="196"/>
      <c r="DE18" s="196"/>
      <c r="DF18" s="196"/>
      <c r="DG18" s="196"/>
      <c r="DH18" s="196"/>
      <c r="DI18" s="196"/>
      <c r="DJ18" s="196"/>
      <c r="DK18" s="196"/>
      <c r="DL18" s="196"/>
      <c r="DM18" s="196"/>
      <c r="DN18" s="196"/>
      <c r="DO18" s="196"/>
      <c r="DP18" s="196"/>
      <c r="DQ18" s="196"/>
      <c r="DR18" s="197"/>
      <c r="DS18" s="216">
        <v>20</v>
      </c>
      <c r="DT18" s="217"/>
      <c r="DU18" s="217"/>
      <c r="DV18" s="217"/>
      <c r="DW18" s="218" t="s">
        <v>113</v>
      </c>
      <c r="DX18" s="218"/>
      <c r="DY18" s="218"/>
      <c r="DZ18" s="218"/>
      <c r="EA18" s="221" t="s">
        <v>29</v>
      </c>
      <c r="EB18" s="221"/>
      <c r="EC18" s="221"/>
      <c r="ED18" s="221"/>
      <c r="EE18" s="222"/>
      <c r="EF18" s="216">
        <v>20</v>
      </c>
      <c r="EG18" s="217"/>
      <c r="EH18" s="217"/>
      <c r="EI18" s="217"/>
      <c r="EJ18" s="218" t="s">
        <v>225</v>
      </c>
      <c r="EK18" s="218"/>
      <c r="EL18" s="218"/>
      <c r="EM18" s="218"/>
      <c r="EN18" s="221" t="s">
        <v>29</v>
      </c>
      <c r="EO18" s="221"/>
      <c r="EP18" s="221"/>
      <c r="EQ18" s="221"/>
      <c r="ER18" s="222"/>
      <c r="ES18" s="216">
        <v>20</v>
      </c>
      <c r="ET18" s="217"/>
      <c r="EU18" s="217"/>
      <c r="EV18" s="217"/>
      <c r="EW18" s="218" t="s">
        <v>226</v>
      </c>
      <c r="EX18" s="218"/>
      <c r="EY18" s="218"/>
      <c r="EZ18" s="218"/>
      <c r="FA18" s="221" t="s">
        <v>29</v>
      </c>
      <c r="FB18" s="221"/>
      <c r="FC18" s="221"/>
      <c r="FD18" s="221"/>
      <c r="FE18" s="222"/>
    </row>
    <row r="19" spans="1:161" s="9" customFormat="1" ht="12.75">
      <c r="A19" s="159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1"/>
      <c r="O19" s="162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3"/>
      <c r="AZ19" s="163"/>
      <c r="BA19" s="163"/>
      <c r="BB19" s="163"/>
      <c r="BC19" s="163"/>
      <c r="BD19" s="163"/>
      <c r="BE19" s="163"/>
      <c r="BF19" s="163"/>
      <c r="BG19" s="164"/>
      <c r="BH19" s="162"/>
      <c r="BI19" s="163"/>
      <c r="BJ19" s="163"/>
      <c r="BK19" s="163"/>
      <c r="BL19" s="163"/>
      <c r="BM19" s="163"/>
      <c r="BN19" s="163"/>
      <c r="BO19" s="163"/>
      <c r="BP19" s="163"/>
      <c r="BQ19" s="163"/>
      <c r="BR19" s="163"/>
      <c r="BS19" s="163"/>
      <c r="BT19" s="163"/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4"/>
      <c r="CL19" s="159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1"/>
      <c r="DA19" s="198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200"/>
      <c r="DS19" s="159" t="s">
        <v>23</v>
      </c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1"/>
      <c r="EF19" s="159" t="s">
        <v>24</v>
      </c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1"/>
      <c r="ES19" s="159" t="s">
        <v>25</v>
      </c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1"/>
    </row>
    <row r="20" spans="1:161" s="9" customFormat="1" ht="15" customHeight="1">
      <c r="A20" s="159"/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1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  <c r="CI20" s="206"/>
      <c r="CJ20" s="206"/>
      <c r="CK20" s="206"/>
      <c r="CL20" s="159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1"/>
      <c r="DA20" s="195" t="s">
        <v>20</v>
      </c>
      <c r="DB20" s="196"/>
      <c r="DC20" s="196"/>
      <c r="DD20" s="196"/>
      <c r="DE20" s="196"/>
      <c r="DF20" s="196"/>
      <c r="DG20" s="196"/>
      <c r="DH20" s="196"/>
      <c r="DI20" s="196"/>
      <c r="DJ20" s="196"/>
      <c r="DK20" s="197"/>
      <c r="DL20" s="195" t="s">
        <v>21</v>
      </c>
      <c r="DM20" s="196"/>
      <c r="DN20" s="196"/>
      <c r="DO20" s="196"/>
      <c r="DP20" s="196"/>
      <c r="DQ20" s="196"/>
      <c r="DR20" s="197"/>
      <c r="DS20" s="159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1"/>
      <c r="EF20" s="159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1"/>
      <c r="ES20" s="159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1"/>
    </row>
    <row r="21" spans="1:161" s="9" customFormat="1" ht="15" customHeight="1">
      <c r="A21" s="162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4"/>
      <c r="O21" s="162" t="s">
        <v>133</v>
      </c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4"/>
      <c r="AD21" s="162" t="s">
        <v>121</v>
      </c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4"/>
      <c r="AS21" s="162" t="s">
        <v>17</v>
      </c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4"/>
      <c r="BH21" s="162" t="s">
        <v>122</v>
      </c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4"/>
      <c r="BW21" s="162" t="s">
        <v>17</v>
      </c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4"/>
      <c r="CL21" s="162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  <c r="CY21" s="163"/>
      <c r="CZ21" s="164"/>
      <c r="DA21" s="198"/>
      <c r="DB21" s="199"/>
      <c r="DC21" s="199"/>
      <c r="DD21" s="199"/>
      <c r="DE21" s="199"/>
      <c r="DF21" s="199"/>
      <c r="DG21" s="199"/>
      <c r="DH21" s="199"/>
      <c r="DI21" s="199"/>
      <c r="DJ21" s="199"/>
      <c r="DK21" s="200"/>
      <c r="DL21" s="198"/>
      <c r="DM21" s="199"/>
      <c r="DN21" s="199"/>
      <c r="DO21" s="199"/>
      <c r="DP21" s="199"/>
      <c r="DQ21" s="199"/>
      <c r="DR21" s="200"/>
      <c r="DS21" s="162"/>
      <c r="DT21" s="163"/>
      <c r="DU21" s="163"/>
      <c r="DV21" s="163"/>
      <c r="DW21" s="163"/>
      <c r="DX21" s="163"/>
      <c r="DY21" s="163"/>
      <c r="DZ21" s="163"/>
      <c r="EA21" s="163"/>
      <c r="EB21" s="163"/>
      <c r="EC21" s="163"/>
      <c r="ED21" s="163"/>
      <c r="EE21" s="164"/>
      <c r="EF21" s="162"/>
      <c r="EG21" s="163"/>
      <c r="EH21" s="163"/>
      <c r="EI21" s="163"/>
      <c r="EJ21" s="163"/>
      <c r="EK21" s="163"/>
      <c r="EL21" s="163"/>
      <c r="EM21" s="163"/>
      <c r="EN21" s="163"/>
      <c r="EO21" s="163"/>
      <c r="EP21" s="163"/>
      <c r="EQ21" s="163"/>
      <c r="ER21" s="164"/>
      <c r="ES21" s="162"/>
      <c r="ET21" s="163"/>
      <c r="EU21" s="163"/>
      <c r="EV21" s="163"/>
      <c r="EW21" s="163"/>
      <c r="EX21" s="163"/>
      <c r="EY21" s="163"/>
      <c r="EZ21" s="163"/>
      <c r="FA21" s="163"/>
      <c r="FB21" s="163"/>
      <c r="FC21" s="163"/>
      <c r="FD21" s="163"/>
      <c r="FE21" s="164"/>
    </row>
    <row r="22" spans="1:161" s="10" customFormat="1" ht="15" customHeight="1">
      <c r="A22" s="192">
        <v>1</v>
      </c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4"/>
      <c r="O22" s="192">
        <v>2</v>
      </c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4"/>
      <c r="AD22" s="192">
        <v>3</v>
      </c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4"/>
      <c r="AS22" s="192">
        <v>4</v>
      </c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4"/>
      <c r="BH22" s="192">
        <v>5</v>
      </c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4"/>
      <c r="BW22" s="192">
        <v>6</v>
      </c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4"/>
      <c r="CL22" s="192">
        <v>7</v>
      </c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4"/>
      <c r="DA22" s="192">
        <v>8</v>
      </c>
      <c r="DB22" s="193"/>
      <c r="DC22" s="193"/>
      <c r="DD22" s="193"/>
      <c r="DE22" s="193"/>
      <c r="DF22" s="193"/>
      <c r="DG22" s="193"/>
      <c r="DH22" s="193"/>
      <c r="DI22" s="193"/>
      <c r="DJ22" s="193"/>
      <c r="DK22" s="194"/>
      <c r="DL22" s="192">
        <v>9</v>
      </c>
      <c r="DM22" s="193"/>
      <c r="DN22" s="193"/>
      <c r="DO22" s="193"/>
      <c r="DP22" s="193"/>
      <c r="DQ22" s="193"/>
      <c r="DR22" s="194"/>
      <c r="DS22" s="192">
        <v>10</v>
      </c>
      <c r="DT22" s="193"/>
      <c r="DU22" s="193"/>
      <c r="DV22" s="193"/>
      <c r="DW22" s="193"/>
      <c r="DX22" s="193"/>
      <c r="DY22" s="193"/>
      <c r="DZ22" s="193"/>
      <c r="EA22" s="193"/>
      <c r="EB22" s="193"/>
      <c r="EC22" s="193"/>
      <c r="ED22" s="193"/>
      <c r="EE22" s="194"/>
      <c r="EF22" s="192">
        <v>11</v>
      </c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4"/>
      <c r="ES22" s="192">
        <v>12</v>
      </c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4"/>
    </row>
    <row r="23" spans="1:161" s="9" customFormat="1" ht="214.5" customHeight="1">
      <c r="A23" s="207" t="s">
        <v>135</v>
      </c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9"/>
      <c r="O23" s="195" t="s">
        <v>191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7"/>
      <c r="AD23" s="195" t="s">
        <v>119</v>
      </c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7"/>
      <c r="AS23" s="170" t="s">
        <v>191</v>
      </c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2"/>
      <c r="BH23" s="170" t="s">
        <v>120</v>
      </c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2"/>
      <c r="BW23" s="170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2"/>
      <c r="CL23" s="328" t="s">
        <v>194</v>
      </c>
      <c r="CM23" s="329"/>
      <c r="CN23" s="329"/>
      <c r="CO23" s="329"/>
      <c r="CP23" s="329"/>
      <c r="CQ23" s="329"/>
      <c r="CR23" s="329"/>
      <c r="CS23" s="329"/>
      <c r="CT23" s="329"/>
      <c r="CU23" s="329"/>
      <c r="CV23" s="329"/>
      <c r="CW23" s="329"/>
      <c r="CX23" s="329"/>
      <c r="CY23" s="329"/>
      <c r="CZ23" s="330"/>
      <c r="DA23" s="131" t="s">
        <v>123</v>
      </c>
      <c r="DB23" s="132"/>
      <c r="DC23" s="132"/>
      <c r="DD23" s="132"/>
      <c r="DE23" s="132"/>
      <c r="DF23" s="132"/>
      <c r="DG23" s="132"/>
      <c r="DH23" s="132"/>
      <c r="DI23" s="132"/>
      <c r="DJ23" s="132"/>
      <c r="DK23" s="133"/>
      <c r="DL23" s="140" t="s">
        <v>189</v>
      </c>
      <c r="DM23" s="141"/>
      <c r="DN23" s="141"/>
      <c r="DO23" s="141"/>
      <c r="DP23" s="141"/>
      <c r="DQ23" s="141"/>
      <c r="DR23" s="142"/>
      <c r="DS23" s="134">
        <v>47.5</v>
      </c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6"/>
      <c r="EF23" s="501"/>
      <c r="EG23" s="502"/>
      <c r="EH23" s="502"/>
      <c r="EI23" s="502"/>
      <c r="EJ23" s="502"/>
      <c r="EK23" s="502"/>
      <c r="EL23" s="502"/>
      <c r="EM23" s="502"/>
      <c r="EN23" s="502"/>
      <c r="EO23" s="502"/>
      <c r="EP23" s="502"/>
      <c r="EQ23" s="502"/>
      <c r="ER23" s="503"/>
      <c r="ES23" s="134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6"/>
    </row>
    <row r="24" spans="1:161" s="9" customFormat="1" ht="108" customHeight="1">
      <c r="A24" s="210"/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2"/>
      <c r="O24" s="201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3"/>
      <c r="AD24" s="201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3"/>
      <c r="AS24" s="173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5"/>
      <c r="BH24" s="173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5"/>
      <c r="BW24" s="173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  <c r="CH24" s="174"/>
      <c r="CI24" s="174"/>
      <c r="CJ24" s="174"/>
      <c r="CK24" s="175"/>
      <c r="CL24" s="328" t="s">
        <v>195</v>
      </c>
      <c r="CM24" s="329"/>
      <c r="CN24" s="329"/>
      <c r="CO24" s="329"/>
      <c r="CP24" s="329"/>
      <c r="CQ24" s="329"/>
      <c r="CR24" s="329"/>
      <c r="CS24" s="329"/>
      <c r="CT24" s="329"/>
      <c r="CU24" s="329"/>
      <c r="CV24" s="329"/>
      <c r="CW24" s="329"/>
      <c r="CX24" s="329"/>
      <c r="CY24" s="329"/>
      <c r="CZ24" s="330"/>
      <c r="DA24" s="131" t="s">
        <v>123</v>
      </c>
      <c r="DB24" s="132"/>
      <c r="DC24" s="132"/>
      <c r="DD24" s="132"/>
      <c r="DE24" s="132"/>
      <c r="DF24" s="132"/>
      <c r="DG24" s="132"/>
      <c r="DH24" s="132"/>
      <c r="DI24" s="132"/>
      <c r="DJ24" s="132"/>
      <c r="DK24" s="133"/>
      <c r="DL24" s="140" t="s">
        <v>189</v>
      </c>
      <c r="DM24" s="141"/>
      <c r="DN24" s="141"/>
      <c r="DO24" s="141"/>
      <c r="DP24" s="141"/>
      <c r="DQ24" s="141"/>
      <c r="DR24" s="142"/>
      <c r="DS24" s="134">
        <v>95</v>
      </c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6"/>
      <c r="EF24" s="501"/>
      <c r="EG24" s="502"/>
      <c r="EH24" s="502"/>
      <c r="EI24" s="502"/>
      <c r="EJ24" s="502"/>
      <c r="EK24" s="502"/>
      <c r="EL24" s="502"/>
      <c r="EM24" s="502"/>
      <c r="EN24" s="502"/>
      <c r="EO24" s="502"/>
      <c r="EP24" s="502"/>
      <c r="EQ24" s="502"/>
      <c r="ER24" s="503"/>
      <c r="ES24" s="134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6"/>
    </row>
    <row r="25" spans="1:161" s="9" customFormat="1" ht="109.5" customHeight="1">
      <c r="A25" s="213"/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5"/>
      <c r="O25" s="198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200"/>
      <c r="AD25" s="198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200"/>
      <c r="AS25" s="176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8"/>
      <c r="BH25" s="176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8"/>
      <c r="BW25" s="176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8"/>
      <c r="CL25" s="328" t="s">
        <v>196</v>
      </c>
      <c r="CM25" s="329"/>
      <c r="CN25" s="329"/>
      <c r="CO25" s="329"/>
      <c r="CP25" s="329"/>
      <c r="CQ25" s="329"/>
      <c r="CR25" s="329"/>
      <c r="CS25" s="329"/>
      <c r="CT25" s="329"/>
      <c r="CU25" s="329"/>
      <c r="CV25" s="329"/>
      <c r="CW25" s="329"/>
      <c r="CX25" s="329"/>
      <c r="CY25" s="329"/>
      <c r="CZ25" s="330"/>
      <c r="DA25" s="131" t="s">
        <v>123</v>
      </c>
      <c r="DB25" s="132"/>
      <c r="DC25" s="132"/>
      <c r="DD25" s="132"/>
      <c r="DE25" s="132"/>
      <c r="DF25" s="132"/>
      <c r="DG25" s="132"/>
      <c r="DH25" s="132"/>
      <c r="DI25" s="132"/>
      <c r="DJ25" s="132"/>
      <c r="DK25" s="133"/>
      <c r="DL25" s="140" t="s">
        <v>189</v>
      </c>
      <c r="DM25" s="141"/>
      <c r="DN25" s="141"/>
      <c r="DO25" s="141"/>
      <c r="DP25" s="141"/>
      <c r="DQ25" s="141"/>
      <c r="DR25" s="142"/>
      <c r="DS25" s="134">
        <v>1.2</v>
      </c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6"/>
      <c r="EF25" s="501"/>
      <c r="EG25" s="502"/>
      <c r="EH25" s="502"/>
      <c r="EI25" s="502"/>
      <c r="EJ25" s="502"/>
      <c r="EK25" s="502"/>
      <c r="EL25" s="502"/>
      <c r="EM25" s="502"/>
      <c r="EN25" s="502"/>
      <c r="EO25" s="502"/>
      <c r="EP25" s="502"/>
      <c r="EQ25" s="502"/>
      <c r="ER25" s="503"/>
      <c r="ES25" s="134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6"/>
    </row>
    <row r="26" spans="1:161" s="20" customFormat="1" ht="12.75"/>
    <row r="27" spans="1:161" s="20" customFormat="1" ht="12.75">
      <c r="A27" s="20" t="s">
        <v>78</v>
      </c>
    </row>
    <row r="28" spans="1:161" s="20" customFormat="1" ht="12.75">
      <c r="A28" s="20" t="s">
        <v>79</v>
      </c>
      <c r="BB28" s="192">
        <v>5</v>
      </c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4"/>
    </row>
    <row r="29" spans="1:161" s="20" customFormat="1" ht="12.75">
      <c r="AY29" s="19"/>
      <c r="AZ29" s="19"/>
      <c r="BA29" s="19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</row>
    <row r="30" spans="1:161" s="20" customFormat="1" ht="15" customHeight="1">
      <c r="A30" s="20" t="s">
        <v>64</v>
      </c>
    </row>
    <row r="31" spans="1:161" s="20" customFormat="1" ht="15" customHeight="1"/>
    <row r="32" spans="1:161" s="9" customFormat="1" ht="49.5" customHeight="1">
      <c r="A32" s="156" t="s">
        <v>14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8"/>
      <c r="O32" s="156" t="s">
        <v>31</v>
      </c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8"/>
      <c r="AY32" s="156" t="s">
        <v>30</v>
      </c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8"/>
      <c r="BW32" s="156" t="s">
        <v>27</v>
      </c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8"/>
      <c r="CX32" s="153" t="s">
        <v>33</v>
      </c>
      <c r="CY32" s="154"/>
      <c r="CZ32" s="154"/>
      <c r="DA32" s="154"/>
      <c r="DB32" s="154"/>
      <c r="DC32" s="154"/>
      <c r="DD32" s="154"/>
      <c r="DE32" s="154"/>
      <c r="DF32" s="154"/>
      <c r="DG32" s="154"/>
      <c r="DH32" s="154"/>
      <c r="DI32" s="154"/>
      <c r="DJ32" s="154"/>
      <c r="DK32" s="154"/>
      <c r="DL32" s="154"/>
      <c r="DM32" s="154"/>
      <c r="DN32" s="154"/>
      <c r="DO32" s="154"/>
      <c r="DP32" s="154"/>
      <c r="DQ32" s="154"/>
      <c r="DR32" s="154"/>
      <c r="DS32" s="154"/>
      <c r="DT32" s="154"/>
      <c r="DU32" s="154"/>
      <c r="DV32" s="154"/>
      <c r="DW32" s="154"/>
      <c r="DX32" s="154"/>
      <c r="DY32" s="154"/>
      <c r="DZ32" s="154"/>
      <c r="EA32" s="155"/>
      <c r="EB32" s="153" t="s">
        <v>34</v>
      </c>
      <c r="EC32" s="154"/>
      <c r="ED32" s="154"/>
      <c r="EE32" s="154"/>
      <c r="EF32" s="154"/>
      <c r="EG32" s="154"/>
      <c r="EH32" s="154"/>
      <c r="EI32" s="154"/>
      <c r="EJ32" s="154"/>
      <c r="EK32" s="154"/>
      <c r="EL32" s="154"/>
      <c r="EM32" s="154"/>
      <c r="EN32" s="154"/>
      <c r="EO32" s="154"/>
      <c r="EP32" s="154"/>
      <c r="EQ32" s="154"/>
      <c r="ER32" s="154"/>
      <c r="ES32" s="154"/>
      <c r="ET32" s="154"/>
      <c r="EU32" s="154"/>
      <c r="EV32" s="154"/>
      <c r="EW32" s="154"/>
      <c r="EX32" s="154"/>
      <c r="EY32" s="154"/>
      <c r="EZ32" s="154"/>
      <c r="FA32" s="154"/>
      <c r="FB32" s="154"/>
      <c r="FC32" s="154"/>
      <c r="FD32" s="154"/>
      <c r="FE32" s="155"/>
    </row>
    <row r="33" spans="1:161" s="9" customFormat="1" ht="15" customHeight="1">
      <c r="A33" s="159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1"/>
      <c r="O33" s="159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1"/>
      <c r="AY33" s="159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1"/>
      <c r="BW33" s="156" t="s">
        <v>28</v>
      </c>
      <c r="BX33" s="157"/>
      <c r="BY33" s="157"/>
      <c r="BZ33" s="157"/>
      <c r="CA33" s="157"/>
      <c r="CB33" s="157"/>
      <c r="CC33" s="157"/>
      <c r="CD33" s="157"/>
      <c r="CE33" s="157"/>
      <c r="CF33" s="157"/>
      <c r="CG33" s="158"/>
      <c r="CH33" s="195" t="s">
        <v>22</v>
      </c>
      <c r="CI33" s="196"/>
      <c r="CJ33" s="196"/>
      <c r="CK33" s="196"/>
      <c r="CL33" s="196"/>
      <c r="CM33" s="196"/>
      <c r="CN33" s="196"/>
      <c r="CO33" s="196"/>
      <c r="CP33" s="196"/>
      <c r="CQ33" s="196"/>
      <c r="CR33" s="196"/>
      <c r="CS33" s="196"/>
      <c r="CT33" s="196"/>
      <c r="CU33" s="196"/>
      <c r="CV33" s="196"/>
      <c r="CW33" s="197"/>
      <c r="CX33" s="170"/>
      <c r="CY33" s="171"/>
      <c r="CZ33" s="171"/>
      <c r="DA33" s="171"/>
      <c r="DB33" s="171"/>
      <c r="DC33" s="171"/>
      <c r="DD33" s="171"/>
      <c r="DE33" s="171"/>
      <c r="DF33" s="171"/>
      <c r="DG33" s="172"/>
      <c r="DH33" s="170"/>
      <c r="DI33" s="171"/>
      <c r="DJ33" s="171"/>
      <c r="DK33" s="171"/>
      <c r="DL33" s="171"/>
      <c r="DM33" s="171"/>
      <c r="DN33" s="171"/>
      <c r="DO33" s="171"/>
      <c r="DP33" s="171"/>
      <c r="DQ33" s="172"/>
      <c r="DR33" s="170"/>
      <c r="DS33" s="171"/>
      <c r="DT33" s="171"/>
      <c r="DU33" s="171"/>
      <c r="DV33" s="171"/>
      <c r="DW33" s="171"/>
      <c r="DX33" s="171"/>
      <c r="DY33" s="171"/>
      <c r="DZ33" s="171"/>
      <c r="EA33" s="172"/>
      <c r="EB33" s="170"/>
      <c r="EC33" s="171"/>
      <c r="ED33" s="171"/>
      <c r="EE33" s="171"/>
      <c r="EF33" s="171"/>
      <c r="EG33" s="171"/>
      <c r="EH33" s="171"/>
      <c r="EI33" s="171"/>
      <c r="EJ33" s="171"/>
      <c r="EK33" s="172"/>
      <c r="EL33" s="170"/>
      <c r="EM33" s="171"/>
      <c r="EN33" s="171"/>
      <c r="EO33" s="171"/>
      <c r="EP33" s="171"/>
      <c r="EQ33" s="171"/>
      <c r="ER33" s="171"/>
      <c r="ES33" s="171"/>
      <c r="ET33" s="171"/>
      <c r="EU33" s="172"/>
      <c r="EV33" s="170"/>
      <c r="EW33" s="171"/>
      <c r="EX33" s="171"/>
      <c r="EY33" s="171"/>
      <c r="EZ33" s="171"/>
      <c r="FA33" s="171"/>
      <c r="FB33" s="171"/>
      <c r="FC33" s="171"/>
      <c r="FD33" s="171"/>
      <c r="FE33" s="172"/>
    </row>
    <row r="34" spans="1:161" s="9" customFormat="1" ht="15" customHeight="1">
      <c r="A34" s="159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1"/>
      <c r="O34" s="159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1"/>
      <c r="AY34" s="159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1"/>
      <c r="BW34" s="159"/>
      <c r="BX34" s="160"/>
      <c r="BY34" s="160"/>
      <c r="BZ34" s="160"/>
      <c r="CA34" s="160"/>
      <c r="CB34" s="160"/>
      <c r="CC34" s="160"/>
      <c r="CD34" s="160"/>
      <c r="CE34" s="160"/>
      <c r="CF34" s="160"/>
      <c r="CG34" s="161"/>
      <c r="CH34" s="201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3"/>
      <c r="CX34" s="504">
        <v>20</v>
      </c>
      <c r="CY34" s="505"/>
      <c r="CZ34" s="505"/>
      <c r="DA34" s="494" t="s">
        <v>112</v>
      </c>
      <c r="DB34" s="494"/>
      <c r="DC34" s="494"/>
      <c r="DD34" s="495" t="s">
        <v>113</v>
      </c>
      <c r="DE34" s="495"/>
      <c r="DF34" s="495"/>
      <c r="DG34" s="496"/>
      <c r="DH34" s="504">
        <v>20</v>
      </c>
      <c r="DI34" s="505"/>
      <c r="DJ34" s="505"/>
      <c r="DK34" s="494" t="s">
        <v>225</v>
      </c>
      <c r="DL34" s="494"/>
      <c r="DM34" s="494"/>
      <c r="DN34" s="495" t="s">
        <v>29</v>
      </c>
      <c r="DO34" s="495"/>
      <c r="DP34" s="495"/>
      <c r="DQ34" s="496"/>
      <c r="DR34" s="504">
        <v>20</v>
      </c>
      <c r="DS34" s="505"/>
      <c r="DT34" s="505"/>
      <c r="DU34" s="494" t="s">
        <v>226</v>
      </c>
      <c r="DV34" s="494"/>
      <c r="DW34" s="494"/>
      <c r="DX34" s="495" t="s">
        <v>29</v>
      </c>
      <c r="DY34" s="495"/>
      <c r="DZ34" s="495"/>
      <c r="EA34" s="496"/>
      <c r="EB34" s="504">
        <v>20</v>
      </c>
      <c r="EC34" s="505"/>
      <c r="ED34" s="505"/>
      <c r="EE34" s="494" t="s">
        <v>113</v>
      </c>
      <c r="EF34" s="494"/>
      <c r="EG34" s="494"/>
      <c r="EH34" s="495" t="s">
        <v>29</v>
      </c>
      <c r="EI34" s="495"/>
      <c r="EJ34" s="495"/>
      <c r="EK34" s="496"/>
      <c r="EL34" s="504">
        <v>20</v>
      </c>
      <c r="EM34" s="505"/>
      <c r="EN34" s="505"/>
      <c r="EO34" s="494" t="s">
        <v>225</v>
      </c>
      <c r="EP34" s="494"/>
      <c r="EQ34" s="494"/>
      <c r="ER34" s="495" t="s">
        <v>29</v>
      </c>
      <c r="ES34" s="495"/>
      <c r="ET34" s="495"/>
      <c r="EU34" s="496"/>
      <c r="EV34" s="504">
        <v>20</v>
      </c>
      <c r="EW34" s="505"/>
      <c r="EX34" s="505"/>
      <c r="EY34" s="494" t="s">
        <v>226</v>
      </c>
      <c r="EZ34" s="494"/>
      <c r="FA34" s="494"/>
      <c r="FB34" s="495" t="s">
        <v>29</v>
      </c>
      <c r="FC34" s="495"/>
      <c r="FD34" s="495"/>
      <c r="FE34" s="496"/>
    </row>
    <row r="35" spans="1:161" s="9" customFormat="1" ht="15" customHeight="1">
      <c r="A35" s="159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1"/>
      <c r="O35" s="162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  <c r="AU35" s="163"/>
      <c r="AV35" s="163"/>
      <c r="AW35" s="163"/>
      <c r="AX35" s="164"/>
      <c r="AY35" s="162"/>
      <c r="AZ35" s="163"/>
      <c r="BA35" s="163"/>
      <c r="BB35" s="163"/>
      <c r="BC35" s="163"/>
      <c r="BD35" s="163"/>
      <c r="BE35" s="163"/>
      <c r="BF35" s="163"/>
      <c r="BG35" s="163"/>
      <c r="BH35" s="163"/>
      <c r="BI35" s="163"/>
      <c r="BJ35" s="163"/>
      <c r="BK35" s="163"/>
      <c r="BL35" s="163"/>
      <c r="BM35" s="163"/>
      <c r="BN35" s="163"/>
      <c r="BO35" s="163"/>
      <c r="BP35" s="163"/>
      <c r="BQ35" s="163"/>
      <c r="BR35" s="163"/>
      <c r="BS35" s="163"/>
      <c r="BT35" s="163"/>
      <c r="BU35" s="163"/>
      <c r="BV35" s="164"/>
      <c r="BW35" s="159"/>
      <c r="BX35" s="160"/>
      <c r="BY35" s="160"/>
      <c r="BZ35" s="160"/>
      <c r="CA35" s="160"/>
      <c r="CB35" s="160"/>
      <c r="CC35" s="160"/>
      <c r="CD35" s="160"/>
      <c r="CE35" s="160"/>
      <c r="CF35" s="160"/>
      <c r="CG35" s="161"/>
      <c r="CH35" s="198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200"/>
      <c r="CX35" s="159" t="s">
        <v>32</v>
      </c>
      <c r="CY35" s="160"/>
      <c r="CZ35" s="160"/>
      <c r="DA35" s="160"/>
      <c r="DB35" s="160"/>
      <c r="DC35" s="160"/>
      <c r="DD35" s="160"/>
      <c r="DE35" s="160"/>
      <c r="DF35" s="160"/>
      <c r="DG35" s="161"/>
      <c r="DH35" s="159" t="s">
        <v>24</v>
      </c>
      <c r="DI35" s="160"/>
      <c r="DJ35" s="160"/>
      <c r="DK35" s="160"/>
      <c r="DL35" s="160"/>
      <c r="DM35" s="160"/>
      <c r="DN35" s="160"/>
      <c r="DO35" s="160"/>
      <c r="DP35" s="160"/>
      <c r="DQ35" s="161"/>
      <c r="DR35" s="159" t="s">
        <v>25</v>
      </c>
      <c r="DS35" s="160"/>
      <c r="DT35" s="160"/>
      <c r="DU35" s="160"/>
      <c r="DV35" s="160"/>
      <c r="DW35" s="160"/>
      <c r="DX35" s="160"/>
      <c r="DY35" s="160"/>
      <c r="DZ35" s="160"/>
      <c r="EA35" s="161"/>
      <c r="EB35" s="159" t="s">
        <v>32</v>
      </c>
      <c r="EC35" s="160"/>
      <c r="ED35" s="160"/>
      <c r="EE35" s="160"/>
      <c r="EF35" s="160"/>
      <c r="EG35" s="160"/>
      <c r="EH35" s="160"/>
      <c r="EI35" s="160"/>
      <c r="EJ35" s="160"/>
      <c r="EK35" s="161"/>
      <c r="EL35" s="159" t="s">
        <v>24</v>
      </c>
      <c r="EM35" s="160"/>
      <c r="EN35" s="160"/>
      <c r="EO35" s="160"/>
      <c r="EP35" s="160"/>
      <c r="EQ35" s="160"/>
      <c r="ER35" s="160"/>
      <c r="ES35" s="160"/>
      <c r="ET35" s="160"/>
      <c r="EU35" s="161"/>
      <c r="EV35" s="159" t="s">
        <v>25</v>
      </c>
      <c r="EW35" s="160"/>
      <c r="EX35" s="160"/>
      <c r="EY35" s="160"/>
      <c r="EZ35" s="160"/>
      <c r="FA35" s="160"/>
      <c r="FB35" s="160"/>
      <c r="FC35" s="160"/>
      <c r="FD35" s="160"/>
      <c r="FE35" s="161"/>
    </row>
    <row r="36" spans="1:161" s="9" customFormat="1" ht="12.75">
      <c r="A36" s="159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1"/>
      <c r="O36" s="153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3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5"/>
      <c r="AM36" s="153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5"/>
      <c r="AY36" s="153"/>
      <c r="AZ36" s="154"/>
      <c r="BA36" s="154"/>
      <c r="BB36" s="154"/>
      <c r="BC36" s="154"/>
      <c r="BD36" s="154"/>
      <c r="BE36" s="154"/>
      <c r="BF36" s="154"/>
      <c r="BG36" s="154"/>
      <c r="BH36" s="154"/>
      <c r="BI36" s="154"/>
      <c r="BJ36" s="155"/>
      <c r="BK36" s="153"/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5"/>
      <c r="BW36" s="159"/>
      <c r="BX36" s="160"/>
      <c r="BY36" s="160"/>
      <c r="BZ36" s="160"/>
      <c r="CA36" s="160"/>
      <c r="CB36" s="160"/>
      <c r="CC36" s="160"/>
      <c r="CD36" s="160"/>
      <c r="CE36" s="160"/>
      <c r="CF36" s="160"/>
      <c r="CG36" s="161"/>
      <c r="CH36" s="195" t="s">
        <v>20</v>
      </c>
      <c r="CI36" s="196"/>
      <c r="CJ36" s="196"/>
      <c r="CK36" s="196"/>
      <c r="CL36" s="196"/>
      <c r="CM36" s="196"/>
      <c r="CN36" s="196"/>
      <c r="CO36" s="196"/>
      <c r="CP36" s="196"/>
      <c r="CQ36" s="197"/>
      <c r="CR36" s="195" t="s">
        <v>21</v>
      </c>
      <c r="CS36" s="196"/>
      <c r="CT36" s="196"/>
      <c r="CU36" s="196"/>
      <c r="CV36" s="196"/>
      <c r="CW36" s="197"/>
      <c r="CX36" s="159"/>
      <c r="CY36" s="160"/>
      <c r="CZ36" s="160"/>
      <c r="DA36" s="160"/>
      <c r="DB36" s="160"/>
      <c r="DC36" s="160"/>
      <c r="DD36" s="160"/>
      <c r="DE36" s="160"/>
      <c r="DF36" s="160"/>
      <c r="DG36" s="161"/>
      <c r="DH36" s="159"/>
      <c r="DI36" s="160"/>
      <c r="DJ36" s="160"/>
      <c r="DK36" s="160"/>
      <c r="DL36" s="160"/>
      <c r="DM36" s="160"/>
      <c r="DN36" s="160"/>
      <c r="DO36" s="160"/>
      <c r="DP36" s="160"/>
      <c r="DQ36" s="161"/>
      <c r="DR36" s="159"/>
      <c r="DS36" s="160"/>
      <c r="DT36" s="160"/>
      <c r="DU36" s="160"/>
      <c r="DV36" s="160"/>
      <c r="DW36" s="160"/>
      <c r="DX36" s="160"/>
      <c r="DY36" s="160"/>
      <c r="DZ36" s="160"/>
      <c r="EA36" s="161"/>
      <c r="EB36" s="159"/>
      <c r="EC36" s="160"/>
      <c r="ED36" s="160"/>
      <c r="EE36" s="160"/>
      <c r="EF36" s="160"/>
      <c r="EG36" s="160"/>
      <c r="EH36" s="160"/>
      <c r="EI36" s="160"/>
      <c r="EJ36" s="160"/>
      <c r="EK36" s="161"/>
      <c r="EL36" s="159"/>
      <c r="EM36" s="160"/>
      <c r="EN36" s="160"/>
      <c r="EO36" s="160"/>
      <c r="EP36" s="160"/>
      <c r="EQ36" s="160"/>
      <c r="ER36" s="160"/>
      <c r="ES36" s="160"/>
      <c r="ET36" s="160"/>
      <c r="EU36" s="161"/>
      <c r="EV36" s="159"/>
      <c r="EW36" s="160"/>
      <c r="EX36" s="160"/>
      <c r="EY36" s="160"/>
      <c r="EZ36" s="160"/>
      <c r="FA36" s="160"/>
      <c r="FB36" s="160"/>
      <c r="FC36" s="160"/>
      <c r="FD36" s="160"/>
      <c r="FE36" s="161"/>
    </row>
    <row r="37" spans="1:161" s="9" customFormat="1" ht="84.75" customHeight="1">
      <c r="A37" s="162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4"/>
      <c r="O37" s="162" t="s">
        <v>133</v>
      </c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4"/>
      <c r="AA37" s="162" t="s">
        <v>121</v>
      </c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4"/>
      <c r="AM37" s="162" t="s">
        <v>26</v>
      </c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4"/>
      <c r="AY37" s="162" t="s">
        <v>122</v>
      </c>
      <c r="AZ37" s="163"/>
      <c r="BA37" s="163"/>
      <c r="BB37" s="163"/>
      <c r="BC37" s="163"/>
      <c r="BD37" s="163"/>
      <c r="BE37" s="163"/>
      <c r="BF37" s="163"/>
      <c r="BG37" s="163"/>
      <c r="BH37" s="163"/>
      <c r="BI37" s="163"/>
      <c r="BJ37" s="164"/>
      <c r="BK37" s="162" t="s">
        <v>26</v>
      </c>
      <c r="BL37" s="163"/>
      <c r="BM37" s="163"/>
      <c r="BN37" s="163"/>
      <c r="BO37" s="163"/>
      <c r="BP37" s="163"/>
      <c r="BQ37" s="163"/>
      <c r="BR37" s="163"/>
      <c r="BS37" s="163"/>
      <c r="BT37" s="163"/>
      <c r="BU37" s="163"/>
      <c r="BV37" s="164"/>
      <c r="BW37" s="162"/>
      <c r="BX37" s="163"/>
      <c r="BY37" s="163"/>
      <c r="BZ37" s="163"/>
      <c r="CA37" s="163"/>
      <c r="CB37" s="163"/>
      <c r="CC37" s="163"/>
      <c r="CD37" s="163"/>
      <c r="CE37" s="163"/>
      <c r="CF37" s="163"/>
      <c r="CG37" s="164"/>
      <c r="CH37" s="198"/>
      <c r="CI37" s="199"/>
      <c r="CJ37" s="199"/>
      <c r="CK37" s="199"/>
      <c r="CL37" s="199"/>
      <c r="CM37" s="199"/>
      <c r="CN37" s="199"/>
      <c r="CO37" s="199"/>
      <c r="CP37" s="199"/>
      <c r="CQ37" s="200"/>
      <c r="CR37" s="198"/>
      <c r="CS37" s="199"/>
      <c r="CT37" s="199"/>
      <c r="CU37" s="199"/>
      <c r="CV37" s="199"/>
      <c r="CW37" s="200"/>
      <c r="CX37" s="162"/>
      <c r="CY37" s="163"/>
      <c r="CZ37" s="163"/>
      <c r="DA37" s="163"/>
      <c r="DB37" s="163"/>
      <c r="DC37" s="163"/>
      <c r="DD37" s="163"/>
      <c r="DE37" s="163"/>
      <c r="DF37" s="163"/>
      <c r="DG37" s="164"/>
      <c r="DH37" s="162"/>
      <c r="DI37" s="163"/>
      <c r="DJ37" s="163"/>
      <c r="DK37" s="163"/>
      <c r="DL37" s="163"/>
      <c r="DM37" s="163"/>
      <c r="DN37" s="163"/>
      <c r="DO37" s="163"/>
      <c r="DP37" s="163"/>
      <c r="DQ37" s="164"/>
      <c r="DR37" s="162"/>
      <c r="DS37" s="163"/>
      <c r="DT37" s="163"/>
      <c r="DU37" s="163"/>
      <c r="DV37" s="163"/>
      <c r="DW37" s="163"/>
      <c r="DX37" s="163"/>
      <c r="DY37" s="163"/>
      <c r="DZ37" s="163"/>
      <c r="EA37" s="164"/>
      <c r="EB37" s="162"/>
      <c r="EC37" s="163"/>
      <c r="ED37" s="163"/>
      <c r="EE37" s="163"/>
      <c r="EF37" s="163"/>
      <c r="EG37" s="163"/>
      <c r="EH37" s="163"/>
      <c r="EI37" s="163"/>
      <c r="EJ37" s="163"/>
      <c r="EK37" s="164"/>
      <c r="EL37" s="162"/>
      <c r="EM37" s="163"/>
      <c r="EN37" s="163"/>
      <c r="EO37" s="163"/>
      <c r="EP37" s="163"/>
      <c r="EQ37" s="163"/>
      <c r="ER37" s="163"/>
      <c r="ES37" s="163"/>
      <c r="ET37" s="163"/>
      <c r="EU37" s="164"/>
      <c r="EV37" s="162"/>
      <c r="EW37" s="163"/>
      <c r="EX37" s="163"/>
      <c r="EY37" s="163"/>
      <c r="EZ37" s="163"/>
      <c r="FA37" s="163"/>
      <c r="FB37" s="163"/>
      <c r="FC37" s="163"/>
      <c r="FD37" s="163"/>
      <c r="FE37" s="164"/>
    </row>
    <row r="38" spans="1:161" s="10" customFormat="1" ht="12.75">
      <c r="A38" s="151">
        <v>1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>
        <v>2</v>
      </c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>
        <v>3</v>
      </c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>
        <v>4</v>
      </c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>
        <v>5</v>
      </c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>
        <v>6</v>
      </c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>
        <v>7</v>
      </c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>
        <v>8</v>
      </c>
      <c r="CI38" s="151"/>
      <c r="CJ38" s="151"/>
      <c r="CK38" s="151"/>
      <c r="CL38" s="151"/>
      <c r="CM38" s="151"/>
      <c r="CN38" s="151"/>
      <c r="CO38" s="151"/>
      <c r="CP38" s="151"/>
      <c r="CQ38" s="151"/>
      <c r="CR38" s="151">
        <v>9</v>
      </c>
      <c r="CS38" s="151"/>
      <c r="CT38" s="151"/>
      <c r="CU38" s="151"/>
      <c r="CV38" s="151"/>
      <c r="CW38" s="151"/>
      <c r="CX38" s="151">
        <v>10</v>
      </c>
      <c r="CY38" s="151"/>
      <c r="CZ38" s="151"/>
      <c r="DA38" s="151"/>
      <c r="DB38" s="151"/>
      <c r="DC38" s="151"/>
      <c r="DD38" s="151"/>
      <c r="DE38" s="151"/>
      <c r="DF38" s="151"/>
      <c r="DG38" s="151"/>
      <c r="DH38" s="151">
        <v>11</v>
      </c>
      <c r="DI38" s="151"/>
      <c r="DJ38" s="151"/>
      <c r="DK38" s="151"/>
      <c r="DL38" s="151"/>
      <c r="DM38" s="151"/>
      <c r="DN38" s="151"/>
      <c r="DO38" s="151"/>
      <c r="DP38" s="151"/>
      <c r="DQ38" s="151"/>
      <c r="DR38" s="151">
        <v>12</v>
      </c>
      <c r="DS38" s="151"/>
      <c r="DT38" s="151"/>
      <c r="DU38" s="151"/>
      <c r="DV38" s="151"/>
      <c r="DW38" s="151"/>
      <c r="DX38" s="151"/>
      <c r="DY38" s="151"/>
      <c r="DZ38" s="151"/>
      <c r="EA38" s="151"/>
      <c r="EB38" s="151">
        <v>13</v>
      </c>
      <c r="EC38" s="151"/>
      <c r="ED38" s="151"/>
      <c r="EE38" s="151"/>
      <c r="EF38" s="151"/>
      <c r="EG38" s="151"/>
      <c r="EH38" s="151"/>
      <c r="EI38" s="151"/>
      <c r="EJ38" s="151"/>
      <c r="EK38" s="151"/>
      <c r="EL38" s="151">
        <v>14</v>
      </c>
      <c r="EM38" s="151"/>
      <c r="EN38" s="151"/>
      <c r="EO38" s="151"/>
      <c r="EP38" s="151"/>
      <c r="EQ38" s="151"/>
      <c r="ER38" s="151"/>
      <c r="ES38" s="151"/>
      <c r="ET38" s="151"/>
      <c r="EU38" s="151"/>
      <c r="EV38" s="151">
        <v>15</v>
      </c>
      <c r="EW38" s="151"/>
      <c r="EX38" s="151"/>
      <c r="EY38" s="151"/>
      <c r="EZ38" s="151"/>
      <c r="FA38" s="151"/>
      <c r="FB38" s="151"/>
      <c r="FC38" s="151"/>
      <c r="FD38" s="151"/>
      <c r="FE38" s="151"/>
    </row>
    <row r="39" spans="1:161" s="9" customFormat="1" ht="87" customHeight="1">
      <c r="A39" s="125" t="s">
        <v>135</v>
      </c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7"/>
      <c r="O39" s="131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3"/>
      <c r="AA39" s="131" t="s">
        <v>119</v>
      </c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3"/>
      <c r="AM39" s="134" t="s">
        <v>191</v>
      </c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6"/>
      <c r="AY39" s="134" t="s">
        <v>120</v>
      </c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6"/>
      <c r="BK39" s="134" t="s">
        <v>191</v>
      </c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6"/>
      <c r="BW39" s="137" t="s">
        <v>127</v>
      </c>
      <c r="BX39" s="138"/>
      <c r="BY39" s="138"/>
      <c r="BZ39" s="138"/>
      <c r="CA39" s="138"/>
      <c r="CB39" s="138"/>
      <c r="CC39" s="138"/>
      <c r="CD39" s="138"/>
      <c r="CE39" s="138"/>
      <c r="CF39" s="138"/>
      <c r="CG39" s="139"/>
      <c r="CH39" s="131" t="s">
        <v>126</v>
      </c>
      <c r="CI39" s="132"/>
      <c r="CJ39" s="132"/>
      <c r="CK39" s="132"/>
      <c r="CL39" s="132"/>
      <c r="CM39" s="132"/>
      <c r="CN39" s="132"/>
      <c r="CO39" s="132"/>
      <c r="CP39" s="132"/>
      <c r="CQ39" s="133"/>
      <c r="CR39" s="140" t="s">
        <v>190</v>
      </c>
      <c r="CS39" s="141"/>
      <c r="CT39" s="141"/>
      <c r="CU39" s="141"/>
      <c r="CV39" s="141"/>
      <c r="CW39" s="142"/>
      <c r="CX39" s="134">
        <v>143</v>
      </c>
      <c r="CY39" s="135"/>
      <c r="CZ39" s="135"/>
      <c r="DA39" s="135"/>
      <c r="DB39" s="135"/>
      <c r="DC39" s="135"/>
      <c r="DD39" s="135"/>
      <c r="DE39" s="135"/>
      <c r="DF39" s="135"/>
      <c r="DG39" s="136"/>
      <c r="DH39" s="501"/>
      <c r="DI39" s="502"/>
      <c r="DJ39" s="502"/>
      <c r="DK39" s="502"/>
      <c r="DL39" s="502"/>
      <c r="DM39" s="502"/>
      <c r="DN39" s="502"/>
      <c r="DO39" s="502"/>
      <c r="DP39" s="502"/>
      <c r="DQ39" s="503"/>
      <c r="DR39" s="134"/>
      <c r="DS39" s="135"/>
      <c r="DT39" s="135"/>
      <c r="DU39" s="135"/>
      <c r="DV39" s="135"/>
      <c r="DW39" s="135"/>
      <c r="DX39" s="135"/>
      <c r="DY39" s="135"/>
      <c r="DZ39" s="135"/>
      <c r="EA39" s="136"/>
      <c r="EB39" s="521">
        <f>Свод!D65</f>
        <v>46217</v>
      </c>
      <c r="EC39" s="522"/>
      <c r="ED39" s="522"/>
      <c r="EE39" s="522"/>
      <c r="EF39" s="522"/>
      <c r="EG39" s="522"/>
      <c r="EH39" s="522"/>
      <c r="EI39" s="522"/>
      <c r="EJ39" s="522"/>
      <c r="EK39" s="523"/>
      <c r="EL39" s="134"/>
      <c r="EM39" s="135"/>
      <c r="EN39" s="135"/>
      <c r="EO39" s="135"/>
      <c r="EP39" s="135"/>
      <c r="EQ39" s="135"/>
      <c r="ER39" s="135"/>
      <c r="ES39" s="135"/>
      <c r="ET39" s="135"/>
      <c r="EU39" s="136"/>
      <c r="EV39" s="134"/>
      <c r="EW39" s="135"/>
      <c r="EX39" s="135"/>
      <c r="EY39" s="135"/>
      <c r="EZ39" s="135"/>
      <c r="FA39" s="135"/>
      <c r="FB39" s="135"/>
      <c r="FC39" s="135"/>
      <c r="FD39" s="135"/>
      <c r="FE39" s="136"/>
    </row>
    <row r="40" spans="1:161" s="20" customFormat="1" ht="12.75"/>
    <row r="41" spans="1:161" s="20" customFormat="1" ht="12.75">
      <c r="A41" s="20" t="s">
        <v>80</v>
      </c>
    </row>
    <row r="42" spans="1:161" s="20" customFormat="1" ht="12.75">
      <c r="A42" s="20" t="s">
        <v>79</v>
      </c>
      <c r="BB42" s="192">
        <v>5</v>
      </c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4"/>
    </row>
    <row r="43" spans="1:161" s="20" customFormat="1" ht="12.75"/>
    <row r="44" spans="1:161" s="20" customFormat="1" ht="12.75">
      <c r="A44" s="20" t="s">
        <v>35</v>
      </c>
    </row>
    <row r="45" spans="1:161" s="20" customFormat="1" ht="15" customHeight="1"/>
    <row r="46" spans="1:161" s="20" customFormat="1" ht="12.75">
      <c r="A46" s="498" t="s">
        <v>44</v>
      </c>
      <c r="B46" s="499"/>
      <c r="C46" s="499"/>
      <c r="D46" s="499"/>
      <c r="E46" s="499"/>
      <c r="F46" s="499"/>
      <c r="G46" s="499"/>
      <c r="H46" s="499"/>
      <c r="I46" s="499"/>
      <c r="J46" s="499"/>
      <c r="K46" s="499"/>
      <c r="L46" s="499"/>
      <c r="M46" s="499"/>
      <c r="N46" s="499"/>
      <c r="O46" s="499"/>
      <c r="P46" s="499"/>
      <c r="Q46" s="499"/>
      <c r="R46" s="499"/>
      <c r="S46" s="499"/>
      <c r="T46" s="499"/>
      <c r="U46" s="499"/>
      <c r="V46" s="499"/>
      <c r="W46" s="499"/>
      <c r="X46" s="499"/>
      <c r="Y46" s="499"/>
      <c r="Z46" s="499"/>
      <c r="AA46" s="499"/>
      <c r="AB46" s="499"/>
      <c r="AC46" s="499"/>
      <c r="AD46" s="499"/>
      <c r="AE46" s="499"/>
      <c r="AF46" s="499"/>
      <c r="AG46" s="499"/>
      <c r="AH46" s="499"/>
      <c r="AI46" s="499"/>
      <c r="AJ46" s="499"/>
      <c r="AK46" s="499"/>
      <c r="AL46" s="499"/>
      <c r="AM46" s="499"/>
      <c r="AN46" s="499"/>
      <c r="AO46" s="499"/>
      <c r="AP46" s="499"/>
      <c r="AQ46" s="499"/>
      <c r="AR46" s="499"/>
      <c r="AS46" s="499"/>
      <c r="AT46" s="499"/>
      <c r="AU46" s="499"/>
      <c r="AV46" s="499"/>
      <c r="AW46" s="499"/>
      <c r="AX46" s="499"/>
      <c r="AY46" s="499"/>
      <c r="AZ46" s="499"/>
      <c r="BA46" s="499"/>
      <c r="BB46" s="499"/>
      <c r="BC46" s="499"/>
      <c r="BD46" s="499"/>
      <c r="BE46" s="499"/>
      <c r="BF46" s="499"/>
      <c r="BG46" s="499"/>
      <c r="BH46" s="499"/>
      <c r="BI46" s="499"/>
      <c r="BJ46" s="499"/>
      <c r="BK46" s="499"/>
      <c r="BL46" s="499"/>
      <c r="BM46" s="499"/>
      <c r="BN46" s="499"/>
      <c r="BO46" s="499"/>
      <c r="BP46" s="499"/>
      <c r="BQ46" s="499"/>
      <c r="BR46" s="499"/>
      <c r="BS46" s="499"/>
      <c r="BT46" s="499"/>
      <c r="BU46" s="499"/>
      <c r="BV46" s="499"/>
      <c r="BW46" s="499"/>
      <c r="BX46" s="499"/>
      <c r="BY46" s="499"/>
      <c r="BZ46" s="499"/>
      <c r="CA46" s="499"/>
      <c r="CB46" s="499"/>
      <c r="CC46" s="499"/>
      <c r="CD46" s="499"/>
      <c r="CE46" s="499"/>
      <c r="CF46" s="499"/>
      <c r="CG46" s="499"/>
      <c r="CH46" s="499"/>
      <c r="CI46" s="499"/>
      <c r="CJ46" s="499"/>
      <c r="CK46" s="499"/>
      <c r="CL46" s="499"/>
      <c r="CM46" s="499"/>
      <c r="CN46" s="499"/>
      <c r="CO46" s="499"/>
      <c r="CP46" s="499"/>
      <c r="CQ46" s="499"/>
      <c r="CR46" s="499"/>
      <c r="CS46" s="499"/>
      <c r="CT46" s="499"/>
      <c r="CU46" s="499"/>
      <c r="CV46" s="499"/>
      <c r="CW46" s="499"/>
      <c r="CX46" s="499"/>
      <c r="CY46" s="499"/>
      <c r="CZ46" s="499"/>
      <c r="DA46" s="499"/>
      <c r="DB46" s="499"/>
      <c r="DC46" s="499"/>
      <c r="DD46" s="499"/>
      <c r="DE46" s="499"/>
      <c r="DF46" s="499"/>
      <c r="DG46" s="499"/>
      <c r="DH46" s="499"/>
      <c r="DI46" s="499"/>
      <c r="DJ46" s="499"/>
      <c r="DK46" s="499"/>
      <c r="DL46" s="499"/>
      <c r="DM46" s="499"/>
      <c r="DN46" s="499"/>
      <c r="DO46" s="499"/>
      <c r="DP46" s="499"/>
      <c r="DQ46" s="499"/>
      <c r="DR46" s="499"/>
      <c r="DS46" s="499"/>
      <c r="DT46" s="499"/>
      <c r="DU46" s="499"/>
      <c r="DV46" s="499"/>
      <c r="DW46" s="499"/>
      <c r="DX46" s="499"/>
      <c r="DY46" s="499"/>
      <c r="DZ46" s="499"/>
      <c r="EA46" s="499"/>
      <c r="EB46" s="499"/>
      <c r="EC46" s="499"/>
      <c r="ED46" s="499"/>
      <c r="EE46" s="499"/>
      <c r="EF46" s="499"/>
      <c r="EG46" s="499"/>
      <c r="EH46" s="499"/>
      <c r="EI46" s="499"/>
      <c r="EJ46" s="499"/>
      <c r="EK46" s="499"/>
      <c r="EL46" s="499"/>
      <c r="EM46" s="499"/>
      <c r="EN46" s="499"/>
      <c r="EO46" s="499"/>
      <c r="EP46" s="499"/>
      <c r="EQ46" s="499"/>
      <c r="ER46" s="499"/>
      <c r="ES46" s="499"/>
      <c r="ET46" s="499"/>
      <c r="EU46" s="499"/>
      <c r="EV46" s="499"/>
      <c r="EW46" s="499"/>
      <c r="EX46" s="499"/>
      <c r="EY46" s="499"/>
      <c r="EZ46" s="499"/>
      <c r="FA46" s="499"/>
      <c r="FB46" s="499"/>
      <c r="FC46" s="499"/>
      <c r="FD46" s="499"/>
      <c r="FE46" s="500"/>
    </row>
    <row r="47" spans="1:161" s="9" customFormat="1" ht="12.75">
      <c r="A47" s="206" t="s">
        <v>37</v>
      </c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 t="s">
        <v>38</v>
      </c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 t="s">
        <v>39</v>
      </c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 t="s">
        <v>40</v>
      </c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 t="s">
        <v>41</v>
      </c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  <c r="CV47" s="206"/>
      <c r="CW47" s="206"/>
      <c r="CX47" s="206"/>
      <c r="CY47" s="206"/>
      <c r="CZ47" s="206"/>
      <c r="DA47" s="206"/>
      <c r="DB47" s="206"/>
      <c r="DC47" s="206"/>
      <c r="DD47" s="206"/>
      <c r="DE47" s="206"/>
      <c r="DF47" s="206"/>
      <c r="DG47" s="206"/>
      <c r="DH47" s="206"/>
      <c r="DI47" s="206"/>
      <c r="DJ47" s="206"/>
      <c r="DK47" s="206"/>
      <c r="DL47" s="206"/>
      <c r="DM47" s="206"/>
      <c r="DN47" s="206"/>
      <c r="DO47" s="206"/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6"/>
      <c r="EA47" s="206"/>
      <c r="EB47" s="206"/>
      <c r="EC47" s="206"/>
      <c r="ED47" s="206"/>
      <c r="EE47" s="206"/>
      <c r="EF47" s="206"/>
      <c r="EG47" s="206"/>
      <c r="EH47" s="206"/>
      <c r="EI47" s="206"/>
      <c r="EJ47" s="206"/>
      <c r="EK47" s="206"/>
      <c r="EL47" s="206"/>
      <c r="EM47" s="206"/>
      <c r="EN47" s="206"/>
      <c r="EO47" s="206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</row>
    <row r="48" spans="1:161" s="58" customFormat="1" ht="12.75">
      <c r="A48" s="506">
        <v>1</v>
      </c>
      <c r="B48" s="506"/>
      <c r="C48" s="506"/>
      <c r="D48" s="506"/>
      <c r="E48" s="506"/>
      <c r="F48" s="506"/>
      <c r="G48" s="506"/>
      <c r="H48" s="506"/>
      <c r="I48" s="506"/>
      <c r="J48" s="506"/>
      <c r="K48" s="506"/>
      <c r="L48" s="506"/>
      <c r="M48" s="506"/>
      <c r="N48" s="506"/>
      <c r="O48" s="506"/>
      <c r="P48" s="506"/>
      <c r="Q48" s="506"/>
      <c r="R48" s="506"/>
      <c r="S48" s="506"/>
      <c r="T48" s="506"/>
      <c r="U48" s="506"/>
      <c r="V48" s="506">
        <v>2</v>
      </c>
      <c r="W48" s="506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  <c r="AH48" s="506"/>
      <c r="AI48" s="506"/>
      <c r="AJ48" s="506"/>
      <c r="AK48" s="506"/>
      <c r="AL48" s="506"/>
      <c r="AM48" s="506"/>
      <c r="AN48" s="506"/>
      <c r="AO48" s="506"/>
      <c r="AP48" s="506"/>
      <c r="AQ48" s="274" t="s">
        <v>42</v>
      </c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 t="s">
        <v>43</v>
      </c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506">
        <v>5</v>
      </c>
      <c r="CD48" s="506"/>
      <c r="CE48" s="506"/>
      <c r="CF48" s="506"/>
      <c r="CG48" s="506"/>
      <c r="CH48" s="506"/>
      <c r="CI48" s="506"/>
      <c r="CJ48" s="506"/>
      <c r="CK48" s="506"/>
      <c r="CL48" s="506"/>
      <c r="CM48" s="506"/>
      <c r="CN48" s="506"/>
      <c r="CO48" s="506"/>
      <c r="CP48" s="506"/>
      <c r="CQ48" s="506"/>
      <c r="CR48" s="506"/>
      <c r="CS48" s="506"/>
      <c r="CT48" s="506"/>
      <c r="CU48" s="506"/>
      <c r="CV48" s="506"/>
      <c r="CW48" s="506"/>
      <c r="CX48" s="506"/>
      <c r="CY48" s="506"/>
      <c r="CZ48" s="506"/>
      <c r="DA48" s="506"/>
      <c r="DB48" s="506"/>
      <c r="DC48" s="506"/>
      <c r="DD48" s="506"/>
      <c r="DE48" s="506"/>
      <c r="DF48" s="506"/>
      <c r="DG48" s="506"/>
      <c r="DH48" s="506"/>
      <c r="DI48" s="506"/>
      <c r="DJ48" s="506"/>
      <c r="DK48" s="506"/>
      <c r="DL48" s="506"/>
      <c r="DM48" s="506"/>
      <c r="DN48" s="506"/>
      <c r="DO48" s="506"/>
      <c r="DP48" s="506"/>
      <c r="DQ48" s="506"/>
      <c r="DR48" s="506"/>
      <c r="DS48" s="506"/>
      <c r="DT48" s="506"/>
      <c r="DU48" s="506"/>
      <c r="DV48" s="506"/>
      <c r="DW48" s="506"/>
      <c r="DX48" s="506"/>
      <c r="DY48" s="506"/>
      <c r="DZ48" s="506"/>
      <c r="EA48" s="506"/>
      <c r="EB48" s="506"/>
      <c r="EC48" s="506"/>
      <c r="ED48" s="506"/>
      <c r="EE48" s="506"/>
      <c r="EF48" s="506"/>
      <c r="EG48" s="506"/>
      <c r="EH48" s="506"/>
      <c r="EI48" s="506"/>
      <c r="EJ48" s="506"/>
      <c r="EK48" s="506"/>
      <c r="EL48" s="506"/>
      <c r="EM48" s="506"/>
      <c r="EN48" s="506"/>
      <c r="EO48" s="506"/>
      <c r="EP48" s="506"/>
      <c r="EQ48" s="506"/>
      <c r="ER48" s="506"/>
      <c r="ES48" s="506"/>
      <c r="ET48" s="506"/>
      <c r="EU48" s="506"/>
      <c r="EV48" s="506"/>
      <c r="EW48" s="506"/>
      <c r="EX48" s="506"/>
      <c r="EY48" s="506"/>
      <c r="EZ48" s="506"/>
      <c r="FA48" s="506"/>
      <c r="FB48" s="506"/>
      <c r="FC48" s="506"/>
      <c r="FD48" s="506"/>
      <c r="FE48" s="506"/>
    </row>
    <row r="49" spans="1:161" s="9" customFormat="1" ht="12.75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74"/>
      <c r="AR49" s="274"/>
      <c r="AS49" s="274"/>
      <c r="AT49" s="274"/>
      <c r="AU49" s="274"/>
      <c r="AV49" s="274"/>
      <c r="AW49" s="274"/>
      <c r="AX49" s="274"/>
      <c r="AY49" s="274"/>
      <c r="AZ49" s="274"/>
      <c r="BA49" s="274"/>
      <c r="BB49" s="274"/>
      <c r="BC49" s="274"/>
      <c r="BD49" s="274"/>
      <c r="BE49" s="274"/>
      <c r="BF49" s="274"/>
      <c r="BG49" s="274"/>
      <c r="BH49" s="274"/>
      <c r="BI49" s="274"/>
      <c r="BJ49" s="274"/>
      <c r="BK49" s="274"/>
      <c r="BL49" s="274"/>
      <c r="BM49" s="274"/>
      <c r="BN49" s="274"/>
      <c r="BO49" s="274"/>
      <c r="BP49" s="274"/>
      <c r="BQ49" s="274"/>
      <c r="BR49" s="274"/>
      <c r="BS49" s="274"/>
      <c r="BT49" s="274"/>
      <c r="BU49" s="274"/>
      <c r="BV49" s="274"/>
      <c r="BW49" s="274"/>
      <c r="BX49" s="274"/>
      <c r="BY49" s="274"/>
      <c r="BZ49" s="274"/>
      <c r="CA49" s="274"/>
      <c r="CB49" s="274"/>
      <c r="CC49" s="497"/>
      <c r="CD49" s="497"/>
      <c r="CE49" s="497"/>
      <c r="CF49" s="497"/>
      <c r="CG49" s="497"/>
      <c r="CH49" s="497"/>
      <c r="CI49" s="497"/>
      <c r="CJ49" s="497"/>
      <c r="CK49" s="497"/>
      <c r="CL49" s="497"/>
      <c r="CM49" s="497"/>
      <c r="CN49" s="497"/>
      <c r="CO49" s="497"/>
      <c r="CP49" s="497"/>
      <c r="CQ49" s="497"/>
      <c r="CR49" s="497"/>
      <c r="CS49" s="497"/>
      <c r="CT49" s="497"/>
      <c r="CU49" s="497"/>
      <c r="CV49" s="497"/>
      <c r="CW49" s="497"/>
      <c r="CX49" s="497"/>
      <c r="CY49" s="497"/>
      <c r="CZ49" s="497"/>
      <c r="DA49" s="497"/>
      <c r="DB49" s="497"/>
      <c r="DC49" s="497"/>
      <c r="DD49" s="497"/>
      <c r="DE49" s="497"/>
      <c r="DF49" s="497"/>
      <c r="DG49" s="497"/>
      <c r="DH49" s="497"/>
      <c r="DI49" s="497"/>
      <c r="DJ49" s="497"/>
      <c r="DK49" s="497"/>
      <c r="DL49" s="497"/>
      <c r="DM49" s="497"/>
      <c r="DN49" s="497"/>
      <c r="DO49" s="497"/>
      <c r="DP49" s="497"/>
      <c r="DQ49" s="497"/>
      <c r="DR49" s="497"/>
      <c r="DS49" s="497"/>
      <c r="DT49" s="497"/>
      <c r="DU49" s="497"/>
      <c r="DV49" s="497"/>
      <c r="DW49" s="497"/>
      <c r="DX49" s="497"/>
      <c r="DY49" s="497"/>
      <c r="DZ49" s="497"/>
      <c r="EA49" s="497"/>
      <c r="EB49" s="497"/>
      <c r="EC49" s="497"/>
      <c r="ED49" s="497"/>
      <c r="EE49" s="497"/>
      <c r="EF49" s="497"/>
      <c r="EG49" s="497"/>
      <c r="EH49" s="497"/>
      <c r="EI49" s="497"/>
      <c r="EJ49" s="497"/>
      <c r="EK49" s="497"/>
      <c r="EL49" s="497"/>
      <c r="EM49" s="497"/>
      <c r="EN49" s="497"/>
      <c r="EO49" s="497"/>
      <c r="EP49" s="497"/>
      <c r="EQ49" s="497"/>
      <c r="ER49" s="497"/>
      <c r="ES49" s="497"/>
      <c r="ET49" s="497"/>
      <c r="EU49" s="497"/>
      <c r="EV49" s="497"/>
      <c r="EW49" s="497"/>
      <c r="EX49" s="497"/>
      <c r="EY49" s="497"/>
      <c r="EZ49" s="497"/>
      <c r="FA49" s="497"/>
      <c r="FB49" s="497"/>
      <c r="FC49" s="497"/>
      <c r="FD49" s="497"/>
      <c r="FE49" s="497"/>
    </row>
    <row r="50" spans="1:161" s="9" customFormat="1" ht="12.75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74"/>
      <c r="AR50" s="274"/>
      <c r="AS50" s="274"/>
      <c r="AT50" s="274"/>
      <c r="AU50" s="274"/>
      <c r="AV50" s="274"/>
      <c r="AW50" s="274"/>
      <c r="AX50" s="274"/>
      <c r="AY50" s="274"/>
      <c r="AZ50" s="274"/>
      <c r="BA50" s="274"/>
      <c r="BB50" s="274"/>
      <c r="BC50" s="274"/>
      <c r="BD50" s="274"/>
      <c r="BE50" s="274"/>
      <c r="BF50" s="274"/>
      <c r="BG50" s="274"/>
      <c r="BH50" s="274"/>
      <c r="BI50" s="274"/>
      <c r="BJ50" s="274"/>
      <c r="BK50" s="274"/>
      <c r="BL50" s="274"/>
      <c r="BM50" s="274"/>
      <c r="BN50" s="274"/>
      <c r="BO50" s="274"/>
      <c r="BP50" s="274"/>
      <c r="BQ50" s="274"/>
      <c r="BR50" s="274"/>
      <c r="BS50" s="274"/>
      <c r="BT50" s="274"/>
      <c r="BU50" s="274"/>
      <c r="BV50" s="274"/>
      <c r="BW50" s="274"/>
      <c r="BX50" s="274"/>
      <c r="BY50" s="274"/>
      <c r="BZ50" s="274"/>
      <c r="CA50" s="274"/>
      <c r="CB50" s="274"/>
      <c r="CC50" s="497"/>
      <c r="CD50" s="497"/>
      <c r="CE50" s="497"/>
      <c r="CF50" s="497"/>
      <c r="CG50" s="497"/>
      <c r="CH50" s="497"/>
      <c r="CI50" s="497"/>
      <c r="CJ50" s="497"/>
      <c r="CK50" s="497"/>
      <c r="CL50" s="497"/>
      <c r="CM50" s="497"/>
      <c r="CN50" s="497"/>
      <c r="CO50" s="497"/>
      <c r="CP50" s="497"/>
      <c r="CQ50" s="497"/>
      <c r="CR50" s="497"/>
      <c r="CS50" s="497"/>
      <c r="CT50" s="497"/>
      <c r="CU50" s="497"/>
      <c r="CV50" s="497"/>
      <c r="CW50" s="497"/>
      <c r="CX50" s="497"/>
      <c r="CY50" s="497"/>
      <c r="CZ50" s="497"/>
      <c r="DA50" s="497"/>
      <c r="DB50" s="497"/>
      <c r="DC50" s="497"/>
      <c r="DD50" s="497"/>
      <c r="DE50" s="497"/>
      <c r="DF50" s="497"/>
      <c r="DG50" s="497"/>
      <c r="DH50" s="497"/>
      <c r="DI50" s="497"/>
      <c r="DJ50" s="497"/>
      <c r="DK50" s="497"/>
      <c r="DL50" s="497"/>
      <c r="DM50" s="497"/>
      <c r="DN50" s="497"/>
      <c r="DO50" s="497"/>
      <c r="DP50" s="497"/>
      <c r="DQ50" s="497"/>
      <c r="DR50" s="497"/>
      <c r="DS50" s="497"/>
      <c r="DT50" s="497"/>
      <c r="DU50" s="497"/>
      <c r="DV50" s="497"/>
      <c r="DW50" s="497"/>
      <c r="DX50" s="497"/>
      <c r="DY50" s="497"/>
      <c r="DZ50" s="497"/>
      <c r="EA50" s="497"/>
      <c r="EB50" s="497"/>
      <c r="EC50" s="497"/>
      <c r="ED50" s="497"/>
      <c r="EE50" s="497"/>
      <c r="EF50" s="497"/>
      <c r="EG50" s="497"/>
      <c r="EH50" s="497"/>
      <c r="EI50" s="497"/>
      <c r="EJ50" s="497"/>
      <c r="EK50" s="497"/>
      <c r="EL50" s="497"/>
      <c r="EM50" s="497"/>
      <c r="EN50" s="497"/>
      <c r="EO50" s="497"/>
      <c r="EP50" s="497"/>
      <c r="EQ50" s="497"/>
      <c r="ER50" s="497"/>
      <c r="ES50" s="497"/>
      <c r="ET50" s="497"/>
      <c r="EU50" s="497"/>
      <c r="EV50" s="497"/>
      <c r="EW50" s="497"/>
      <c r="EX50" s="497"/>
      <c r="EY50" s="497"/>
      <c r="EZ50" s="497"/>
      <c r="FA50" s="497"/>
      <c r="FB50" s="497"/>
      <c r="FC50" s="497"/>
      <c r="FD50" s="497"/>
      <c r="FE50" s="497"/>
    </row>
    <row r="51" spans="1:161" s="20" customFormat="1" ht="12.75"/>
    <row r="52" spans="1:161" s="20" customFormat="1" ht="15.75" customHeight="1">
      <c r="A52" s="20" t="s">
        <v>45</v>
      </c>
    </row>
    <row r="53" spans="1:161" s="20" customFormat="1" ht="12.75">
      <c r="A53" s="20" t="s">
        <v>46</v>
      </c>
    </row>
    <row r="54" spans="1:161" s="20" customFormat="1" ht="12.75">
      <c r="A54" s="272" t="s">
        <v>202</v>
      </c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72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72"/>
      <c r="CO54" s="272"/>
      <c r="CP54" s="272"/>
      <c r="CQ54" s="272"/>
      <c r="CR54" s="272"/>
      <c r="CS54" s="272"/>
      <c r="CT54" s="272"/>
      <c r="CU54" s="272"/>
      <c r="CV54" s="272"/>
      <c r="CW54" s="272"/>
      <c r="CX54" s="272"/>
      <c r="CY54" s="272"/>
      <c r="CZ54" s="272"/>
      <c r="DA54" s="272"/>
      <c r="DB54" s="272"/>
      <c r="DC54" s="272"/>
      <c r="DD54" s="272"/>
      <c r="DE54" s="272"/>
      <c r="DF54" s="272"/>
      <c r="DG54" s="272"/>
      <c r="DH54" s="272"/>
      <c r="DI54" s="272"/>
      <c r="DJ54" s="272"/>
      <c r="DK54" s="272"/>
      <c r="DL54" s="272"/>
      <c r="DM54" s="272"/>
      <c r="DN54" s="272"/>
      <c r="DO54" s="272"/>
      <c r="DP54" s="272"/>
      <c r="DQ54" s="272"/>
      <c r="DR54" s="272"/>
      <c r="DS54" s="272"/>
      <c r="DT54" s="272"/>
      <c r="DU54" s="272"/>
      <c r="DV54" s="272"/>
      <c r="DW54" s="272"/>
      <c r="DX54" s="272"/>
      <c r="DY54" s="272"/>
      <c r="DZ54" s="272"/>
      <c r="EA54" s="272"/>
      <c r="EB54" s="272"/>
      <c r="EC54" s="272"/>
      <c r="ED54" s="272"/>
      <c r="EE54" s="272"/>
      <c r="EF54" s="272"/>
      <c r="EG54" s="272"/>
      <c r="EH54" s="272"/>
      <c r="EI54" s="272"/>
      <c r="EJ54" s="272"/>
      <c r="EK54" s="272"/>
      <c r="EL54" s="272"/>
      <c r="EM54" s="272"/>
      <c r="EN54" s="272"/>
      <c r="EO54" s="272"/>
      <c r="EP54" s="272"/>
      <c r="EQ54" s="272"/>
      <c r="ER54" s="272"/>
      <c r="ES54" s="272"/>
      <c r="ET54" s="272"/>
      <c r="EU54" s="272"/>
      <c r="EV54" s="272"/>
      <c r="EW54" s="272"/>
      <c r="EX54" s="272"/>
      <c r="EY54" s="272"/>
      <c r="EZ54" s="272"/>
      <c r="FA54" s="272"/>
      <c r="FB54" s="272"/>
      <c r="FC54" s="272"/>
      <c r="FD54" s="272"/>
      <c r="FE54" s="272"/>
    </row>
    <row r="55" spans="1:161" s="20" customFormat="1" ht="12.75">
      <c r="A55" s="494"/>
      <c r="B55" s="494"/>
      <c r="C55" s="494"/>
      <c r="D55" s="494"/>
      <c r="E55" s="494"/>
      <c r="F55" s="494"/>
      <c r="G55" s="494"/>
      <c r="H55" s="494"/>
      <c r="I55" s="494"/>
      <c r="J55" s="494"/>
      <c r="K55" s="494"/>
      <c r="L55" s="494"/>
      <c r="M55" s="494"/>
      <c r="N55" s="494"/>
      <c r="O55" s="494"/>
      <c r="P55" s="494"/>
      <c r="Q55" s="494"/>
      <c r="R55" s="494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  <c r="AE55" s="494"/>
      <c r="AF55" s="494"/>
      <c r="AG55" s="494"/>
      <c r="AH55" s="494"/>
      <c r="AI55" s="494"/>
      <c r="AJ55" s="494"/>
      <c r="AK55" s="494"/>
      <c r="AL55" s="494"/>
      <c r="AM55" s="494"/>
      <c r="AN55" s="494"/>
      <c r="AO55" s="494"/>
      <c r="AP55" s="494"/>
      <c r="AQ55" s="494"/>
      <c r="AR55" s="494"/>
      <c r="AS55" s="494"/>
      <c r="AT55" s="494"/>
      <c r="AU55" s="494"/>
      <c r="AV55" s="494"/>
      <c r="AW55" s="494"/>
      <c r="AX55" s="494"/>
      <c r="AY55" s="494"/>
      <c r="AZ55" s="494"/>
      <c r="BA55" s="494"/>
      <c r="BB55" s="494"/>
      <c r="BC55" s="494"/>
      <c r="BD55" s="494"/>
      <c r="BE55" s="494"/>
      <c r="BF55" s="494"/>
      <c r="BG55" s="494"/>
      <c r="BH55" s="494"/>
      <c r="BI55" s="494"/>
      <c r="BJ55" s="494"/>
      <c r="BK55" s="494"/>
      <c r="BL55" s="494"/>
      <c r="BM55" s="494"/>
      <c r="BN55" s="494"/>
      <c r="BO55" s="494"/>
      <c r="BP55" s="494"/>
      <c r="BQ55" s="494"/>
      <c r="BR55" s="494"/>
      <c r="BS55" s="494"/>
      <c r="BT55" s="494"/>
      <c r="BU55" s="494"/>
      <c r="BV55" s="494"/>
      <c r="BW55" s="494"/>
      <c r="BX55" s="494"/>
      <c r="BY55" s="494"/>
      <c r="BZ55" s="494"/>
      <c r="CA55" s="494"/>
      <c r="CB55" s="494"/>
      <c r="CC55" s="494"/>
      <c r="CD55" s="494"/>
      <c r="CE55" s="494"/>
      <c r="CF55" s="494"/>
      <c r="CG55" s="494"/>
      <c r="CH55" s="494"/>
      <c r="CI55" s="494"/>
      <c r="CJ55" s="494"/>
      <c r="CK55" s="494"/>
      <c r="CL55" s="494"/>
      <c r="CM55" s="494"/>
      <c r="CN55" s="494"/>
      <c r="CO55" s="494"/>
      <c r="CP55" s="494"/>
      <c r="CQ55" s="494"/>
      <c r="CR55" s="494"/>
      <c r="CS55" s="494"/>
      <c r="CT55" s="494"/>
      <c r="CU55" s="494"/>
      <c r="CV55" s="494"/>
      <c r="CW55" s="494"/>
      <c r="CX55" s="494"/>
      <c r="CY55" s="494"/>
      <c r="CZ55" s="494"/>
      <c r="DA55" s="494"/>
      <c r="DB55" s="494"/>
      <c r="DC55" s="494"/>
      <c r="DD55" s="494"/>
      <c r="DE55" s="494"/>
      <c r="DF55" s="494"/>
      <c r="DG55" s="494"/>
      <c r="DH55" s="494"/>
      <c r="DI55" s="494"/>
      <c r="DJ55" s="494"/>
      <c r="DK55" s="494"/>
      <c r="DL55" s="494"/>
      <c r="DM55" s="494"/>
      <c r="DN55" s="494"/>
      <c r="DO55" s="494"/>
      <c r="DP55" s="494"/>
      <c r="DQ55" s="494"/>
      <c r="DR55" s="494"/>
      <c r="DS55" s="494"/>
      <c r="DT55" s="494"/>
      <c r="DU55" s="494"/>
      <c r="DV55" s="494"/>
      <c r="DW55" s="494"/>
      <c r="DX55" s="494"/>
      <c r="DY55" s="494"/>
      <c r="DZ55" s="494"/>
      <c r="EA55" s="494"/>
      <c r="EB55" s="494"/>
      <c r="EC55" s="494"/>
      <c r="ED55" s="494"/>
      <c r="EE55" s="494"/>
      <c r="EF55" s="494"/>
      <c r="EG55" s="494"/>
      <c r="EH55" s="494"/>
      <c r="EI55" s="494"/>
      <c r="EJ55" s="494"/>
      <c r="EK55" s="494"/>
      <c r="EL55" s="494"/>
      <c r="EM55" s="494"/>
      <c r="EN55" s="494"/>
      <c r="EO55" s="494"/>
      <c r="EP55" s="494"/>
      <c r="EQ55" s="494"/>
      <c r="ER55" s="494"/>
      <c r="ES55" s="494"/>
      <c r="ET55" s="494"/>
      <c r="EU55" s="494"/>
      <c r="EV55" s="494"/>
      <c r="EW55" s="494"/>
      <c r="EX55" s="494"/>
      <c r="EY55" s="494"/>
      <c r="EZ55" s="494"/>
      <c r="FA55" s="494"/>
      <c r="FB55" s="494"/>
      <c r="FC55" s="494"/>
      <c r="FD55" s="494"/>
      <c r="FE55" s="494"/>
    </row>
    <row r="56" spans="1:161" s="20" customFormat="1" ht="12.75">
      <c r="A56" s="183" t="s">
        <v>47</v>
      </c>
      <c r="B56" s="183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  <c r="AU56" s="183"/>
      <c r="AV56" s="183"/>
      <c r="AW56" s="183"/>
      <c r="AX56" s="183"/>
      <c r="AY56" s="183"/>
      <c r="AZ56" s="183"/>
      <c r="BA56" s="183"/>
      <c r="BB56" s="183"/>
      <c r="BC56" s="183"/>
      <c r="BD56" s="183"/>
      <c r="BE56" s="183"/>
      <c r="BF56" s="183"/>
      <c r="BG56" s="183"/>
      <c r="BH56" s="183"/>
      <c r="BI56" s="183"/>
      <c r="BJ56" s="183"/>
      <c r="BK56" s="183"/>
      <c r="BL56" s="183"/>
      <c r="BM56" s="183"/>
      <c r="BN56" s="183"/>
      <c r="BO56" s="183"/>
      <c r="BP56" s="183"/>
      <c r="BQ56" s="183"/>
      <c r="BR56" s="183"/>
      <c r="BS56" s="183"/>
      <c r="BT56" s="183"/>
      <c r="BU56" s="183"/>
      <c r="BV56" s="183"/>
      <c r="BW56" s="183"/>
      <c r="BX56" s="183"/>
      <c r="BY56" s="183"/>
      <c r="BZ56" s="183"/>
      <c r="CA56" s="183"/>
      <c r="CB56" s="183"/>
      <c r="CC56" s="183"/>
      <c r="CD56" s="183"/>
      <c r="CE56" s="183"/>
      <c r="CF56" s="183"/>
      <c r="CG56" s="183"/>
      <c r="CH56" s="183"/>
      <c r="CI56" s="183"/>
      <c r="CJ56" s="183"/>
      <c r="CK56" s="183"/>
      <c r="CL56" s="183"/>
      <c r="CM56" s="183"/>
      <c r="CN56" s="183"/>
      <c r="CO56" s="183"/>
      <c r="CP56" s="183"/>
      <c r="CQ56" s="183"/>
      <c r="CR56" s="183"/>
      <c r="CS56" s="183"/>
      <c r="CT56" s="183"/>
      <c r="CU56" s="183"/>
      <c r="CV56" s="183"/>
      <c r="CW56" s="183"/>
      <c r="CX56" s="183"/>
      <c r="CY56" s="183"/>
      <c r="CZ56" s="183"/>
      <c r="DA56" s="183"/>
      <c r="DB56" s="183"/>
      <c r="DC56" s="183"/>
      <c r="DD56" s="183"/>
      <c r="DE56" s="183"/>
      <c r="DF56" s="183"/>
      <c r="DG56" s="183"/>
      <c r="DH56" s="183"/>
      <c r="DI56" s="183"/>
      <c r="DJ56" s="183"/>
      <c r="DK56" s="183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</row>
    <row r="57" spans="1:161" s="20" customFormat="1" ht="15" customHeight="1">
      <c r="A57" s="20" t="s">
        <v>48</v>
      </c>
    </row>
    <row r="58" spans="1:161" s="20" customFormat="1" ht="12.75"/>
    <row r="59" spans="1:161" s="9" customFormat="1" ht="15" customHeight="1">
      <c r="A59" s="206" t="s">
        <v>49</v>
      </c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 t="s">
        <v>50</v>
      </c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D59" s="206"/>
      <c r="CE59" s="206"/>
      <c r="CF59" s="206"/>
      <c r="CG59" s="206"/>
      <c r="CH59" s="206"/>
      <c r="CI59" s="206"/>
      <c r="CJ59" s="206"/>
      <c r="CK59" s="206"/>
      <c r="CL59" s="206"/>
      <c r="CM59" s="206"/>
      <c r="CN59" s="206"/>
      <c r="CO59" s="206"/>
      <c r="CP59" s="206"/>
      <c r="CQ59" s="206"/>
      <c r="CR59" s="206"/>
      <c r="CS59" s="206"/>
      <c r="CT59" s="206"/>
      <c r="CU59" s="206"/>
      <c r="CV59" s="206"/>
      <c r="CW59" s="206"/>
      <c r="CX59" s="206"/>
      <c r="CY59" s="206"/>
      <c r="CZ59" s="206"/>
      <c r="DA59" s="206"/>
      <c r="DB59" s="206"/>
      <c r="DC59" s="206"/>
      <c r="DD59" s="206"/>
      <c r="DE59" s="206" t="s">
        <v>51</v>
      </c>
      <c r="DF59" s="206"/>
      <c r="DG59" s="206"/>
      <c r="DH59" s="206"/>
      <c r="DI59" s="206"/>
      <c r="DJ59" s="206"/>
      <c r="DK59" s="206"/>
      <c r="DL59" s="206"/>
      <c r="DM59" s="206"/>
      <c r="DN59" s="206"/>
      <c r="DO59" s="206"/>
      <c r="DP59" s="206"/>
      <c r="DQ59" s="206"/>
      <c r="DR59" s="206"/>
      <c r="DS59" s="206"/>
      <c r="DT59" s="206"/>
      <c r="DU59" s="206"/>
      <c r="DV59" s="206"/>
      <c r="DW59" s="206"/>
      <c r="DX59" s="206"/>
      <c r="DY59" s="206"/>
      <c r="DZ59" s="206"/>
      <c r="EA59" s="206"/>
      <c r="EB59" s="206"/>
      <c r="EC59" s="206"/>
      <c r="ED59" s="206"/>
      <c r="EE59" s="206"/>
      <c r="EF59" s="206"/>
      <c r="EG59" s="206"/>
      <c r="EH59" s="206"/>
      <c r="EI59" s="206"/>
      <c r="EJ59" s="206"/>
      <c r="EK59" s="206"/>
      <c r="EL59" s="206"/>
      <c r="EM59" s="206"/>
      <c r="EN59" s="206"/>
      <c r="EO59" s="206"/>
      <c r="EP59" s="206"/>
      <c r="EQ59" s="206"/>
      <c r="ER59" s="206"/>
      <c r="ES59" s="206"/>
      <c r="ET59" s="206"/>
      <c r="EU59" s="206"/>
      <c r="EV59" s="206"/>
      <c r="EW59" s="206"/>
      <c r="EX59" s="206"/>
      <c r="EY59" s="206"/>
      <c r="EZ59" s="206"/>
      <c r="FA59" s="206"/>
      <c r="FB59" s="206"/>
      <c r="FC59" s="206"/>
      <c r="FD59" s="206"/>
      <c r="FE59" s="206"/>
    </row>
    <row r="60" spans="1:161" s="9" customFormat="1" ht="15" customHeight="1">
      <c r="A60" s="506">
        <v>1</v>
      </c>
      <c r="B60" s="506"/>
      <c r="C60" s="506"/>
      <c r="D60" s="506"/>
      <c r="E60" s="506"/>
      <c r="F60" s="506"/>
      <c r="G60" s="506"/>
      <c r="H60" s="506"/>
      <c r="I60" s="506"/>
      <c r="J60" s="506"/>
      <c r="K60" s="506"/>
      <c r="L60" s="506"/>
      <c r="M60" s="506"/>
      <c r="N60" s="506"/>
      <c r="O60" s="506"/>
      <c r="P60" s="506"/>
      <c r="Q60" s="506"/>
      <c r="R60" s="506"/>
      <c r="S60" s="506"/>
      <c r="T60" s="506"/>
      <c r="U60" s="506"/>
      <c r="V60" s="506"/>
      <c r="W60" s="506"/>
      <c r="X60" s="506"/>
      <c r="Y60" s="506"/>
      <c r="Z60" s="506"/>
      <c r="AA60" s="506"/>
      <c r="AB60" s="506"/>
      <c r="AC60" s="506"/>
      <c r="AD60" s="506"/>
      <c r="AE60" s="506"/>
      <c r="AF60" s="506"/>
      <c r="AG60" s="506"/>
      <c r="AH60" s="506"/>
      <c r="AI60" s="506"/>
      <c r="AJ60" s="506"/>
      <c r="AK60" s="506"/>
      <c r="AL60" s="506"/>
      <c r="AM60" s="506"/>
      <c r="AN60" s="506"/>
      <c r="AO60" s="506"/>
      <c r="AP60" s="506"/>
      <c r="AQ60" s="506"/>
      <c r="AR60" s="506"/>
      <c r="AS60" s="506"/>
      <c r="AT60" s="506"/>
      <c r="AU60" s="506"/>
      <c r="AV60" s="506"/>
      <c r="AW60" s="506"/>
      <c r="AX60" s="506"/>
      <c r="AY60" s="506"/>
      <c r="AZ60" s="506"/>
      <c r="BA60" s="506"/>
      <c r="BB60" s="506"/>
      <c r="BC60" s="274" t="s">
        <v>52</v>
      </c>
      <c r="BD60" s="274"/>
      <c r="BE60" s="274"/>
      <c r="BF60" s="274"/>
      <c r="BG60" s="274"/>
      <c r="BH60" s="274"/>
      <c r="BI60" s="274"/>
      <c r="BJ60" s="274"/>
      <c r="BK60" s="274"/>
      <c r="BL60" s="274"/>
      <c r="BM60" s="274"/>
      <c r="BN60" s="274"/>
      <c r="BO60" s="274"/>
      <c r="BP60" s="274"/>
      <c r="BQ60" s="274"/>
      <c r="BR60" s="274"/>
      <c r="BS60" s="274"/>
      <c r="BT60" s="274"/>
      <c r="BU60" s="274"/>
      <c r="BV60" s="274"/>
      <c r="BW60" s="274"/>
      <c r="BX60" s="274"/>
      <c r="BY60" s="274"/>
      <c r="BZ60" s="274"/>
      <c r="CA60" s="274"/>
      <c r="CB60" s="274"/>
      <c r="CC60" s="274"/>
      <c r="CD60" s="274"/>
      <c r="CE60" s="274"/>
      <c r="CF60" s="274"/>
      <c r="CG60" s="274"/>
      <c r="CH60" s="274"/>
      <c r="CI60" s="274"/>
      <c r="CJ60" s="274"/>
      <c r="CK60" s="274"/>
      <c r="CL60" s="274"/>
      <c r="CM60" s="274"/>
      <c r="CN60" s="274"/>
      <c r="CO60" s="274"/>
      <c r="CP60" s="274"/>
      <c r="CQ60" s="274"/>
      <c r="CR60" s="274"/>
      <c r="CS60" s="274"/>
      <c r="CT60" s="274"/>
      <c r="CU60" s="274"/>
      <c r="CV60" s="274"/>
      <c r="CW60" s="274"/>
      <c r="CX60" s="274"/>
      <c r="CY60" s="274"/>
      <c r="CZ60" s="274"/>
      <c r="DA60" s="274"/>
      <c r="DB60" s="274"/>
      <c r="DC60" s="274"/>
      <c r="DD60" s="274"/>
      <c r="DE60" s="124">
        <v>3</v>
      </c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</row>
    <row r="61" spans="1:161" s="9" customFormat="1" ht="12.75">
      <c r="A61" s="519" t="s">
        <v>128</v>
      </c>
      <c r="B61" s="519"/>
      <c r="C61" s="519"/>
      <c r="D61" s="519"/>
      <c r="E61" s="519"/>
      <c r="F61" s="519"/>
      <c r="G61" s="519"/>
      <c r="H61" s="519"/>
      <c r="I61" s="519"/>
      <c r="J61" s="519"/>
      <c r="K61" s="519"/>
      <c r="L61" s="519"/>
      <c r="M61" s="519"/>
      <c r="N61" s="519"/>
      <c r="O61" s="519"/>
      <c r="P61" s="519"/>
      <c r="Q61" s="519"/>
      <c r="R61" s="519"/>
      <c r="S61" s="519"/>
      <c r="T61" s="519"/>
      <c r="U61" s="519"/>
      <c r="V61" s="519"/>
      <c r="W61" s="519"/>
      <c r="X61" s="519"/>
      <c r="Y61" s="519"/>
      <c r="Z61" s="519"/>
      <c r="AA61" s="519"/>
      <c r="AB61" s="519"/>
      <c r="AC61" s="519"/>
      <c r="AD61" s="519"/>
      <c r="AE61" s="519"/>
      <c r="AF61" s="519"/>
      <c r="AG61" s="519"/>
      <c r="AH61" s="519"/>
      <c r="AI61" s="519"/>
      <c r="AJ61" s="519"/>
      <c r="AK61" s="519"/>
      <c r="AL61" s="519"/>
      <c r="AM61" s="519"/>
      <c r="AN61" s="519"/>
      <c r="AO61" s="519"/>
      <c r="AP61" s="519"/>
      <c r="AQ61" s="519"/>
      <c r="AR61" s="519"/>
      <c r="AS61" s="519"/>
      <c r="AT61" s="519"/>
      <c r="AU61" s="519"/>
      <c r="AV61" s="519"/>
      <c r="AW61" s="519"/>
      <c r="AX61" s="519"/>
      <c r="AY61" s="519"/>
      <c r="AZ61" s="519"/>
      <c r="BA61" s="519"/>
      <c r="BB61" s="519"/>
      <c r="BC61" s="520" t="s">
        <v>130</v>
      </c>
      <c r="BD61" s="520"/>
      <c r="BE61" s="520"/>
      <c r="BF61" s="520"/>
      <c r="BG61" s="520"/>
      <c r="BH61" s="520"/>
      <c r="BI61" s="520"/>
      <c r="BJ61" s="520"/>
      <c r="BK61" s="520"/>
      <c r="BL61" s="520"/>
      <c r="BM61" s="520"/>
      <c r="BN61" s="520"/>
      <c r="BO61" s="520"/>
      <c r="BP61" s="520"/>
      <c r="BQ61" s="520"/>
      <c r="BR61" s="520"/>
      <c r="BS61" s="520"/>
      <c r="BT61" s="520"/>
      <c r="BU61" s="520"/>
      <c r="BV61" s="520"/>
      <c r="BW61" s="520"/>
      <c r="BX61" s="520"/>
      <c r="BY61" s="520"/>
      <c r="BZ61" s="520"/>
      <c r="CA61" s="520"/>
      <c r="CB61" s="520"/>
      <c r="CC61" s="520"/>
      <c r="CD61" s="520"/>
      <c r="CE61" s="520"/>
      <c r="CF61" s="520"/>
      <c r="CG61" s="520"/>
      <c r="CH61" s="520"/>
      <c r="CI61" s="520"/>
      <c r="CJ61" s="520"/>
      <c r="CK61" s="520"/>
      <c r="CL61" s="520"/>
      <c r="CM61" s="520"/>
      <c r="CN61" s="520"/>
      <c r="CO61" s="520"/>
      <c r="CP61" s="520"/>
      <c r="CQ61" s="520"/>
      <c r="CR61" s="520"/>
      <c r="CS61" s="520"/>
      <c r="CT61" s="520"/>
      <c r="CU61" s="520"/>
      <c r="CV61" s="520"/>
      <c r="CW61" s="520"/>
      <c r="CX61" s="520"/>
      <c r="CY61" s="520"/>
      <c r="CZ61" s="520"/>
      <c r="DA61" s="520"/>
      <c r="DB61" s="520"/>
      <c r="DC61" s="520"/>
      <c r="DD61" s="520"/>
      <c r="DE61" s="520" t="s">
        <v>129</v>
      </c>
      <c r="DF61" s="520"/>
      <c r="DG61" s="520"/>
      <c r="DH61" s="520"/>
      <c r="DI61" s="520"/>
      <c r="DJ61" s="520"/>
      <c r="DK61" s="520"/>
      <c r="DL61" s="520"/>
      <c r="DM61" s="520"/>
      <c r="DN61" s="520"/>
      <c r="DO61" s="520"/>
      <c r="DP61" s="520"/>
      <c r="DQ61" s="520"/>
      <c r="DR61" s="520"/>
      <c r="DS61" s="520"/>
      <c r="DT61" s="520"/>
      <c r="DU61" s="520"/>
      <c r="DV61" s="520"/>
      <c r="DW61" s="520"/>
      <c r="DX61" s="520"/>
      <c r="DY61" s="520"/>
      <c r="DZ61" s="520"/>
      <c r="EA61" s="520"/>
      <c r="EB61" s="520"/>
      <c r="EC61" s="520"/>
      <c r="ED61" s="520"/>
      <c r="EE61" s="520"/>
      <c r="EF61" s="520"/>
      <c r="EG61" s="520"/>
      <c r="EH61" s="520"/>
      <c r="EI61" s="520"/>
      <c r="EJ61" s="520"/>
      <c r="EK61" s="520"/>
      <c r="EL61" s="520"/>
      <c r="EM61" s="520"/>
      <c r="EN61" s="520"/>
      <c r="EO61" s="520"/>
      <c r="EP61" s="520"/>
      <c r="EQ61" s="520"/>
      <c r="ER61" s="520"/>
      <c r="ES61" s="520"/>
      <c r="ET61" s="520"/>
      <c r="EU61" s="520"/>
      <c r="EV61" s="520"/>
      <c r="EW61" s="520"/>
      <c r="EX61" s="520"/>
      <c r="EY61" s="520"/>
      <c r="EZ61" s="520"/>
      <c r="FA61" s="520"/>
      <c r="FB61" s="520"/>
      <c r="FC61" s="520"/>
      <c r="FD61" s="520"/>
      <c r="FE61" s="520"/>
    </row>
    <row r="62" spans="1:161" s="9" customFormat="1" ht="12.75">
      <c r="A62" s="519" t="s">
        <v>131</v>
      </c>
      <c r="B62" s="519"/>
      <c r="C62" s="519"/>
      <c r="D62" s="519"/>
      <c r="E62" s="519"/>
      <c r="F62" s="519"/>
      <c r="G62" s="519"/>
      <c r="H62" s="519"/>
      <c r="I62" s="519"/>
      <c r="J62" s="519"/>
      <c r="K62" s="519"/>
      <c r="L62" s="519"/>
      <c r="M62" s="519"/>
      <c r="N62" s="519"/>
      <c r="O62" s="519"/>
      <c r="P62" s="519"/>
      <c r="Q62" s="519"/>
      <c r="R62" s="519"/>
      <c r="S62" s="519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  <c r="AE62" s="519"/>
      <c r="AF62" s="519"/>
      <c r="AG62" s="519"/>
      <c r="AH62" s="519"/>
      <c r="AI62" s="519"/>
      <c r="AJ62" s="519"/>
      <c r="AK62" s="519"/>
      <c r="AL62" s="519"/>
      <c r="AM62" s="519"/>
      <c r="AN62" s="519"/>
      <c r="AO62" s="519"/>
      <c r="AP62" s="519"/>
      <c r="AQ62" s="519"/>
      <c r="AR62" s="519"/>
      <c r="AS62" s="519"/>
      <c r="AT62" s="519"/>
      <c r="AU62" s="519"/>
      <c r="AV62" s="519"/>
      <c r="AW62" s="519"/>
      <c r="AX62" s="519"/>
      <c r="AY62" s="519"/>
      <c r="AZ62" s="519"/>
      <c r="BA62" s="519"/>
      <c r="BB62" s="519"/>
      <c r="BC62" s="520" t="s">
        <v>130</v>
      </c>
      <c r="BD62" s="520"/>
      <c r="BE62" s="520"/>
      <c r="BF62" s="520"/>
      <c r="BG62" s="520"/>
      <c r="BH62" s="520"/>
      <c r="BI62" s="520"/>
      <c r="BJ62" s="520"/>
      <c r="BK62" s="520"/>
      <c r="BL62" s="520"/>
      <c r="BM62" s="520"/>
      <c r="BN62" s="520"/>
      <c r="BO62" s="520"/>
      <c r="BP62" s="520"/>
      <c r="BQ62" s="520"/>
      <c r="BR62" s="520"/>
      <c r="BS62" s="520"/>
      <c r="BT62" s="520"/>
      <c r="BU62" s="520"/>
      <c r="BV62" s="520"/>
      <c r="BW62" s="520"/>
      <c r="BX62" s="520"/>
      <c r="BY62" s="520"/>
      <c r="BZ62" s="520"/>
      <c r="CA62" s="520"/>
      <c r="CB62" s="520"/>
      <c r="CC62" s="520"/>
      <c r="CD62" s="520"/>
      <c r="CE62" s="520"/>
      <c r="CF62" s="520"/>
      <c r="CG62" s="520"/>
      <c r="CH62" s="520"/>
      <c r="CI62" s="520"/>
      <c r="CJ62" s="520"/>
      <c r="CK62" s="520"/>
      <c r="CL62" s="520"/>
      <c r="CM62" s="520"/>
      <c r="CN62" s="520"/>
      <c r="CO62" s="520"/>
      <c r="CP62" s="520"/>
      <c r="CQ62" s="520"/>
      <c r="CR62" s="520"/>
      <c r="CS62" s="520"/>
      <c r="CT62" s="520"/>
      <c r="CU62" s="520"/>
      <c r="CV62" s="520"/>
      <c r="CW62" s="520"/>
      <c r="CX62" s="520"/>
      <c r="CY62" s="520"/>
      <c r="CZ62" s="520"/>
      <c r="DA62" s="520"/>
      <c r="DB62" s="520"/>
      <c r="DC62" s="520"/>
      <c r="DD62" s="520"/>
      <c r="DE62" s="520" t="s">
        <v>129</v>
      </c>
      <c r="DF62" s="520"/>
      <c r="DG62" s="520"/>
      <c r="DH62" s="520"/>
      <c r="DI62" s="520"/>
      <c r="DJ62" s="520"/>
      <c r="DK62" s="520"/>
      <c r="DL62" s="520"/>
      <c r="DM62" s="520"/>
      <c r="DN62" s="520"/>
      <c r="DO62" s="520"/>
      <c r="DP62" s="520"/>
      <c r="DQ62" s="520"/>
      <c r="DR62" s="520"/>
      <c r="DS62" s="520"/>
      <c r="DT62" s="520"/>
      <c r="DU62" s="520"/>
      <c r="DV62" s="520"/>
      <c r="DW62" s="520"/>
      <c r="DX62" s="520"/>
      <c r="DY62" s="520"/>
      <c r="DZ62" s="520"/>
      <c r="EA62" s="520"/>
      <c r="EB62" s="520"/>
      <c r="EC62" s="520"/>
      <c r="ED62" s="520"/>
      <c r="EE62" s="520"/>
      <c r="EF62" s="520"/>
      <c r="EG62" s="520"/>
      <c r="EH62" s="520"/>
      <c r="EI62" s="520"/>
      <c r="EJ62" s="520"/>
      <c r="EK62" s="520"/>
      <c r="EL62" s="520"/>
      <c r="EM62" s="520"/>
      <c r="EN62" s="520"/>
      <c r="EO62" s="520"/>
      <c r="EP62" s="520"/>
      <c r="EQ62" s="520"/>
      <c r="ER62" s="520"/>
      <c r="ES62" s="520"/>
      <c r="ET62" s="520"/>
      <c r="EU62" s="520"/>
      <c r="EV62" s="520"/>
      <c r="EW62" s="520"/>
      <c r="EX62" s="520"/>
      <c r="EY62" s="520"/>
      <c r="EZ62" s="520"/>
      <c r="FA62" s="520"/>
      <c r="FB62" s="520"/>
      <c r="FC62" s="520"/>
      <c r="FD62" s="520"/>
      <c r="FE62" s="520"/>
    </row>
    <row r="63" spans="1:161" s="20" customFormat="1" ht="12.75">
      <c r="A63" s="525" t="s">
        <v>358</v>
      </c>
      <c r="B63" s="525"/>
      <c r="C63" s="525"/>
      <c r="D63" s="525"/>
      <c r="E63" s="525"/>
      <c r="F63" s="525"/>
      <c r="G63" s="525"/>
      <c r="H63" s="525"/>
      <c r="I63" s="525"/>
      <c r="J63" s="525"/>
      <c r="K63" s="525"/>
      <c r="L63" s="525"/>
      <c r="M63" s="525"/>
      <c r="N63" s="525"/>
      <c r="O63" s="525"/>
      <c r="P63" s="525"/>
      <c r="Q63" s="525"/>
      <c r="R63" s="525"/>
      <c r="S63" s="525"/>
      <c r="T63" s="525"/>
      <c r="U63" s="525"/>
      <c r="V63" s="525"/>
      <c r="W63" s="525"/>
      <c r="X63" s="525"/>
      <c r="Y63" s="525"/>
      <c r="Z63" s="525"/>
      <c r="AA63" s="525"/>
      <c r="AB63" s="525"/>
      <c r="AC63" s="525"/>
      <c r="AD63" s="525"/>
      <c r="AE63" s="525"/>
      <c r="AF63" s="525"/>
      <c r="AG63" s="525"/>
      <c r="AH63" s="525"/>
      <c r="AI63" s="525"/>
      <c r="AJ63" s="525"/>
      <c r="AK63" s="525"/>
      <c r="AL63" s="525"/>
      <c r="AM63" s="525"/>
      <c r="AN63" s="525"/>
      <c r="AO63" s="525"/>
      <c r="AP63" s="525"/>
      <c r="AQ63" s="525"/>
      <c r="AR63" s="525"/>
      <c r="AS63" s="525"/>
      <c r="AT63" s="525"/>
      <c r="AU63" s="525"/>
      <c r="AV63" s="525"/>
      <c r="AW63" s="525"/>
      <c r="AX63" s="525"/>
      <c r="AY63" s="525"/>
      <c r="AZ63" s="525"/>
      <c r="BA63" s="525"/>
      <c r="BB63" s="525"/>
      <c r="BC63" s="525"/>
      <c r="BD63" s="525"/>
      <c r="BE63" s="525"/>
      <c r="BF63" s="525"/>
      <c r="BG63" s="525"/>
      <c r="BH63" s="525"/>
      <c r="BI63" s="525"/>
      <c r="BJ63" s="525"/>
      <c r="BK63" s="525"/>
      <c r="BL63" s="525"/>
      <c r="BM63" s="525"/>
      <c r="BN63" s="525"/>
      <c r="BO63" s="525"/>
      <c r="BP63" s="525"/>
      <c r="BQ63" s="525"/>
      <c r="BR63" s="525"/>
      <c r="BS63" s="525"/>
      <c r="BT63" s="525"/>
      <c r="BU63" s="525"/>
      <c r="BV63" s="525"/>
      <c r="BW63" s="525"/>
      <c r="BX63" s="525"/>
      <c r="BY63" s="525"/>
      <c r="BZ63" s="525"/>
      <c r="CA63" s="525"/>
      <c r="CB63" s="525"/>
      <c r="CC63" s="525"/>
      <c r="CD63" s="525"/>
      <c r="CE63" s="525"/>
      <c r="CF63" s="525"/>
      <c r="CG63" s="525"/>
      <c r="CH63" s="525"/>
      <c r="CI63" s="525"/>
      <c r="CJ63" s="525"/>
      <c r="CK63" s="525"/>
      <c r="CL63" s="525"/>
      <c r="CM63" s="525"/>
      <c r="CN63" s="525"/>
      <c r="CO63" s="525"/>
      <c r="CP63" s="525"/>
      <c r="CQ63" s="525"/>
      <c r="CR63" s="525"/>
      <c r="CS63" s="525"/>
      <c r="CT63" s="525"/>
      <c r="CU63" s="525"/>
      <c r="CV63" s="525"/>
      <c r="CW63" s="525"/>
      <c r="CX63" s="525"/>
      <c r="CY63" s="525"/>
      <c r="CZ63" s="525"/>
      <c r="DA63" s="525"/>
      <c r="DB63" s="525"/>
      <c r="DC63" s="525"/>
      <c r="DD63" s="525"/>
      <c r="DE63" s="525"/>
      <c r="DF63" s="525"/>
      <c r="DG63" s="525"/>
      <c r="DH63" s="525"/>
      <c r="DI63" s="525"/>
      <c r="DJ63" s="525"/>
      <c r="DK63" s="525"/>
      <c r="DL63" s="525"/>
      <c r="DM63" s="525"/>
      <c r="DN63" s="525"/>
      <c r="DO63" s="525"/>
      <c r="DP63" s="525"/>
      <c r="DQ63" s="525"/>
      <c r="DR63" s="525"/>
      <c r="DS63" s="525"/>
      <c r="DT63" s="525"/>
      <c r="DU63" s="525"/>
      <c r="DV63" s="525"/>
      <c r="DW63" s="525"/>
      <c r="DX63" s="525"/>
      <c r="DY63" s="525"/>
      <c r="DZ63" s="525"/>
      <c r="EA63" s="525"/>
      <c r="EB63" s="525"/>
      <c r="EC63" s="525"/>
      <c r="ED63" s="525"/>
      <c r="EE63" s="525"/>
      <c r="EF63" s="525"/>
      <c r="EG63" s="525"/>
      <c r="EH63" s="525"/>
      <c r="EI63" s="525"/>
      <c r="EJ63" s="525"/>
      <c r="EK63" s="525"/>
      <c r="EL63" s="525"/>
      <c r="EM63" s="525"/>
      <c r="EN63" s="525"/>
      <c r="EO63" s="525"/>
      <c r="EP63" s="525"/>
      <c r="EQ63" s="525"/>
      <c r="ER63" s="525"/>
      <c r="ES63" s="525"/>
      <c r="ET63" s="525"/>
      <c r="EU63" s="525"/>
      <c r="EV63" s="525"/>
      <c r="EW63" s="525"/>
      <c r="EX63" s="525"/>
      <c r="EY63" s="525"/>
      <c r="EZ63" s="525"/>
      <c r="FA63" s="525"/>
      <c r="FB63" s="525"/>
      <c r="FC63" s="525"/>
      <c r="FD63" s="525"/>
      <c r="FE63" s="525"/>
    </row>
    <row r="64" spans="1:161" s="20" customFormat="1" ht="12.7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55" t="s">
        <v>77</v>
      </c>
      <c r="CE64" s="526" t="s">
        <v>370</v>
      </c>
      <c r="CF64" s="526"/>
      <c r="CG64" s="526"/>
      <c r="CH64" s="526"/>
      <c r="CI64" s="526"/>
      <c r="CJ64" s="526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</row>
    <row r="65" spans="1:196" s="19" customFormat="1" ht="13.5" thickBo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527" t="s">
        <v>134</v>
      </c>
      <c r="AW65" s="527"/>
      <c r="AX65" s="527"/>
      <c r="AY65" s="527"/>
      <c r="AZ65" s="527"/>
      <c r="BA65" s="527"/>
      <c r="BB65" s="527"/>
      <c r="BC65" s="527"/>
      <c r="BD65" s="527"/>
      <c r="BE65" s="527"/>
      <c r="BF65" s="527"/>
      <c r="BG65" s="527"/>
      <c r="BH65" s="527"/>
      <c r="BI65" s="527"/>
      <c r="BJ65" s="527"/>
      <c r="BK65" s="527"/>
      <c r="BL65" s="527"/>
      <c r="BM65" s="527"/>
      <c r="BN65" s="527"/>
      <c r="BO65" s="527"/>
      <c r="BP65" s="527"/>
      <c r="BQ65" s="527"/>
      <c r="BR65" s="527"/>
      <c r="BS65" s="527"/>
      <c r="BT65" s="527"/>
      <c r="BU65" s="527"/>
      <c r="BV65" s="527"/>
      <c r="BW65" s="527"/>
      <c r="BX65" s="527"/>
      <c r="BY65" s="527"/>
      <c r="BZ65" s="527"/>
      <c r="CA65" s="527"/>
      <c r="CB65" s="527"/>
      <c r="CC65" s="527"/>
      <c r="CD65" s="527"/>
      <c r="CE65" s="527"/>
      <c r="CF65" s="527"/>
      <c r="CG65" s="527"/>
      <c r="CH65" s="527"/>
      <c r="CI65" s="527"/>
      <c r="CJ65" s="527"/>
      <c r="CK65" s="527"/>
      <c r="CL65" s="527"/>
      <c r="CM65" s="527"/>
      <c r="CN65" s="527"/>
      <c r="CO65" s="527"/>
      <c r="CP65" s="527"/>
      <c r="CQ65" s="527"/>
      <c r="CR65" s="527"/>
      <c r="CS65" s="527"/>
      <c r="CT65" s="527"/>
      <c r="CU65" s="527"/>
      <c r="CV65" s="527"/>
      <c r="CW65" s="527"/>
      <c r="CX65" s="527"/>
      <c r="CY65" s="527"/>
      <c r="CZ65" s="527"/>
      <c r="DA65" s="527"/>
      <c r="DB65" s="527"/>
      <c r="DC65" s="527"/>
      <c r="DD65" s="527"/>
      <c r="DE65" s="527"/>
      <c r="DF65" s="527"/>
      <c r="DG65" s="527"/>
      <c r="DH65" s="527"/>
      <c r="DI65" s="527"/>
      <c r="DJ65" s="527"/>
      <c r="DK65" s="527"/>
      <c r="DL65" s="527"/>
      <c r="DM65" s="527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</row>
    <row r="66" spans="1:196" s="20" customFormat="1" ht="15.75" customHeight="1">
      <c r="A66" s="528" t="s">
        <v>9</v>
      </c>
      <c r="B66" s="528"/>
      <c r="C66" s="528"/>
      <c r="D66" s="528"/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8"/>
      <c r="AC66" s="528"/>
      <c r="AD66" s="528"/>
      <c r="AE66" s="528"/>
      <c r="AF66" s="528"/>
      <c r="AG66" s="528"/>
      <c r="AH66" s="528"/>
      <c r="AI66" s="528"/>
      <c r="AJ66" s="528"/>
      <c r="AK66" s="528"/>
      <c r="AL66" s="528"/>
      <c r="AM66" s="528"/>
      <c r="AN66" s="528"/>
      <c r="AO66" s="528"/>
      <c r="AP66" s="528"/>
      <c r="AQ66" s="528"/>
      <c r="AR66" s="528"/>
      <c r="AS66" s="528"/>
      <c r="AT66" s="528"/>
      <c r="AU66" s="528"/>
      <c r="AV66" s="529"/>
      <c r="AW66" s="529"/>
      <c r="AX66" s="529"/>
      <c r="AY66" s="529"/>
      <c r="AZ66" s="529"/>
      <c r="BA66" s="529"/>
      <c r="BB66" s="529"/>
      <c r="BC66" s="529"/>
      <c r="BD66" s="529"/>
      <c r="BE66" s="529"/>
      <c r="BF66" s="529"/>
      <c r="BG66" s="529"/>
      <c r="BH66" s="529"/>
      <c r="BI66" s="529"/>
      <c r="BJ66" s="529"/>
      <c r="BK66" s="529"/>
      <c r="BL66" s="529"/>
      <c r="BM66" s="529"/>
      <c r="BN66" s="529"/>
      <c r="BO66" s="529"/>
      <c r="BP66" s="529"/>
      <c r="BQ66" s="529"/>
      <c r="BR66" s="529"/>
      <c r="BS66" s="529"/>
      <c r="BT66" s="529"/>
      <c r="BU66" s="529"/>
      <c r="BV66" s="529"/>
      <c r="BW66" s="529"/>
      <c r="BX66" s="529"/>
      <c r="BY66" s="529"/>
      <c r="BZ66" s="529"/>
      <c r="CA66" s="529"/>
      <c r="CB66" s="529"/>
      <c r="CC66" s="529"/>
      <c r="CD66" s="529"/>
      <c r="CE66" s="529"/>
      <c r="CF66" s="529"/>
      <c r="CG66" s="529"/>
      <c r="CH66" s="529"/>
      <c r="CI66" s="529"/>
      <c r="CJ66" s="529"/>
      <c r="CK66" s="529"/>
      <c r="CL66" s="529"/>
      <c r="CM66" s="529"/>
      <c r="CN66" s="529"/>
      <c r="CO66" s="529"/>
      <c r="CP66" s="529"/>
      <c r="CQ66" s="529"/>
      <c r="CR66" s="529"/>
      <c r="CS66" s="529"/>
      <c r="CT66" s="529"/>
      <c r="CU66" s="529"/>
      <c r="CV66" s="529"/>
      <c r="CW66" s="529"/>
      <c r="CX66" s="529"/>
      <c r="CY66" s="529"/>
      <c r="CZ66" s="529"/>
      <c r="DA66" s="529"/>
      <c r="DB66" s="529"/>
      <c r="DC66" s="529"/>
      <c r="DD66" s="529"/>
      <c r="DE66" s="529"/>
      <c r="DF66" s="529"/>
      <c r="DG66" s="529"/>
      <c r="DH66" s="529"/>
      <c r="DI66" s="529"/>
      <c r="EQ66" s="56" t="s">
        <v>11</v>
      </c>
      <c r="ES66" s="530" t="s">
        <v>138</v>
      </c>
      <c r="ET66" s="531"/>
      <c r="EU66" s="531"/>
      <c r="EV66" s="531"/>
      <c r="EW66" s="531"/>
      <c r="EX66" s="531"/>
      <c r="EY66" s="531"/>
      <c r="EZ66" s="531"/>
      <c r="FA66" s="531"/>
      <c r="FB66" s="531"/>
      <c r="FC66" s="531"/>
      <c r="FD66" s="531"/>
      <c r="FE66" s="532"/>
    </row>
    <row r="67" spans="1:196" s="20" customFormat="1" ht="68.25" customHeight="1">
      <c r="A67" s="318" t="s">
        <v>360</v>
      </c>
      <c r="B67" s="318"/>
      <c r="C67" s="318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8"/>
      <c r="AD67" s="318"/>
      <c r="AE67" s="318"/>
      <c r="AF67" s="318"/>
      <c r="AG67" s="318"/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8"/>
      <c r="AS67" s="318"/>
      <c r="AT67" s="318"/>
      <c r="AU67" s="318"/>
      <c r="AV67" s="318"/>
      <c r="AW67" s="318"/>
      <c r="AX67" s="318"/>
      <c r="AY67" s="318"/>
      <c r="AZ67" s="318"/>
      <c r="BA67" s="318"/>
      <c r="BB67" s="318"/>
      <c r="BC67" s="318"/>
      <c r="BD67" s="318"/>
      <c r="BE67" s="318"/>
      <c r="BF67" s="318"/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8"/>
      <c r="BV67" s="318"/>
      <c r="BW67" s="318"/>
      <c r="BX67" s="318"/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318"/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318"/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318"/>
      <c r="DF67" s="318"/>
      <c r="DG67" s="318"/>
      <c r="DH67" s="318"/>
      <c r="DI67" s="318"/>
      <c r="EQ67" s="56" t="s">
        <v>12</v>
      </c>
      <c r="ES67" s="533"/>
      <c r="ET67" s="534"/>
      <c r="EU67" s="534"/>
      <c r="EV67" s="534"/>
      <c r="EW67" s="534"/>
      <c r="EX67" s="534"/>
      <c r="EY67" s="534"/>
      <c r="EZ67" s="534"/>
      <c r="FA67" s="534"/>
      <c r="FB67" s="534"/>
      <c r="FC67" s="534"/>
      <c r="FD67" s="534"/>
      <c r="FE67" s="535"/>
    </row>
    <row r="68" spans="1:196" s="20" customFormat="1" ht="13.5" thickBot="1">
      <c r="A68" s="524" t="s">
        <v>10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  <c r="AA68" s="524"/>
      <c r="AB68" s="524"/>
      <c r="AC68" s="524"/>
      <c r="AD68" s="524"/>
      <c r="AE68" s="524"/>
      <c r="AF68" s="524"/>
      <c r="AG68" s="524"/>
      <c r="AH68" s="524"/>
      <c r="AI68" s="524"/>
      <c r="AJ68" s="524"/>
      <c r="AK68" s="524"/>
      <c r="AL68" s="524"/>
      <c r="AM68" s="524"/>
      <c r="AN68" s="524"/>
      <c r="AO68" s="524"/>
      <c r="AP68" s="524"/>
      <c r="AQ68" s="524"/>
      <c r="AR68" s="524"/>
      <c r="AS68" s="524"/>
      <c r="AT68" s="524"/>
      <c r="AU68" s="524"/>
      <c r="AV68" s="524"/>
      <c r="AW68" s="524"/>
      <c r="AX68" s="524"/>
      <c r="AY68" s="524"/>
      <c r="AZ68" s="524"/>
      <c r="BA68" s="524"/>
      <c r="BB68" s="524"/>
      <c r="BC68" s="524"/>
      <c r="BD68" s="524"/>
      <c r="BE68" s="524"/>
      <c r="BF68" s="524"/>
      <c r="DC68" s="41"/>
      <c r="EQ68" s="56" t="s">
        <v>13</v>
      </c>
      <c r="ES68" s="536"/>
      <c r="ET68" s="537"/>
      <c r="EU68" s="537"/>
      <c r="EV68" s="537"/>
      <c r="EW68" s="537"/>
      <c r="EX68" s="537"/>
      <c r="EY68" s="537"/>
      <c r="EZ68" s="537"/>
      <c r="FA68" s="537"/>
      <c r="FB68" s="537"/>
      <c r="FC68" s="537"/>
      <c r="FD68" s="537"/>
      <c r="FE68" s="538"/>
      <c r="GN68" s="59"/>
    </row>
    <row r="69" spans="1:196" s="20" customFormat="1" ht="15.75" customHeight="1">
      <c r="A69" s="318" t="s">
        <v>119</v>
      </c>
      <c r="B69" s="318"/>
      <c r="C69" s="318"/>
      <c r="D69" s="318"/>
      <c r="E69" s="318"/>
      <c r="F69" s="318"/>
      <c r="G69" s="318"/>
      <c r="H69" s="318"/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  <c r="AA69" s="318"/>
      <c r="AB69" s="318"/>
      <c r="AC69" s="318"/>
      <c r="AD69" s="318"/>
      <c r="AE69" s="318"/>
      <c r="AF69" s="318"/>
      <c r="AG69" s="318"/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8"/>
      <c r="AS69" s="318"/>
      <c r="AT69" s="318"/>
      <c r="AU69" s="318"/>
      <c r="AV69" s="318"/>
      <c r="AW69" s="318"/>
      <c r="AX69" s="318"/>
      <c r="AY69" s="318"/>
      <c r="AZ69" s="318"/>
      <c r="BA69" s="318"/>
      <c r="BB69" s="318"/>
      <c r="BC69" s="318"/>
      <c r="BD69" s="548"/>
      <c r="BE69" s="548"/>
      <c r="BF69" s="548"/>
      <c r="BG69" s="548"/>
      <c r="BH69" s="548"/>
      <c r="BI69" s="548"/>
      <c r="BJ69" s="548"/>
      <c r="BK69" s="548"/>
      <c r="BL69" s="548"/>
      <c r="BM69" s="548"/>
      <c r="BN69" s="548"/>
      <c r="BO69" s="548"/>
      <c r="BP69" s="548"/>
      <c r="BQ69" s="548"/>
      <c r="BR69" s="548"/>
      <c r="BS69" s="548"/>
      <c r="BT69" s="548"/>
      <c r="BU69" s="548"/>
      <c r="BV69" s="548"/>
      <c r="BW69" s="548"/>
      <c r="BX69" s="548"/>
      <c r="BY69" s="548"/>
      <c r="BZ69" s="548"/>
      <c r="CA69" s="548"/>
      <c r="CB69" s="548"/>
      <c r="CC69" s="548"/>
      <c r="CD69" s="548"/>
      <c r="CE69" s="548"/>
      <c r="CF69" s="548"/>
      <c r="CG69" s="548"/>
      <c r="CH69" s="548"/>
      <c r="CI69" s="548"/>
      <c r="CJ69" s="548"/>
      <c r="CK69" s="548"/>
      <c r="CL69" s="548"/>
      <c r="CM69" s="548"/>
      <c r="CN69" s="548"/>
      <c r="CO69" s="548"/>
      <c r="CP69" s="548"/>
      <c r="CQ69" s="548"/>
      <c r="CR69" s="548"/>
      <c r="CS69" s="548"/>
      <c r="CT69" s="548"/>
      <c r="CU69" s="548"/>
      <c r="CV69" s="548"/>
      <c r="CW69" s="548"/>
      <c r="CX69" s="548"/>
      <c r="CY69" s="548"/>
      <c r="CZ69" s="548"/>
      <c r="DA69" s="548"/>
      <c r="DB69" s="548"/>
      <c r="DC69" s="548"/>
      <c r="DD69" s="548"/>
      <c r="DE69" s="548"/>
      <c r="DF69" s="548"/>
      <c r="DG69" s="548"/>
      <c r="DH69" s="548"/>
      <c r="DI69" s="548"/>
    </row>
    <row r="70" spans="1:196" s="20" customFormat="1" ht="12.75">
      <c r="A70" s="527"/>
      <c r="B70" s="527"/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7"/>
      <c r="N70" s="527"/>
      <c r="O70" s="527"/>
      <c r="P70" s="527"/>
      <c r="Q70" s="527"/>
      <c r="R70" s="527"/>
      <c r="S70" s="527"/>
      <c r="T70" s="527"/>
      <c r="U70" s="527"/>
      <c r="V70" s="527"/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7"/>
      <c r="AI70" s="527"/>
      <c r="AJ70" s="527"/>
      <c r="AK70" s="527"/>
      <c r="AL70" s="527"/>
      <c r="AM70" s="527"/>
      <c r="AN70" s="527"/>
      <c r="AO70" s="527"/>
      <c r="AP70" s="527"/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7"/>
      <c r="BB70" s="527"/>
      <c r="BC70" s="527"/>
      <c r="BD70" s="527"/>
      <c r="BE70" s="527"/>
      <c r="BF70" s="527"/>
      <c r="BG70" s="527"/>
      <c r="BH70" s="527"/>
      <c r="BI70" s="527"/>
      <c r="BJ70" s="527"/>
      <c r="BK70" s="527"/>
      <c r="BL70" s="527"/>
      <c r="BM70" s="527"/>
      <c r="BN70" s="527"/>
      <c r="BO70" s="527"/>
      <c r="BP70" s="527"/>
      <c r="BQ70" s="527"/>
      <c r="BR70" s="527"/>
      <c r="BS70" s="527"/>
      <c r="BT70" s="527"/>
      <c r="BU70" s="527"/>
      <c r="BV70" s="527"/>
      <c r="BW70" s="527"/>
      <c r="BX70" s="527"/>
      <c r="BY70" s="527"/>
      <c r="BZ70" s="527"/>
      <c r="CA70" s="527"/>
      <c r="CB70" s="527"/>
      <c r="CC70" s="527"/>
      <c r="CD70" s="527"/>
      <c r="CE70" s="527"/>
      <c r="CF70" s="527"/>
      <c r="CG70" s="527"/>
      <c r="CH70" s="527"/>
      <c r="CI70" s="527"/>
      <c r="CJ70" s="527"/>
      <c r="CK70" s="527"/>
      <c r="CL70" s="527"/>
      <c r="CM70" s="527"/>
      <c r="CN70" s="527"/>
      <c r="CO70" s="527"/>
      <c r="CP70" s="527"/>
      <c r="CQ70" s="527"/>
      <c r="CR70" s="527"/>
      <c r="CS70" s="527"/>
      <c r="CT70" s="527"/>
      <c r="CU70" s="527"/>
      <c r="CV70" s="527"/>
      <c r="CW70" s="527"/>
      <c r="CX70" s="527"/>
      <c r="CY70" s="527"/>
      <c r="CZ70" s="527"/>
      <c r="DA70" s="527"/>
      <c r="DB70" s="527"/>
      <c r="DC70" s="527"/>
      <c r="DD70" s="527"/>
      <c r="DE70" s="527"/>
      <c r="DF70" s="527"/>
      <c r="DG70" s="527"/>
      <c r="DH70" s="527"/>
      <c r="DI70" s="527"/>
    </row>
    <row r="71" spans="1:196" s="20" customFormat="1" ht="12.75">
      <c r="A71" s="20" t="s">
        <v>74</v>
      </c>
    </row>
    <row r="72" spans="1:196" s="20" customFormat="1" ht="12.75">
      <c r="A72" s="20" t="s">
        <v>357</v>
      </c>
    </row>
    <row r="73" spans="1:196" s="20" customFormat="1" ht="12.75"/>
    <row r="74" spans="1:196" s="20" customFormat="1" ht="46.5" customHeight="1">
      <c r="A74" s="156" t="s">
        <v>14</v>
      </c>
      <c r="B74" s="157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8"/>
      <c r="O74" s="156" t="s">
        <v>16</v>
      </c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8"/>
      <c r="BH74" s="156" t="s">
        <v>18</v>
      </c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8"/>
      <c r="CL74" s="156" t="s">
        <v>19</v>
      </c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8"/>
      <c r="DS74" s="153" t="s">
        <v>63</v>
      </c>
      <c r="DT74" s="154"/>
      <c r="DU74" s="154"/>
      <c r="DV74" s="154"/>
      <c r="DW74" s="154"/>
      <c r="DX74" s="154"/>
      <c r="DY74" s="154"/>
      <c r="DZ74" s="154"/>
      <c r="EA74" s="154"/>
      <c r="EB74" s="154"/>
      <c r="EC74" s="154"/>
      <c r="ED74" s="154"/>
      <c r="EE74" s="154"/>
      <c r="EF74" s="154"/>
      <c r="EG74" s="154"/>
      <c r="EH74" s="154"/>
      <c r="EI74" s="154"/>
      <c r="EJ74" s="154"/>
      <c r="EK74" s="154"/>
      <c r="EL74" s="154"/>
      <c r="EM74" s="154"/>
      <c r="EN74" s="154"/>
      <c r="EO74" s="154"/>
      <c r="EP74" s="154"/>
      <c r="EQ74" s="154"/>
      <c r="ER74" s="154"/>
      <c r="ES74" s="154"/>
      <c r="ET74" s="154"/>
      <c r="EU74" s="154"/>
      <c r="EV74" s="154"/>
      <c r="EW74" s="154"/>
      <c r="EX74" s="154"/>
      <c r="EY74" s="154"/>
      <c r="EZ74" s="154"/>
      <c r="FA74" s="154"/>
      <c r="FB74" s="154"/>
      <c r="FC74" s="154"/>
      <c r="FD74" s="154"/>
      <c r="FE74" s="155"/>
    </row>
    <row r="75" spans="1:196" s="9" customFormat="1" ht="12.75" customHeight="1">
      <c r="A75" s="159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1"/>
      <c r="O75" s="159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1"/>
      <c r="BH75" s="159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1"/>
      <c r="CL75" s="156" t="s">
        <v>15</v>
      </c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8"/>
      <c r="DA75" s="195" t="s">
        <v>22</v>
      </c>
      <c r="DB75" s="196"/>
      <c r="DC75" s="196"/>
      <c r="DD75" s="196"/>
      <c r="DE75" s="196"/>
      <c r="DF75" s="196"/>
      <c r="DG75" s="196"/>
      <c r="DH75" s="196"/>
      <c r="DI75" s="196"/>
      <c r="DJ75" s="196"/>
      <c r="DK75" s="196"/>
      <c r="DL75" s="196"/>
      <c r="DM75" s="196"/>
      <c r="DN75" s="196"/>
      <c r="DO75" s="196"/>
      <c r="DP75" s="196"/>
      <c r="DQ75" s="196"/>
      <c r="DR75" s="197"/>
      <c r="DS75" s="216">
        <v>20</v>
      </c>
      <c r="DT75" s="217"/>
      <c r="DU75" s="217"/>
      <c r="DV75" s="217"/>
      <c r="DW75" s="218" t="s">
        <v>113</v>
      </c>
      <c r="DX75" s="218"/>
      <c r="DY75" s="218"/>
      <c r="DZ75" s="218"/>
      <c r="EA75" s="221" t="s">
        <v>29</v>
      </c>
      <c r="EB75" s="221"/>
      <c r="EC75" s="221"/>
      <c r="ED75" s="221"/>
      <c r="EE75" s="222"/>
      <c r="EF75" s="216">
        <v>20</v>
      </c>
      <c r="EG75" s="217"/>
      <c r="EH75" s="217"/>
      <c r="EI75" s="217"/>
      <c r="EJ75" s="218" t="s">
        <v>225</v>
      </c>
      <c r="EK75" s="218"/>
      <c r="EL75" s="218"/>
      <c r="EM75" s="218"/>
      <c r="EN75" s="221" t="s">
        <v>29</v>
      </c>
      <c r="EO75" s="221"/>
      <c r="EP75" s="221"/>
      <c r="EQ75" s="221"/>
      <c r="ER75" s="222"/>
      <c r="ES75" s="216">
        <v>20</v>
      </c>
      <c r="ET75" s="217"/>
      <c r="EU75" s="217"/>
      <c r="EV75" s="217"/>
      <c r="EW75" s="218" t="s">
        <v>226</v>
      </c>
      <c r="EX75" s="218"/>
      <c r="EY75" s="218"/>
      <c r="EZ75" s="218"/>
      <c r="FA75" s="221" t="s">
        <v>29</v>
      </c>
      <c r="FB75" s="221"/>
      <c r="FC75" s="221"/>
      <c r="FD75" s="221"/>
      <c r="FE75" s="222"/>
    </row>
    <row r="76" spans="1:196" s="9" customFormat="1" ht="12.75" customHeight="1">
      <c r="A76" s="159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1"/>
      <c r="O76" s="162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4"/>
      <c r="BH76" s="162"/>
      <c r="BI76" s="163"/>
      <c r="BJ76" s="163"/>
      <c r="BK76" s="163"/>
      <c r="BL76" s="163"/>
      <c r="BM76" s="163"/>
      <c r="BN76" s="163"/>
      <c r="BO76" s="163"/>
      <c r="BP76" s="163"/>
      <c r="BQ76" s="163"/>
      <c r="BR76" s="163"/>
      <c r="BS76" s="163"/>
      <c r="BT76" s="163"/>
      <c r="BU76" s="163"/>
      <c r="BV76" s="163"/>
      <c r="BW76" s="163"/>
      <c r="BX76" s="163"/>
      <c r="BY76" s="163"/>
      <c r="BZ76" s="163"/>
      <c r="CA76" s="163"/>
      <c r="CB76" s="163"/>
      <c r="CC76" s="163"/>
      <c r="CD76" s="163"/>
      <c r="CE76" s="163"/>
      <c r="CF76" s="163"/>
      <c r="CG76" s="163"/>
      <c r="CH76" s="163"/>
      <c r="CI76" s="163"/>
      <c r="CJ76" s="163"/>
      <c r="CK76" s="164"/>
      <c r="CL76" s="159"/>
      <c r="CM76" s="160"/>
      <c r="CN76" s="160"/>
      <c r="CO76" s="160"/>
      <c r="CP76" s="160"/>
      <c r="CQ76" s="160"/>
      <c r="CR76" s="160"/>
      <c r="CS76" s="160"/>
      <c r="CT76" s="160"/>
      <c r="CU76" s="160"/>
      <c r="CV76" s="160"/>
      <c r="CW76" s="160"/>
      <c r="CX76" s="160"/>
      <c r="CY76" s="160"/>
      <c r="CZ76" s="161"/>
      <c r="DA76" s="198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  <c r="DR76" s="200"/>
      <c r="DS76" s="159" t="s">
        <v>23</v>
      </c>
      <c r="DT76" s="160"/>
      <c r="DU76" s="160"/>
      <c r="DV76" s="160"/>
      <c r="DW76" s="160"/>
      <c r="DX76" s="160"/>
      <c r="DY76" s="160"/>
      <c r="DZ76" s="160"/>
      <c r="EA76" s="160"/>
      <c r="EB76" s="160"/>
      <c r="EC76" s="160"/>
      <c r="ED76" s="160"/>
      <c r="EE76" s="161"/>
      <c r="EF76" s="159" t="s">
        <v>24</v>
      </c>
      <c r="EG76" s="160"/>
      <c r="EH76" s="160"/>
      <c r="EI76" s="160"/>
      <c r="EJ76" s="160"/>
      <c r="EK76" s="160"/>
      <c r="EL76" s="160"/>
      <c r="EM76" s="160"/>
      <c r="EN76" s="160"/>
      <c r="EO76" s="160"/>
      <c r="EP76" s="160"/>
      <c r="EQ76" s="160"/>
      <c r="ER76" s="161"/>
      <c r="ES76" s="159" t="s">
        <v>25</v>
      </c>
      <c r="ET76" s="160"/>
      <c r="EU76" s="160"/>
      <c r="EV76" s="160"/>
      <c r="EW76" s="160"/>
      <c r="EX76" s="160"/>
      <c r="EY76" s="160"/>
      <c r="EZ76" s="160"/>
      <c r="FA76" s="160"/>
      <c r="FB76" s="160"/>
      <c r="FC76" s="160"/>
      <c r="FD76" s="160"/>
      <c r="FE76" s="161"/>
    </row>
    <row r="77" spans="1:196" s="9" customFormat="1" ht="12.75" customHeight="1">
      <c r="A77" s="159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1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159"/>
      <c r="CM77" s="160"/>
      <c r="CN77" s="160"/>
      <c r="CO77" s="160"/>
      <c r="CP77" s="160"/>
      <c r="CQ77" s="160"/>
      <c r="CR77" s="160"/>
      <c r="CS77" s="160"/>
      <c r="CT77" s="160"/>
      <c r="CU77" s="160"/>
      <c r="CV77" s="160"/>
      <c r="CW77" s="160"/>
      <c r="CX77" s="160"/>
      <c r="CY77" s="160"/>
      <c r="CZ77" s="161"/>
      <c r="DA77" s="195" t="s">
        <v>20</v>
      </c>
      <c r="DB77" s="196"/>
      <c r="DC77" s="196"/>
      <c r="DD77" s="196"/>
      <c r="DE77" s="196"/>
      <c r="DF77" s="196"/>
      <c r="DG77" s="196"/>
      <c r="DH77" s="196"/>
      <c r="DI77" s="196"/>
      <c r="DJ77" s="196"/>
      <c r="DK77" s="197"/>
      <c r="DL77" s="195" t="s">
        <v>21</v>
      </c>
      <c r="DM77" s="196"/>
      <c r="DN77" s="196"/>
      <c r="DO77" s="196"/>
      <c r="DP77" s="196"/>
      <c r="DQ77" s="196"/>
      <c r="DR77" s="197"/>
      <c r="DS77" s="159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1"/>
      <c r="EF77" s="159"/>
      <c r="EG77" s="160"/>
      <c r="EH77" s="160"/>
      <c r="EI77" s="160"/>
      <c r="EJ77" s="160"/>
      <c r="EK77" s="160"/>
      <c r="EL77" s="160"/>
      <c r="EM77" s="160"/>
      <c r="EN77" s="160"/>
      <c r="EO77" s="160"/>
      <c r="EP77" s="160"/>
      <c r="EQ77" s="160"/>
      <c r="ER77" s="161"/>
      <c r="ES77" s="159"/>
      <c r="ET77" s="160"/>
      <c r="EU77" s="160"/>
      <c r="EV77" s="160"/>
      <c r="EW77" s="160"/>
      <c r="EX77" s="160"/>
      <c r="EY77" s="160"/>
      <c r="EZ77" s="160"/>
      <c r="FA77" s="160"/>
      <c r="FB77" s="160"/>
      <c r="FC77" s="160"/>
      <c r="FD77" s="160"/>
      <c r="FE77" s="161"/>
    </row>
    <row r="78" spans="1:196" s="9" customFormat="1" ht="60" customHeight="1">
      <c r="A78" s="162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4"/>
      <c r="O78" s="162" t="s">
        <v>133</v>
      </c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4"/>
      <c r="AD78" s="162" t="s">
        <v>121</v>
      </c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4"/>
      <c r="AS78" s="162" t="s">
        <v>17</v>
      </c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4"/>
      <c r="BH78" s="162" t="s">
        <v>122</v>
      </c>
      <c r="BI78" s="163"/>
      <c r="BJ78" s="163"/>
      <c r="BK78" s="163"/>
      <c r="BL78" s="163"/>
      <c r="BM78" s="163"/>
      <c r="BN78" s="163"/>
      <c r="BO78" s="163"/>
      <c r="BP78" s="163"/>
      <c r="BQ78" s="163"/>
      <c r="BR78" s="163"/>
      <c r="BS78" s="163"/>
      <c r="BT78" s="163"/>
      <c r="BU78" s="163"/>
      <c r="BV78" s="164"/>
      <c r="BW78" s="162" t="s">
        <v>17</v>
      </c>
      <c r="BX78" s="163"/>
      <c r="BY78" s="163"/>
      <c r="BZ78" s="163"/>
      <c r="CA78" s="163"/>
      <c r="CB78" s="163"/>
      <c r="CC78" s="163"/>
      <c r="CD78" s="163"/>
      <c r="CE78" s="163"/>
      <c r="CF78" s="163"/>
      <c r="CG78" s="163"/>
      <c r="CH78" s="163"/>
      <c r="CI78" s="163"/>
      <c r="CJ78" s="163"/>
      <c r="CK78" s="164"/>
      <c r="CL78" s="162"/>
      <c r="CM78" s="163"/>
      <c r="CN78" s="163"/>
      <c r="CO78" s="163"/>
      <c r="CP78" s="163"/>
      <c r="CQ78" s="163"/>
      <c r="CR78" s="163"/>
      <c r="CS78" s="163"/>
      <c r="CT78" s="163"/>
      <c r="CU78" s="163"/>
      <c r="CV78" s="163"/>
      <c r="CW78" s="163"/>
      <c r="CX78" s="163"/>
      <c r="CY78" s="163"/>
      <c r="CZ78" s="164"/>
      <c r="DA78" s="198"/>
      <c r="DB78" s="199"/>
      <c r="DC78" s="199"/>
      <c r="DD78" s="199"/>
      <c r="DE78" s="199"/>
      <c r="DF78" s="199"/>
      <c r="DG78" s="199"/>
      <c r="DH78" s="199"/>
      <c r="DI78" s="199"/>
      <c r="DJ78" s="199"/>
      <c r="DK78" s="200"/>
      <c r="DL78" s="198"/>
      <c r="DM78" s="199"/>
      <c r="DN78" s="199"/>
      <c r="DO78" s="199"/>
      <c r="DP78" s="199"/>
      <c r="DQ78" s="199"/>
      <c r="DR78" s="200"/>
      <c r="DS78" s="162"/>
      <c r="DT78" s="163"/>
      <c r="DU78" s="163"/>
      <c r="DV78" s="163"/>
      <c r="DW78" s="163"/>
      <c r="DX78" s="163"/>
      <c r="DY78" s="163"/>
      <c r="DZ78" s="163"/>
      <c r="EA78" s="163"/>
      <c r="EB78" s="163"/>
      <c r="EC78" s="163"/>
      <c r="ED78" s="163"/>
      <c r="EE78" s="164"/>
      <c r="EF78" s="162"/>
      <c r="EG78" s="163"/>
      <c r="EH78" s="163"/>
      <c r="EI78" s="163"/>
      <c r="EJ78" s="163"/>
      <c r="EK78" s="163"/>
      <c r="EL78" s="163"/>
      <c r="EM78" s="163"/>
      <c r="EN78" s="163"/>
      <c r="EO78" s="163"/>
      <c r="EP78" s="163"/>
      <c r="EQ78" s="163"/>
      <c r="ER78" s="164"/>
      <c r="ES78" s="162"/>
      <c r="ET78" s="163"/>
      <c r="EU78" s="163"/>
      <c r="EV78" s="163"/>
      <c r="EW78" s="163"/>
      <c r="EX78" s="163"/>
      <c r="EY78" s="163"/>
      <c r="EZ78" s="163"/>
      <c r="FA78" s="163"/>
      <c r="FB78" s="163"/>
      <c r="FC78" s="163"/>
      <c r="FD78" s="163"/>
      <c r="FE78" s="164"/>
    </row>
    <row r="79" spans="1:196" s="9" customFormat="1" ht="12.75">
      <c r="A79" s="192">
        <v>1</v>
      </c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4"/>
      <c r="O79" s="192">
        <v>2</v>
      </c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4"/>
      <c r="AD79" s="192">
        <v>3</v>
      </c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4"/>
      <c r="AS79" s="192">
        <v>4</v>
      </c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2">
        <v>5</v>
      </c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4"/>
      <c r="BW79" s="192">
        <v>6</v>
      </c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4"/>
      <c r="CL79" s="192">
        <v>7</v>
      </c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4"/>
      <c r="DA79" s="192">
        <v>8</v>
      </c>
      <c r="DB79" s="193"/>
      <c r="DC79" s="193"/>
      <c r="DD79" s="193"/>
      <c r="DE79" s="193"/>
      <c r="DF79" s="193"/>
      <c r="DG79" s="193"/>
      <c r="DH79" s="193"/>
      <c r="DI79" s="193"/>
      <c r="DJ79" s="193"/>
      <c r="DK79" s="194"/>
      <c r="DL79" s="192">
        <v>9</v>
      </c>
      <c r="DM79" s="193"/>
      <c r="DN79" s="193"/>
      <c r="DO79" s="193"/>
      <c r="DP79" s="193"/>
      <c r="DQ79" s="193"/>
      <c r="DR79" s="194"/>
      <c r="DS79" s="192">
        <v>10</v>
      </c>
      <c r="DT79" s="193"/>
      <c r="DU79" s="193"/>
      <c r="DV79" s="193"/>
      <c r="DW79" s="193"/>
      <c r="DX79" s="193"/>
      <c r="DY79" s="193"/>
      <c r="DZ79" s="193"/>
      <c r="EA79" s="193"/>
      <c r="EB79" s="193"/>
      <c r="EC79" s="193"/>
      <c r="ED79" s="193"/>
      <c r="EE79" s="194"/>
      <c r="EF79" s="192">
        <v>11</v>
      </c>
      <c r="EG79" s="193"/>
      <c r="EH79" s="193"/>
      <c r="EI79" s="193"/>
      <c r="EJ79" s="193"/>
      <c r="EK79" s="193"/>
      <c r="EL79" s="193"/>
      <c r="EM79" s="193"/>
      <c r="EN79" s="193"/>
      <c r="EO79" s="193"/>
      <c r="EP79" s="193"/>
      <c r="EQ79" s="193"/>
      <c r="ER79" s="194"/>
      <c r="ES79" s="192">
        <v>12</v>
      </c>
      <c r="ET79" s="193"/>
      <c r="EU79" s="193"/>
      <c r="EV79" s="193"/>
      <c r="EW79" s="193"/>
      <c r="EX79" s="193"/>
      <c r="EY79" s="193"/>
      <c r="EZ79" s="193"/>
      <c r="FA79" s="193"/>
      <c r="FB79" s="193"/>
      <c r="FC79" s="193"/>
      <c r="FD79" s="193"/>
      <c r="FE79" s="194"/>
    </row>
    <row r="80" spans="1:196" s="10" customFormat="1" ht="159.75" customHeight="1">
      <c r="A80" s="207" t="s">
        <v>135</v>
      </c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9"/>
      <c r="O80" s="195" t="s">
        <v>361</v>
      </c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7"/>
      <c r="AD80" s="195" t="s">
        <v>119</v>
      </c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7"/>
      <c r="AS80" s="170" t="s">
        <v>191</v>
      </c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2"/>
      <c r="BH80" s="170" t="s">
        <v>120</v>
      </c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2"/>
      <c r="BW80" s="170" t="s">
        <v>191</v>
      </c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2"/>
      <c r="CL80" s="328" t="s">
        <v>125</v>
      </c>
      <c r="CM80" s="329"/>
      <c r="CN80" s="329"/>
      <c r="CO80" s="329"/>
      <c r="CP80" s="329"/>
      <c r="CQ80" s="329"/>
      <c r="CR80" s="329"/>
      <c r="CS80" s="329"/>
      <c r="CT80" s="329"/>
      <c r="CU80" s="329"/>
      <c r="CV80" s="329"/>
      <c r="CW80" s="329"/>
      <c r="CX80" s="329"/>
      <c r="CY80" s="329"/>
      <c r="CZ80" s="330"/>
      <c r="DA80" s="131" t="s">
        <v>123</v>
      </c>
      <c r="DB80" s="132"/>
      <c r="DC80" s="132"/>
      <c r="DD80" s="132"/>
      <c r="DE80" s="132"/>
      <c r="DF80" s="132"/>
      <c r="DG80" s="132"/>
      <c r="DH80" s="132"/>
      <c r="DI80" s="132"/>
      <c r="DJ80" s="132"/>
      <c r="DK80" s="133"/>
      <c r="DL80" s="140" t="s">
        <v>189</v>
      </c>
      <c r="DM80" s="141"/>
      <c r="DN80" s="141"/>
      <c r="DO80" s="141"/>
      <c r="DP80" s="141"/>
      <c r="DQ80" s="141"/>
      <c r="DR80" s="142"/>
      <c r="DS80" s="134">
        <v>20</v>
      </c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6"/>
      <c r="EF80" s="501"/>
      <c r="EG80" s="502"/>
      <c r="EH80" s="502"/>
      <c r="EI80" s="502"/>
      <c r="EJ80" s="502"/>
      <c r="EK80" s="502"/>
      <c r="EL80" s="502"/>
      <c r="EM80" s="502"/>
      <c r="EN80" s="502"/>
      <c r="EO80" s="502"/>
      <c r="EP80" s="502"/>
      <c r="EQ80" s="502"/>
      <c r="ER80" s="503"/>
      <c r="ES80" s="134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6"/>
    </row>
    <row r="81" spans="1:161" s="9" customFormat="1" ht="70.5" customHeight="1">
      <c r="A81" s="210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2"/>
      <c r="O81" s="201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3"/>
      <c r="AD81" s="201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3"/>
      <c r="AS81" s="173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5"/>
      <c r="BH81" s="173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5"/>
      <c r="BW81" s="173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5"/>
      <c r="CL81" s="328" t="s">
        <v>207</v>
      </c>
      <c r="CM81" s="329"/>
      <c r="CN81" s="329"/>
      <c r="CO81" s="329"/>
      <c r="CP81" s="329"/>
      <c r="CQ81" s="329"/>
      <c r="CR81" s="329"/>
      <c r="CS81" s="329"/>
      <c r="CT81" s="329"/>
      <c r="CU81" s="329"/>
      <c r="CV81" s="329"/>
      <c r="CW81" s="329"/>
      <c r="CX81" s="329"/>
      <c r="CY81" s="329"/>
      <c r="CZ81" s="330"/>
      <c r="DA81" s="131" t="s">
        <v>123</v>
      </c>
      <c r="DB81" s="132"/>
      <c r="DC81" s="132"/>
      <c r="DD81" s="132"/>
      <c r="DE81" s="132"/>
      <c r="DF81" s="132"/>
      <c r="DG81" s="132"/>
      <c r="DH81" s="132"/>
      <c r="DI81" s="132"/>
      <c r="DJ81" s="132"/>
      <c r="DK81" s="133"/>
      <c r="DL81" s="140" t="s">
        <v>189</v>
      </c>
      <c r="DM81" s="141"/>
      <c r="DN81" s="141"/>
      <c r="DO81" s="141"/>
      <c r="DP81" s="141"/>
      <c r="DQ81" s="141"/>
      <c r="DR81" s="142"/>
      <c r="DS81" s="134">
        <v>0</v>
      </c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6"/>
      <c r="EF81" s="501"/>
      <c r="EG81" s="502"/>
      <c r="EH81" s="502"/>
      <c r="EI81" s="502"/>
      <c r="EJ81" s="502"/>
      <c r="EK81" s="502"/>
      <c r="EL81" s="502"/>
      <c r="EM81" s="502"/>
      <c r="EN81" s="502"/>
      <c r="EO81" s="502"/>
      <c r="EP81" s="502"/>
      <c r="EQ81" s="502"/>
      <c r="ER81" s="503"/>
      <c r="ES81" s="134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6"/>
    </row>
    <row r="82" spans="1:161" s="9" customFormat="1" ht="168.75" customHeight="1">
      <c r="A82" s="213"/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5"/>
      <c r="O82" s="198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200"/>
      <c r="AD82" s="198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200"/>
      <c r="AS82" s="176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8"/>
      <c r="BH82" s="176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8"/>
      <c r="BW82" s="176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8"/>
      <c r="CL82" s="328" t="s">
        <v>151</v>
      </c>
      <c r="CM82" s="329"/>
      <c r="CN82" s="329"/>
      <c r="CO82" s="329"/>
      <c r="CP82" s="329"/>
      <c r="CQ82" s="329"/>
      <c r="CR82" s="329"/>
      <c r="CS82" s="329"/>
      <c r="CT82" s="329"/>
      <c r="CU82" s="329"/>
      <c r="CV82" s="329"/>
      <c r="CW82" s="329"/>
      <c r="CX82" s="329"/>
      <c r="CY82" s="329"/>
      <c r="CZ82" s="330"/>
      <c r="DA82" s="131" t="s">
        <v>123</v>
      </c>
      <c r="DB82" s="132"/>
      <c r="DC82" s="132"/>
      <c r="DD82" s="132"/>
      <c r="DE82" s="132"/>
      <c r="DF82" s="132"/>
      <c r="DG82" s="132"/>
      <c r="DH82" s="132"/>
      <c r="DI82" s="132"/>
      <c r="DJ82" s="132"/>
      <c r="DK82" s="133"/>
      <c r="DL82" s="140" t="s">
        <v>189</v>
      </c>
      <c r="DM82" s="141"/>
      <c r="DN82" s="141"/>
      <c r="DO82" s="141"/>
      <c r="DP82" s="141"/>
      <c r="DQ82" s="141"/>
      <c r="DR82" s="142"/>
      <c r="DS82" s="134">
        <v>95</v>
      </c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6"/>
      <c r="EF82" s="501"/>
      <c r="EG82" s="502"/>
      <c r="EH82" s="502"/>
      <c r="EI82" s="502"/>
      <c r="EJ82" s="502"/>
      <c r="EK82" s="502"/>
      <c r="EL82" s="502"/>
      <c r="EM82" s="502"/>
      <c r="EN82" s="502"/>
      <c r="EO82" s="502"/>
      <c r="EP82" s="502"/>
      <c r="EQ82" s="502"/>
      <c r="ER82" s="503"/>
      <c r="ES82" s="134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6"/>
    </row>
    <row r="83" spans="1:161" s="20" customFormat="1" ht="12.75">
      <c r="A83" s="20" t="s">
        <v>78</v>
      </c>
    </row>
    <row r="84" spans="1:161" s="20" customFormat="1" ht="12.75">
      <c r="A84" s="20" t="s">
        <v>79</v>
      </c>
      <c r="BB84" s="192">
        <v>5</v>
      </c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4"/>
    </row>
    <row r="85" spans="1:161" s="20" customFormat="1" ht="12.75">
      <c r="AY85" s="19"/>
      <c r="AZ85" s="19"/>
      <c r="BA85" s="19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</row>
    <row r="86" spans="1:161" s="20" customFormat="1" ht="12.75">
      <c r="A86" s="20" t="s">
        <v>64</v>
      </c>
    </row>
    <row r="87" spans="1:161" s="9" customFormat="1" ht="12.7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</row>
    <row r="88" spans="1:161" s="9" customFormat="1" ht="48" customHeight="1">
      <c r="A88" s="156" t="s">
        <v>14</v>
      </c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8"/>
      <c r="O88" s="156" t="s">
        <v>31</v>
      </c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8"/>
      <c r="AY88" s="156" t="s">
        <v>30</v>
      </c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8"/>
      <c r="BW88" s="156" t="s">
        <v>27</v>
      </c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8"/>
      <c r="CX88" s="153" t="s">
        <v>33</v>
      </c>
      <c r="CY88" s="154"/>
      <c r="CZ88" s="154"/>
      <c r="DA88" s="154"/>
      <c r="DB88" s="154"/>
      <c r="DC88" s="154"/>
      <c r="DD88" s="154"/>
      <c r="DE88" s="154"/>
      <c r="DF88" s="154"/>
      <c r="DG88" s="154"/>
      <c r="DH88" s="154"/>
      <c r="DI88" s="154"/>
      <c r="DJ88" s="154"/>
      <c r="DK88" s="154"/>
      <c r="DL88" s="154"/>
      <c r="DM88" s="154"/>
      <c r="DN88" s="154"/>
      <c r="DO88" s="154"/>
      <c r="DP88" s="154"/>
      <c r="DQ88" s="154"/>
      <c r="DR88" s="154"/>
      <c r="DS88" s="154"/>
      <c r="DT88" s="154"/>
      <c r="DU88" s="154"/>
      <c r="DV88" s="154"/>
      <c r="DW88" s="154"/>
      <c r="DX88" s="154"/>
      <c r="DY88" s="154"/>
      <c r="DZ88" s="154"/>
      <c r="EA88" s="155"/>
      <c r="EB88" s="153" t="s">
        <v>34</v>
      </c>
      <c r="EC88" s="154"/>
      <c r="ED88" s="154"/>
      <c r="EE88" s="154"/>
      <c r="EF88" s="154"/>
      <c r="EG88" s="154"/>
      <c r="EH88" s="154"/>
      <c r="EI88" s="154"/>
      <c r="EJ88" s="154"/>
      <c r="EK88" s="154"/>
      <c r="EL88" s="154"/>
      <c r="EM88" s="154"/>
      <c r="EN88" s="154"/>
      <c r="EO88" s="154"/>
      <c r="EP88" s="154"/>
      <c r="EQ88" s="154"/>
      <c r="ER88" s="154"/>
      <c r="ES88" s="154"/>
      <c r="ET88" s="154"/>
      <c r="EU88" s="154"/>
      <c r="EV88" s="154"/>
      <c r="EW88" s="154"/>
      <c r="EX88" s="154"/>
      <c r="EY88" s="154"/>
      <c r="EZ88" s="154"/>
      <c r="FA88" s="154"/>
      <c r="FB88" s="154"/>
      <c r="FC88" s="154"/>
      <c r="FD88" s="154"/>
      <c r="FE88" s="155"/>
    </row>
    <row r="89" spans="1:161" s="9" customFormat="1" ht="51" customHeight="1">
      <c r="A89" s="159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1"/>
      <c r="O89" s="159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1"/>
      <c r="AY89" s="159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1"/>
      <c r="BW89" s="156" t="s">
        <v>28</v>
      </c>
      <c r="BX89" s="157"/>
      <c r="BY89" s="157"/>
      <c r="BZ89" s="157"/>
      <c r="CA89" s="157"/>
      <c r="CB89" s="157"/>
      <c r="CC89" s="157"/>
      <c r="CD89" s="157"/>
      <c r="CE89" s="157"/>
      <c r="CF89" s="157"/>
      <c r="CG89" s="158"/>
      <c r="CH89" s="195" t="s">
        <v>22</v>
      </c>
      <c r="CI89" s="196"/>
      <c r="CJ89" s="196"/>
      <c r="CK89" s="196"/>
      <c r="CL89" s="196"/>
      <c r="CM89" s="196"/>
      <c r="CN89" s="196"/>
      <c r="CO89" s="196"/>
      <c r="CP89" s="196"/>
      <c r="CQ89" s="196"/>
      <c r="CR89" s="196"/>
      <c r="CS89" s="196"/>
      <c r="CT89" s="196"/>
      <c r="CU89" s="196"/>
      <c r="CV89" s="196"/>
      <c r="CW89" s="197"/>
      <c r="CX89" s="170"/>
      <c r="CY89" s="171"/>
      <c r="CZ89" s="171"/>
      <c r="DA89" s="171"/>
      <c r="DB89" s="171"/>
      <c r="DC89" s="171"/>
      <c r="DD89" s="171"/>
      <c r="DE89" s="171"/>
      <c r="DF89" s="171"/>
      <c r="DG89" s="172"/>
      <c r="DH89" s="170"/>
      <c r="DI89" s="171"/>
      <c r="DJ89" s="171"/>
      <c r="DK89" s="171"/>
      <c r="DL89" s="171"/>
      <c r="DM89" s="171"/>
      <c r="DN89" s="171"/>
      <c r="DO89" s="171"/>
      <c r="DP89" s="171"/>
      <c r="DQ89" s="172"/>
      <c r="DR89" s="170"/>
      <c r="DS89" s="171"/>
      <c r="DT89" s="171"/>
      <c r="DU89" s="171"/>
      <c r="DV89" s="171"/>
      <c r="DW89" s="171"/>
      <c r="DX89" s="171"/>
      <c r="DY89" s="171"/>
      <c r="DZ89" s="171"/>
      <c r="EA89" s="172"/>
      <c r="EB89" s="170"/>
      <c r="EC89" s="171"/>
      <c r="ED89" s="171"/>
      <c r="EE89" s="171"/>
      <c r="EF89" s="171"/>
      <c r="EG89" s="171"/>
      <c r="EH89" s="171"/>
      <c r="EI89" s="171"/>
      <c r="EJ89" s="171"/>
      <c r="EK89" s="172"/>
      <c r="EL89" s="170"/>
      <c r="EM89" s="171"/>
      <c r="EN89" s="171"/>
      <c r="EO89" s="171"/>
      <c r="EP89" s="171"/>
      <c r="EQ89" s="171"/>
      <c r="ER89" s="171"/>
      <c r="ES89" s="171"/>
      <c r="ET89" s="171"/>
      <c r="EU89" s="172"/>
      <c r="EV89" s="170"/>
      <c r="EW89" s="171"/>
      <c r="EX89" s="171"/>
      <c r="EY89" s="171"/>
      <c r="EZ89" s="171"/>
      <c r="FA89" s="171"/>
      <c r="FB89" s="171"/>
      <c r="FC89" s="171"/>
      <c r="FD89" s="171"/>
      <c r="FE89" s="172"/>
    </row>
    <row r="90" spans="1:161" s="9" customFormat="1" ht="12.75">
      <c r="A90" s="159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1"/>
      <c r="O90" s="159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1"/>
      <c r="AY90" s="159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1"/>
      <c r="BW90" s="159"/>
      <c r="BX90" s="160"/>
      <c r="BY90" s="160"/>
      <c r="BZ90" s="160"/>
      <c r="CA90" s="160"/>
      <c r="CB90" s="160"/>
      <c r="CC90" s="160"/>
      <c r="CD90" s="160"/>
      <c r="CE90" s="160"/>
      <c r="CF90" s="160"/>
      <c r="CG90" s="161"/>
      <c r="CH90" s="201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3"/>
      <c r="CX90" s="504">
        <v>20</v>
      </c>
      <c r="CY90" s="505"/>
      <c r="CZ90" s="505"/>
      <c r="DA90" s="494" t="s">
        <v>113</v>
      </c>
      <c r="DB90" s="494"/>
      <c r="DC90" s="494"/>
      <c r="DD90" s="495" t="s">
        <v>29</v>
      </c>
      <c r="DE90" s="495"/>
      <c r="DF90" s="495"/>
      <c r="DG90" s="496"/>
      <c r="DH90" s="504" t="s">
        <v>226</v>
      </c>
      <c r="DI90" s="505"/>
      <c r="DJ90" s="505"/>
      <c r="DK90" s="494" t="s">
        <v>225</v>
      </c>
      <c r="DL90" s="494"/>
      <c r="DM90" s="494"/>
      <c r="DN90" s="495" t="s">
        <v>29</v>
      </c>
      <c r="DO90" s="495"/>
      <c r="DP90" s="495"/>
      <c r="DQ90" s="496"/>
      <c r="DR90" s="504">
        <v>20</v>
      </c>
      <c r="DS90" s="505"/>
      <c r="DT90" s="505"/>
      <c r="DU90" s="494" t="s">
        <v>226</v>
      </c>
      <c r="DV90" s="494"/>
      <c r="DW90" s="494"/>
      <c r="DX90" s="495" t="s">
        <v>29</v>
      </c>
      <c r="DY90" s="495"/>
      <c r="DZ90" s="495"/>
      <c r="EA90" s="496"/>
      <c r="EB90" s="504">
        <v>20</v>
      </c>
      <c r="EC90" s="505"/>
      <c r="ED90" s="505"/>
      <c r="EE90" s="494" t="s">
        <v>113</v>
      </c>
      <c r="EF90" s="494"/>
      <c r="EG90" s="494"/>
      <c r="EH90" s="495" t="s">
        <v>29</v>
      </c>
      <c r="EI90" s="495"/>
      <c r="EJ90" s="495"/>
      <c r="EK90" s="496"/>
      <c r="EL90" s="504">
        <v>20</v>
      </c>
      <c r="EM90" s="505"/>
      <c r="EN90" s="505"/>
      <c r="EO90" s="494" t="s">
        <v>225</v>
      </c>
      <c r="EP90" s="494"/>
      <c r="EQ90" s="494"/>
      <c r="ER90" s="495" t="s">
        <v>29</v>
      </c>
      <c r="ES90" s="495"/>
      <c r="ET90" s="495"/>
      <c r="EU90" s="496"/>
      <c r="EV90" s="504">
        <v>20</v>
      </c>
      <c r="EW90" s="505"/>
      <c r="EX90" s="505"/>
      <c r="EY90" s="494" t="s">
        <v>226</v>
      </c>
      <c r="EZ90" s="494"/>
      <c r="FA90" s="494"/>
      <c r="FB90" s="495" t="s">
        <v>29</v>
      </c>
      <c r="FC90" s="495"/>
      <c r="FD90" s="495"/>
      <c r="FE90" s="496"/>
    </row>
    <row r="91" spans="1:161" s="9" customFormat="1" ht="12.75" customHeight="1">
      <c r="A91" s="159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1"/>
      <c r="O91" s="162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A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4"/>
      <c r="AY91" s="162"/>
      <c r="AZ91" s="163"/>
      <c r="BA91" s="163"/>
      <c r="BB91" s="163"/>
      <c r="BC91" s="163"/>
      <c r="BD91" s="163"/>
      <c r="BE91" s="163"/>
      <c r="BF91" s="163"/>
      <c r="BG91" s="163"/>
      <c r="BH91" s="163"/>
      <c r="BI91" s="163"/>
      <c r="BJ91" s="163"/>
      <c r="BK91" s="163"/>
      <c r="BL91" s="163"/>
      <c r="BM91" s="163"/>
      <c r="BN91" s="163"/>
      <c r="BO91" s="163"/>
      <c r="BP91" s="163"/>
      <c r="BQ91" s="163"/>
      <c r="BR91" s="163"/>
      <c r="BS91" s="163"/>
      <c r="BT91" s="163"/>
      <c r="BU91" s="163"/>
      <c r="BV91" s="164"/>
      <c r="BW91" s="159"/>
      <c r="BX91" s="160"/>
      <c r="BY91" s="160"/>
      <c r="BZ91" s="160"/>
      <c r="CA91" s="160"/>
      <c r="CB91" s="160"/>
      <c r="CC91" s="160"/>
      <c r="CD91" s="160"/>
      <c r="CE91" s="160"/>
      <c r="CF91" s="160"/>
      <c r="CG91" s="161"/>
      <c r="CH91" s="198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200"/>
      <c r="CX91" s="159" t="s">
        <v>32</v>
      </c>
      <c r="CY91" s="160"/>
      <c r="CZ91" s="160"/>
      <c r="DA91" s="160"/>
      <c r="DB91" s="160"/>
      <c r="DC91" s="160"/>
      <c r="DD91" s="160"/>
      <c r="DE91" s="160"/>
      <c r="DF91" s="160"/>
      <c r="DG91" s="161"/>
      <c r="DH91" s="159" t="s">
        <v>24</v>
      </c>
      <c r="DI91" s="160"/>
      <c r="DJ91" s="160"/>
      <c r="DK91" s="160"/>
      <c r="DL91" s="160"/>
      <c r="DM91" s="160"/>
      <c r="DN91" s="160"/>
      <c r="DO91" s="160"/>
      <c r="DP91" s="160"/>
      <c r="DQ91" s="161"/>
      <c r="DR91" s="159" t="s">
        <v>25</v>
      </c>
      <c r="DS91" s="160"/>
      <c r="DT91" s="160"/>
      <c r="DU91" s="160"/>
      <c r="DV91" s="160"/>
      <c r="DW91" s="160"/>
      <c r="DX91" s="160"/>
      <c r="DY91" s="160"/>
      <c r="DZ91" s="160"/>
      <c r="EA91" s="161"/>
      <c r="EB91" s="159" t="s">
        <v>32</v>
      </c>
      <c r="EC91" s="160"/>
      <c r="ED91" s="160"/>
      <c r="EE91" s="160"/>
      <c r="EF91" s="160"/>
      <c r="EG91" s="160"/>
      <c r="EH91" s="160"/>
      <c r="EI91" s="160"/>
      <c r="EJ91" s="160"/>
      <c r="EK91" s="161"/>
      <c r="EL91" s="159" t="s">
        <v>24</v>
      </c>
      <c r="EM91" s="160"/>
      <c r="EN91" s="160"/>
      <c r="EO91" s="160"/>
      <c r="EP91" s="160"/>
      <c r="EQ91" s="160"/>
      <c r="ER91" s="160"/>
      <c r="ES91" s="160"/>
      <c r="ET91" s="160"/>
      <c r="EU91" s="161"/>
      <c r="EV91" s="159" t="s">
        <v>25</v>
      </c>
      <c r="EW91" s="160"/>
      <c r="EX91" s="160"/>
      <c r="EY91" s="160"/>
      <c r="EZ91" s="160"/>
      <c r="FA91" s="160"/>
      <c r="FB91" s="160"/>
      <c r="FC91" s="160"/>
      <c r="FD91" s="160"/>
      <c r="FE91" s="161"/>
    </row>
    <row r="92" spans="1:161" s="9" customFormat="1" ht="12.75" customHeight="1">
      <c r="A92" s="159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1"/>
      <c r="O92" s="153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5"/>
      <c r="AA92" s="153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5"/>
      <c r="AM92" s="153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5"/>
      <c r="AY92" s="153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5"/>
      <c r="BK92" s="153"/>
      <c r="BL92" s="154"/>
      <c r="BM92" s="154"/>
      <c r="BN92" s="154"/>
      <c r="BO92" s="154"/>
      <c r="BP92" s="154"/>
      <c r="BQ92" s="154"/>
      <c r="BR92" s="154"/>
      <c r="BS92" s="154"/>
      <c r="BT92" s="154"/>
      <c r="BU92" s="154"/>
      <c r="BV92" s="155"/>
      <c r="BW92" s="159"/>
      <c r="BX92" s="160"/>
      <c r="BY92" s="160"/>
      <c r="BZ92" s="160"/>
      <c r="CA92" s="160"/>
      <c r="CB92" s="160"/>
      <c r="CC92" s="160"/>
      <c r="CD92" s="160"/>
      <c r="CE92" s="160"/>
      <c r="CF92" s="160"/>
      <c r="CG92" s="161"/>
      <c r="CH92" s="195" t="s">
        <v>20</v>
      </c>
      <c r="CI92" s="196"/>
      <c r="CJ92" s="196"/>
      <c r="CK92" s="196"/>
      <c r="CL92" s="196"/>
      <c r="CM92" s="196"/>
      <c r="CN92" s="196"/>
      <c r="CO92" s="196"/>
      <c r="CP92" s="196"/>
      <c r="CQ92" s="197"/>
      <c r="CR92" s="195" t="s">
        <v>21</v>
      </c>
      <c r="CS92" s="196"/>
      <c r="CT92" s="196"/>
      <c r="CU92" s="196"/>
      <c r="CV92" s="196"/>
      <c r="CW92" s="197"/>
      <c r="CX92" s="159"/>
      <c r="CY92" s="160"/>
      <c r="CZ92" s="160"/>
      <c r="DA92" s="160"/>
      <c r="DB92" s="160"/>
      <c r="DC92" s="160"/>
      <c r="DD92" s="160"/>
      <c r="DE92" s="160"/>
      <c r="DF92" s="160"/>
      <c r="DG92" s="161"/>
      <c r="DH92" s="159"/>
      <c r="DI92" s="160"/>
      <c r="DJ92" s="160"/>
      <c r="DK92" s="160"/>
      <c r="DL92" s="160"/>
      <c r="DM92" s="160"/>
      <c r="DN92" s="160"/>
      <c r="DO92" s="160"/>
      <c r="DP92" s="160"/>
      <c r="DQ92" s="161"/>
      <c r="DR92" s="159"/>
      <c r="DS92" s="160"/>
      <c r="DT92" s="160"/>
      <c r="DU92" s="160"/>
      <c r="DV92" s="160"/>
      <c r="DW92" s="160"/>
      <c r="DX92" s="160"/>
      <c r="DY92" s="160"/>
      <c r="DZ92" s="160"/>
      <c r="EA92" s="161"/>
      <c r="EB92" s="159"/>
      <c r="EC92" s="160"/>
      <c r="ED92" s="160"/>
      <c r="EE92" s="160"/>
      <c r="EF92" s="160"/>
      <c r="EG92" s="160"/>
      <c r="EH92" s="160"/>
      <c r="EI92" s="160"/>
      <c r="EJ92" s="160"/>
      <c r="EK92" s="161"/>
      <c r="EL92" s="159"/>
      <c r="EM92" s="160"/>
      <c r="EN92" s="160"/>
      <c r="EO92" s="160"/>
      <c r="EP92" s="160"/>
      <c r="EQ92" s="160"/>
      <c r="ER92" s="160"/>
      <c r="ES92" s="160"/>
      <c r="ET92" s="160"/>
      <c r="EU92" s="161"/>
      <c r="EV92" s="159"/>
      <c r="EW92" s="160"/>
      <c r="EX92" s="160"/>
      <c r="EY92" s="160"/>
      <c r="EZ92" s="160"/>
      <c r="FA92" s="160"/>
      <c r="FB92" s="160"/>
      <c r="FC92" s="160"/>
      <c r="FD92" s="160"/>
      <c r="FE92" s="161"/>
    </row>
    <row r="93" spans="1:161" s="10" customFormat="1" ht="12.75" customHeight="1">
      <c r="A93" s="162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4"/>
      <c r="O93" s="162" t="s">
        <v>133</v>
      </c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4"/>
      <c r="AA93" s="162" t="s">
        <v>121</v>
      </c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4"/>
      <c r="AM93" s="162" t="s">
        <v>26</v>
      </c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4"/>
      <c r="AY93" s="162" t="s">
        <v>122</v>
      </c>
      <c r="AZ93" s="163"/>
      <c r="BA93" s="163"/>
      <c r="BB93" s="163"/>
      <c r="BC93" s="163"/>
      <c r="BD93" s="163"/>
      <c r="BE93" s="163"/>
      <c r="BF93" s="163"/>
      <c r="BG93" s="163"/>
      <c r="BH93" s="163"/>
      <c r="BI93" s="163"/>
      <c r="BJ93" s="164"/>
      <c r="BK93" s="162" t="s">
        <v>26</v>
      </c>
      <c r="BL93" s="163"/>
      <c r="BM93" s="163"/>
      <c r="BN93" s="163"/>
      <c r="BO93" s="163"/>
      <c r="BP93" s="163"/>
      <c r="BQ93" s="163"/>
      <c r="BR93" s="163"/>
      <c r="BS93" s="163"/>
      <c r="BT93" s="163"/>
      <c r="BU93" s="163"/>
      <c r="BV93" s="164"/>
      <c r="BW93" s="162"/>
      <c r="BX93" s="163"/>
      <c r="BY93" s="163"/>
      <c r="BZ93" s="163"/>
      <c r="CA93" s="163"/>
      <c r="CB93" s="163"/>
      <c r="CC93" s="163"/>
      <c r="CD93" s="163"/>
      <c r="CE93" s="163"/>
      <c r="CF93" s="163"/>
      <c r="CG93" s="164"/>
      <c r="CH93" s="198"/>
      <c r="CI93" s="199"/>
      <c r="CJ93" s="199"/>
      <c r="CK93" s="199"/>
      <c r="CL93" s="199"/>
      <c r="CM93" s="199"/>
      <c r="CN93" s="199"/>
      <c r="CO93" s="199"/>
      <c r="CP93" s="199"/>
      <c r="CQ93" s="200"/>
      <c r="CR93" s="198"/>
      <c r="CS93" s="199"/>
      <c r="CT93" s="199"/>
      <c r="CU93" s="199"/>
      <c r="CV93" s="199"/>
      <c r="CW93" s="200"/>
      <c r="CX93" s="162"/>
      <c r="CY93" s="163"/>
      <c r="CZ93" s="163"/>
      <c r="DA93" s="163"/>
      <c r="DB93" s="163"/>
      <c r="DC93" s="163"/>
      <c r="DD93" s="163"/>
      <c r="DE93" s="163"/>
      <c r="DF93" s="163"/>
      <c r="DG93" s="164"/>
      <c r="DH93" s="162"/>
      <c r="DI93" s="163"/>
      <c r="DJ93" s="163"/>
      <c r="DK93" s="163"/>
      <c r="DL93" s="163"/>
      <c r="DM93" s="163"/>
      <c r="DN93" s="163"/>
      <c r="DO93" s="163"/>
      <c r="DP93" s="163"/>
      <c r="DQ93" s="164"/>
      <c r="DR93" s="162"/>
      <c r="DS93" s="163"/>
      <c r="DT93" s="163"/>
      <c r="DU93" s="163"/>
      <c r="DV93" s="163"/>
      <c r="DW93" s="163"/>
      <c r="DX93" s="163"/>
      <c r="DY93" s="163"/>
      <c r="DZ93" s="163"/>
      <c r="EA93" s="164"/>
      <c r="EB93" s="162"/>
      <c r="EC93" s="163"/>
      <c r="ED93" s="163"/>
      <c r="EE93" s="163"/>
      <c r="EF93" s="163"/>
      <c r="EG93" s="163"/>
      <c r="EH93" s="163"/>
      <c r="EI93" s="163"/>
      <c r="EJ93" s="163"/>
      <c r="EK93" s="164"/>
      <c r="EL93" s="162"/>
      <c r="EM93" s="163"/>
      <c r="EN93" s="163"/>
      <c r="EO93" s="163"/>
      <c r="EP93" s="163"/>
      <c r="EQ93" s="163"/>
      <c r="ER93" s="163"/>
      <c r="ES93" s="163"/>
      <c r="ET93" s="163"/>
      <c r="EU93" s="164"/>
      <c r="EV93" s="162"/>
      <c r="EW93" s="163"/>
      <c r="EX93" s="163"/>
      <c r="EY93" s="163"/>
      <c r="EZ93" s="163"/>
      <c r="FA93" s="163"/>
      <c r="FB93" s="163"/>
      <c r="FC93" s="163"/>
      <c r="FD93" s="163"/>
      <c r="FE93" s="164"/>
    </row>
    <row r="94" spans="1:161" s="9" customFormat="1" ht="12.75">
      <c r="A94" s="151">
        <v>1</v>
      </c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>
        <v>2</v>
      </c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>
        <v>3</v>
      </c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>
        <v>4</v>
      </c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>
        <v>5</v>
      </c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>
        <v>6</v>
      </c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>
        <v>7</v>
      </c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>
        <v>8</v>
      </c>
      <c r="CI94" s="151"/>
      <c r="CJ94" s="151"/>
      <c r="CK94" s="151"/>
      <c r="CL94" s="151"/>
      <c r="CM94" s="151"/>
      <c r="CN94" s="151"/>
      <c r="CO94" s="151"/>
      <c r="CP94" s="151"/>
      <c r="CQ94" s="151"/>
      <c r="CR94" s="151">
        <v>9</v>
      </c>
      <c r="CS94" s="151"/>
      <c r="CT94" s="151"/>
      <c r="CU94" s="151"/>
      <c r="CV94" s="151"/>
      <c r="CW94" s="151"/>
      <c r="CX94" s="151">
        <v>10</v>
      </c>
      <c r="CY94" s="151"/>
      <c r="CZ94" s="151"/>
      <c r="DA94" s="151"/>
      <c r="DB94" s="151"/>
      <c r="DC94" s="151"/>
      <c r="DD94" s="151"/>
      <c r="DE94" s="151"/>
      <c r="DF94" s="151"/>
      <c r="DG94" s="151"/>
      <c r="DH94" s="151">
        <v>11</v>
      </c>
      <c r="DI94" s="151"/>
      <c r="DJ94" s="151"/>
      <c r="DK94" s="151"/>
      <c r="DL94" s="151"/>
      <c r="DM94" s="151"/>
      <c r="DN94" s="151"/>
      <c r="DO94" s="151"/>
      <c r="DP94" s="151"/>
      <c r="DQ94" s="151"/>
      <c r="DR94" s="151">
        <v>12</v>
      </c>
      <c r="DS94" s="151"/>
      <c r="DT94" s="151"/>
      <c r="DU94" s="151"/>
      <c r="DV94" s="151"/>
      <c r="DW94" s="151"/>
      <c r="DX94" s="151"/>
      <c r="DY94" s="151"/>
      <c r="DZ94" s="151"/>
      <c r="EA94" s="151"/>
      <c r="EB94" s="151">
        <v>13</v>
      </c>
      <c r="EC94" s="151"/>
      <c r="ED94" s="151"/>
      <c r="EE94" s="151"/>
      <c r="EF94" s="151"/>
      <c r="EG94" s="151"/>
      <c r="EH94" s="151"/>
      <c r="EI94" s="151"/>
      <c r="EJ94" s="151"/>
      <c r="EK94" s="151"/>
      <c r="EL94" s="151">
        <v>14</v>
      </c>
      <c r="EM94" s="151"/>
      <c r="EN94" s="151"/>
      <c r="EO94" s="151"/>
      <c r="EP94" s="151"/>
      <c r="EQ94" s="151"/>
      <c r="ER94" s="151"/>
      <c r="ES94" s="151"/>
      <c r="ET94" s="151"/>
      <c r="EU94" s="151"/>
      <c r="EV94" s="151">
        <v>15</v>
      </c>
      <c r="EW94" s="151"/>
      <c r="EX94" s="151"/>
      <c r="EY94" s="151"/>
      <c r="EZ94" s="151"/>
      <c r="FA94" s="151"/>
      <c r="FB94" s="151"/>
      <c r="FC94" s="151"/>
      <c r="FD94" s="151"/>
      <c r="FE94" s="151"/>
    </row>
    <row r="95" spans="1:161" s="9" customFormat="1" ht="192" customHeight="1">
      <c r="A95" s="125" t="s">
        <v>135</v>
      </c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7"/>
      <c r="O95" s="131" t="s">
        <v>362</v>
      </c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3"/>
      <c r="AA95" s="131" t="s">
        <v>119</v>
      </c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3"/>
      <c r="AM95" s="134" t="s">
        <v>191</v>
      </c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6"/>
      <c r="AY95" s="134" t="s">
        <v>120</v>
      </c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6"/>
      <c r="BK95" s="134" t="s">
        <v>191</v>
      </c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6"/>
      <c r="BW95" s="137" t="s">
        <v>127</v>
      </c>
      <c r="BX95" s="138"/>
      <c r="BY95" s="138"/>
      <c r="BZ95" s="138"/>
      <c r="CA95" s="138"/>
      <c r="CB95" s="138"/>
      <c r="CC95" s="138"/>
      <c r="CD95" s="138"/>
      <c r="CE95" s="138"/>
      <c r="CF95" s="138"/>
      <c r="CG95" s="139"/>
      <c r="CH95" s="131" t="s">
        <v>126</v>
      </c>
      <c r="CI95" s="132"/>
      <c r="CJ95" s="132"/>
      <c r="CK95" s="132"/>
      <c r="CL95" s="132"/>
      <c r="CM95" s="132"/>
      <c r="CN95" s="132"/>
      <c r="CO95" s="132"/>
      <c r="CP95" s="132"/>
      <c r="CQ95" s="133"/>
      <c r="CR95" s="140" t="s">
        <v>190</v>
      </c>
      <c r="CS95" s="141"/>
      <c r="CT95" s="141"/>
      <c r="CU95" s="141"/>
      <c r="CV95" s="141"/>
      <c r="CW95" s="142"/>
      <c r="CX95" s="134">
        <v>39</v>
      </c>
      <c r="CY95" s="135"/>
      <c r="CZ95" s="135"/>
      <c r="DA95" s="135"/>
      <c r="DB95" s="135"/>
      <c r="DC95" s="135"/>
      <c r="DD95" s="135"/>
      <c r="DE95" s="135"/>
      <c r="DF95" s="135"/>
      <c r="DG95" s="136"/>
      <c r="DH95" s="501"/>
      <c r="DI95" s="502"/>
      <c r="DJ95" s="502"/>
      <c r="DK95" s="502"/>
      <c r="DL95" s="502"/>
      <c r="DM95" s="502"/>
      <c r="DN95" s="502"/>
      <c r="DO95" s="502"/>
      <c r="DP95" s="502"/>
      <c r="DQ95" s="503"/>
      <c r="DR95" s="134"/>
      <c r="DS95" s="135"/>
      <c r="DT95" s="135"/>
      <c r="DU95" s="135"/>
      <c r="DV95" s="135"/>
      <c r="DW95" s="135"/>
      <c r="DX95" s="135"/>
      <c r="DY95" s="135"/>
      <c r="DZ95" s="135"/>
      <c r="EA95" s="136"/>
      <c r="EB95" s="234">
        <f>Свод!D65</f>
        <v>46217</v>
      </c>
      <c r="EC95" s="235"/>
      <c r="ED95" s="235"/>
      <c r="EE95" s="235"/>
      <c r="EF95" s="235"/>
      <c r="EG95" s="235"/>
      <c r="EH95" s="235"/>
      <c r="EI95" s="235"/>
      <c r="EJ95" s="235"/>
      <c r="EK95" s="236"/>
      <c r="EL95" s="134"/>
      <c r="EM95" s="135"/>
      <c r="EN95" s="135"/>
      <c r="EO95" s="135"/>
      <c r="EP95" s="135"/>
      <c r="EQ95" s="135"/>
      <c r="ER95" s="135"/>
      <c r="ES95" s="135"/>
      <c r="ET95" s="135"/>
      <c r="EU95" s="136"/>
      <c r="EV95" s="134"/>
      <c r="EW95" s="135"/>
      <c r="EX95" s="135"/>
      <c r="EY95" s="135"/>
      <c r="EZ95" s="135"/>
      <c r="FA95" s="135"/>
      <c r="FB95" s="135"/>
      <c r="FC95" s="135"/>
      <c r="FD95" s="135"/>
      <c r="FE95" s="136"/>
    </row>
    <row r="96" spans="1:161" s="20" customFormat="1" ht="12.75">
      <c r="A96" s="20" t="s">
        <v>80</v>
      </c>
    </row>
    <row r="97" spans="1:161" s="20" customFormat="1" ht="12.75">
      <c r="A97" s="20" t="s">
        <v>79</v>
      </c>
      <c r="BB97" s="192">
        <v>5</v>
      </c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4"/>
    </row>
    <row r="98" spans="1:161" s="20" customFormat="1" ht="12.75"/>
    <row r="99" spans="1:161" s="20" customFormat="1" ht="12.75">
      <c r="A99" s="20" t="s">
        <v>35</v>
      </c>
    </row>
    <row r="100" spans="1:161" s="20" customFormat="1" ht="12.75"/>
    <row r="101" spans="1:161" s="20" customFormat="1" ht="12.75">
      <c r="A101" s="498" t="s">
        <v>44</v>
      </c>
      <c r="B101" s="499"/>
      <c r="C101" s="499"/>
      <c r="D101" s="499"/>
      <c r="E101" s="499"/>
      <c r="F101" s="499"/>
      <c r="G101" s="499"/>
      <c r="H101" s="499"/>
      <c r="I101" s="499"/>
      <c r="J101" s="499"/>
      <c r="K101" s="499"/>
      <c r="L101" s="499"/>
      <c r="M101" s="499"/>
      <c r="N101" s="499"/>
      <c r="O101" s="499"/>
      <c r="P101" s="499"/>
      <c r="Q101" s="499"/>
      <c r="R101" s="499"/>
      <c r="S101" s="499"/>
      <c r="T101" s="499"/>
      <c r="U101" s="499"/>
      <c r="V101" s="499"/>
      <c r="W101" s="499"/>
      <c r="X101" s="499"/>
      <c r="Y101" s="499"/>
      <c r="Z101" s="499"/>
      <c r="AA101" s="499"/>
      <c r="AB101" s="499"/>
      <c r="AC101" s="499"/>
      <c r="AD101" s="499"/>
      <c r="AE101" s="499"/>
      <c r="AF101" s="499"/>
      <c r="AG101" s="499"/>
      <c r="AH101" s="499"/>
      <c r="AI101" s="499"/>
      <c r="AJ101" s="499"/>
      <c r="AK101" s="499"/>
      <c r="AL101" s="499"/>
      <c r="AM101" s="499"/>
      <c r="AN101" s="499"/>
      <c r="AO101" s="499"/>
      <c r="AP101" s="499"/>
      <c r="AQ101" s="499"/>
      <c r="AR101" s="499"/>
      <c r="AS101" s="499"/>
      <c r="AT101" s="499"/>
      <c r="AU101" s="499"/>
      <c r="AV101" s="499"/>
      <c r="AW101" s="499"/>
      <c r="AX101" s="499"/>
      <c r="AY101" s="499"/>
      <c r="AZ101" s="499"/>
      <c r="BA101" s="499"/>
      <c r="BB101" s="499"/>
      <c r="BC101" s="499"/>
      <c r="BD101" s="499"/>
      <c r="BE101" s="499"/>
      <c r="BF101" s="499"/>
      <c r="BG101" s="499"/>
      <c r="BH101" s="499"/>
      <c r="BI101" s="499"/>
      <c r="BJ101" s="499"/>
      <c r="BK101" s="499"/>
      <c r="BL101" s="499"/>
      <c r="BM101" s="499"/>
      <c r="BN101" s="499"/>
      <c r="BO101" s="499"/>
      <c r="BP101" s="499"/>
      <c r="BQ101" s="499"/>
      <c r="BR101" s="499"/>
      <c r="BS101" s="499"/>
      <c r="BT101" s="499"/>
      <c r="BU101" s="499"/>
      <c r="BV101" s="499"/>
      <c r="BW101" s="499"/>
      <c r="BX101" s="499"/>
      <c r="BY101" s="499"/>
      <c r="BZ101" s="499"/>
      <c r="CA101" s="499"/>
      <c r="CB101" s="499"/>
      <c r="CC101" s="499"/>
      <c r="CD101" s="499"/>
      <c r="CE101" s="499"/>
      <c r="CF101" s="499"/>
      <c r="CG101" s="499"/>
      <c r="CH101" s="499"/>
      <c r="CI101" s="499"/>
      <c r="CJ101" s="499"/>
      <c r="CK101" s="499"/>
      <c r="CL101" s="499"/>
      <c r="CM101" s="499"/>
      <c r="CN101" s="499"/>
      <c r="CO101" s="499"/>
      <c r="CP101" s="499"/>
      <c r="CQ101" s="499"/>
      <c r="CR101" s="499"/>
      <c r="CS101" s="499"/>
      <c r="CT101" s="499"/>
      <c r="CU101" s="499"/>
      <c r="CV101" s="499"/>
      <c r="CW101" s="499"/>
      <c r="CX101" s="499"/>
      <c r="CY101" s="499"/>
      <c r="CZ101" s="499"/>
      <c r="DA101" s="499"/>
      <c r="DB101" s="499"/>
      <c r="DC101" s="499"/>
      <c r="DD101" s="499"/>
      <c r="DE101" s="499"/>
      <c r="DF101" s="499"/>
      <c r="DG101" s="499"/>
      <c r="DH101" s="499"/>
      <c r="DI101" s="499"/>
      <c r="DJ101" s="499"/>
      <c r="DK101" s="499"/>
      <c r="DL101" s="499"/>
      <c r="DM101" s="499"/>
      <c r="DN101" s="499"/>
      <c r="DO101" s="499"/>
      <c r="DP101" s="499"/>
      <c r="DQ101" s="499"/>
      <c r="DR101" s="499"/>
      <c r="DS101" s="499"/>
      <c r="DT101" s="499"/>
      <c r="DU101" s="499"/>
      <c r="DV101" s="499"/>
      <c r="DW101" s="499"/>
      <c r="DX101" s="499"/>
      <c r="DY101" s="499"/>
      <c r="DZ101" s="499"/>
      <c r="EA101" s="499"/>
      <c r="EB101" s="499"/>
      <c r="EC101" s="499"/>
      <c r="ED101" s="499"/>
      <c r="EE101" s="499"/>
      <c r="EF101" s="499"/>
      <c r="EG101" s="499"/>
      <c r="EH101" s="499"/>
      <c r="EI101" s="499"/>
      <c r="EJ101" s="499"/>
      <c r="EK101" s="499"/>
      <c r="EL101" s="499"/>
      <c r="EM101" s="499"/>
      <c r="EN101" s="499"/>
      <c r="EO101" s="499"/>
      <c r="EP101" s="499"/>
      <c r="EQ101" s="499"/>
      <c r="ER101" s="499"/>
      <c r="ES101" s="499"/>
      <c r="ET101" s="499"/>
      <c r="EU101" s="499"/>
      <c r="EV101" s="499"/>
      <c r="EW101" s="499"/>
      <c r="EX101" s="499"/>
      <c r="EY101" s="499"/>
      <c r="EZ101" s="499"/>
      <c r="FA101" s="499"/>
      <c r="FB101" s="499"/>
      <c r="FC101" s="499"/>
      <c r="FD101" s="499"/>
      <c r="FE101" s="500"/>
    </row>
    <row r="102" spans="1:161" s="9" customFormat="1" ht="12.75">
      <c r="A102" s="206" t="s">
        <v>37</v>
      </c>
      <c r="B102" s="206"/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 t="s">
        <v>38</v>
      </c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 t="s">
        <v>39</v>
      </c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 t="s">
        <v>40</v>
      </c>
      <c r="BJ102" s="206"/>
      <c r="BK102" s="206"/>
      <c r="BL102" s="206"/>
      <c r="BM102" s="206"/>
      <c r="BN102" s="206"/>
      <c r="BO102" s="206"/>
      <c r="BP102" s="206"/>
      <c r="BQ102" s="206"/>
      <c r="BR102" s="206"/>
      <c r="BS102" s="206"/>
      <c r="BT102" s="206"/>
      <c r="BU102" s="206"/>
      <c r="BV102" s="206"/>
      <c r="BW102" s="206"/>
      <c r="BX102" s="206"/>
      <c r="BY102" s="206"/>
      <c r="BZ102" s="206"/>
      <c r="CA102" s="206"/>
      <c r="CB102" s="206"/>
      <c r="CC102" s="206" t="s">
        <v>41</v>
      </c>
      <c r="CD102" s="206"/>
      <c r="CE102" s="206"/>
      <c r="CF102" s="206"/>
      <c r="CG102" s="206"/>
      <c r="CH102" s="206"/>
      <c r="CI102" s="206"/>
      <c r="CJ102" s="206"/>
      <c r="CK102" s="206"/>
      <c r="CL102" s="206"/>
      <c r="CM102" s="206"/>
      <c r="CN102" s="206"/>
      <c r="CO102" s="206"/>
      <c r="CP102" s="206"/>
      <c r="CQ102" s="206"/>
      <c r="CR102" s="206"/>
      <c r="CS102" s="206"/>
      <c r="CT102" s="206"/>
      <c r="CU102" s="206"/>
      <c r="CV102" s="206"/>
      <c r="CW102" s="206"/>
      <c r="CX102" s="206"/>
      <c r="CY102" s="206"/>
      <c r="CZ102" s="206"/>
      <c r="DA102" s="206"/>
      <c r="DB102" s="206"/>
      <c r="DC102" s="206"/>
      <c r="DD102" s="206"/>
      <c r="DE102" s="206"/>
      <c r="DF102" s="206"/>
      <c r="DG102" s="206"/>
      <c r="DH102" s="206"/>
      <c r="DI102" s="206"/>
      <c r="DJ102" s="206"/>
      <c r="DK102" s="206"/>
      <c r="DL102" s="206"/>
      <c r="DM102" s="206"/>
      <c r="DN102" s="206"/>
      <c r="DO102" s="206"/>
      <c r="DP102" s="206"/>
      <c r="DQ102" s="206"/>
      <c r="DR102" s="206"/>
      <c r="DS102" s="206"/>
      <c r="DT102" s="206"/>
      <c r="DU102" s="206"/>
      <c r="DV102" s="206"/>
      <c r="DW102" s="206"/>
      <c r="DX102" s="206"/>
      <c r="DY102" s="206"/>
      <c r="DZ102" s="206"/>
      <c r="EA102" s="206"/>
      <c r="EB102" s="206"/>
      <c r="EC102" s="206"/>
      <c r="ED102" s="206"/>
      <c r="EE102" s="206"/>
      <c r="EF102" s="206"/>
      <c r="EG102" s="206"/>
      <c r="EH102" s="206"/>
      <c r="EI102" s="206"/>
      <c r="EJ102" s="206"/>
      <c r="EK102" s="206"/>
      <c r="EL102" s="206"/>
      <c r="EM102" s="206"/>
      <c r="EN102" s="206"/>
      <c r="EO102" s="206"/>
      <c r="EP102" s="206"/>
      <c r="EQ102" s="206"/>
      <c r="ER102" s="206"/>
      <c r="ES102" s="206"/>
      <c r="ET102" s="206"/>
      <c r="EU102" s="206"/>
      <c r="EV102" s="206"/>
      <c r="EW102" s="206"/>
      <c r="EX102" s="206"/>
      <c r="EY102" s="206"/>
      <c r="EZ102" s="206"/>
      <c r="FA102" s="206"/>
      <c r="FB102" s="206"/>
      <c r="FC102" s="206"/>
      <c r="FD102" s="206"/>
      <c r="FE102" s="206"/>
    </row>
    <row r="103" spans="1:161" s="58" customFormat="1" ht="15" customHeight="1">
      <c r="A103" s="506">
        <v>1</v>
      </c>
      <c r="B103" s="506"/>
      <c r="C103" s="506"/>
      <c r="D103" s="506"/>
      <c r="E103" s="506"/>
      <c r="F103" s="506"/>
      <c r="G103" s="506"/>
      <c r="H103" s="506"/>
      <c r="I103" s="506"/>
      <c r="J103" s="506"/>
      <c r="K103" s="506"/>
      <c r="L103" s="506"/>
      <c r="M103" s="506"/>
      <c r="N103" s="506"/>
      <c r="O103" s="506"/>
      <c r="P103" s="506"/>
      <c r="Q103" s="506"/>
      <c r="R103" s="506"/>
      <c r="S103" s="506"/>
      <c r="T103" s="506"/>
      <c r="U103" s="506"/>
      <c r="V103" s="506">
        <v>2</v>
      </c>
      <c r="W103" s="506"/>
      <c r="X103" s="506"/>
      <c r="Y103" s="506"/>
      <c r="Z103" s="506"/>
      <c r="AA103" s="506"/>
      <c r="AB103" s="506"/>
      <c r="AC103" s="506"/>
      <c r="AD103" s="506"/>
      <c r="AE103" s="506"/>
      <c r="AF103" s="506"/>
      <c r="AG103" s="506"/>
      <c r="AH103" s="506"/>
      <c r="AI103" s="506"/>
      <c r="AJ103" s="506"/>
      <c r="AK103" s="506"/>
      <c r="AL103" s="506"/>
      <c r="AM103" s="506"/>
      <c r="AN103" s="506"/>
      <c r="AO103" s="506"/>
      <c r="AP103" s="506"/>
      <c r="AQ103" s="274" t="s">
        <v>42</v>
      </c>
      <c r="AR103" s="274"/>
      <c r="AS103" s="274"/>
      <c r="AT103" s="274"/>
      <c r="AU103" s="274"/>
      <c r="AV103" s="274"/>
      <c r="AW103" s="274"/>
      <c r="AX103" s="274"/>
      <c r="AY103" s="274"/>
      <c r="AZ103" s="274"/>
      <c r="BA103" s="274"/>
      <c r="BB103" s="274"/>
      <c r="BC103" s="274"/>
      <c r="BD103" s="274"/>
      <c r="BE103" s="274"/>
      <c r="BF103" s="274"/>
      <c r="BG103" s="274"/>
      <c r="BH103" s="274"/>
      <c r="BI103" s="274" t="s">
        <v>43</v>
      </c>
      <c r="BJ103" s="274"/>
      <c r="BK103" s="274"/>
      <c r="BL103" s="274"/>
      <c r="BM103" s="274"/>
      <c r="BN103" s="274"/>
      <c r="BO103" s="274"/>
      <c r="BP103" s="274"/>
      <c r="BQ103" s="274"/>
      <c r="BR103" s="274"/>
      <c r="BS103" s="274"/>
      <c r="BT103" s="274"/>
      <c r="BU103" s="274"/>
      <c r="BV103" s="274"/>
      <c r="BW103" s="274"/>
      <c r="BX103" s="274"/>
      <c r="BY103" s="274"/>
      <c r="BZ103" s="274"/>
      <c r="CA103" s="274"/>
      <c r="CB103" s="274"/>
      <c r="CC103" s="506">
        <v>5</v>
      </c>
      <c r="CD103" s="506"/>
      <c r="CE103" s="506"/>
      <c r="CF103" s="506"/>
      <c r="CG103" s="506"/>
      <c r="CH103" s="506"/>
      <c r="CI103" s="506"/>
      <c r="CJ103" s="506"/>
      <c r="CK103" s="506"/>
      <c r="CL103" s="506"/>
      <c r="CM103" s="506"/>
      <c r="CN103" s="506"/>
      <c r="CO103" s="506"/>
      <c r="CP103" s="506"/>
      <c r="CQ103" s="506"/>
      <c r="CR103" s="506"/>
      <c r="CS103" s="506"/>
      <c r="CT103" s="506"/>
      <c r="CU103" s="506"/>
      <c r="CV103" s="506"/>
      <c r="CW103" s="506"/>
      <c r="CX103" s="506"/>
      <c r="CY103" s="506"/>
      <c r="CZ103" s="506"/>
      <c r="DA103" s="506"/>
      <c r="DB103" s="506"/>
      <c r="DC103" s="506"/>
      <c r="DD103" s="506"/>
      <c r="DE103" s="506"/>
      <c r="DF103" s="506"/>
      <c r="DG103" s="506"/>
      <c r="DH103" s="506"/>
      <c r="DI103" s="506"/>
      <c r="DJ103" s="506"/>
      <c r="DK103" s="506"/>
      <c r="DL103" s="506"/>
      <c r="DM103" s="506"/>
      <c r="DN103" s="506"/>
      <c r="DO103" s="506"/>
      <c r="DP103" s="506"/>
      <c r="DQ103" s="506"/>
      <c r="DR103" s="506"/>
      <c r="DS103" s="506"/>
      <c r="DT103" s="506"/>
      <c r="DU103" s="506"/>
      <c r="DV103" s="506"/>
      <c r="DW103" s="506"/>
      <c r="DX103" s="506"/>
      <c r="DY103" s="506"/>
      <c r="DZ103" s="506"/>
      <c r="EA103" s="506"/>
      <c r="EB103" s="506"/>
      <c r="EC103" s="506"/>
      <c r="ED103" s="506"/>
      <c r="EE103" s="506"/>
      <c r="EF103" s="506"/>
      <c r="EG103" s="506"/>
      <c r="EH103" s="506"/>
      <c r="EI103" s="506"/>
      <c r="EJ103" s="506"/>
      <c r="EK103" s="506"/>
      <c r="EL103" s="506"/>
      <c r="EM103" s="506"/>
      <c r="EN103" s="506"/>
      <c r="EO103" s="506"/>
      <c r="EP103" s="506"/>
      <c r="EQ103" s="506"/>
      <c r="ER103" s="506"/>
      <c r="ES103" s="506"/>
      <c r="ET103" s="506"/>
      <c r="EU103" s="506"/>
      <c r="EV103" s="506"/>
      <c r="EW103" s="506"/>
      <c r="EX103" s="506"/>
      <c r="EY103" s="506"/>
      <c r="EZ103" s="506"/>
      <c r="FA103" s="506"/>
      <c r="FB103" s="506"/>
      <c r="FC103" s="506"/>
      <c r="FD103" s="506"/>
      <c r="FE103" s="506"/>
    </row>
    <row r="104" spans="1:161" s="9" customFormat="1" ht="12.75">
      <c r="A104" s="206"/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74"/>
      <c r="AR104" s="274"/>
      <c r="AS104" s="274"/>
      <c r="AT104" s="274"/>
      <c r="AU104" s="274"/>
      <c r="AV104" s="274"/>
      <c r="AW104" s="274"/>
      <c r="AX104" s="274"/>
      <c r="AY104" s="274"/>
      <c r="AZ104" s="274"/>
      <c r="BA104" s="274"/>
      <c r="BB104" s="274"/>
      <c r="BC104" s="274"/>
      <c r="BD104" s="274"/>
      <c r="BE104" s="274"/>
      <c r="BF104" s="274"/>
      <c r="BG104" s="274"/>
      <c r="BH104" s="274"/>
      <c r="BI104" s="274"/>
      <c r="BJ104" s="274"/>
      <c r="BK104" s="274"/>
      <c r="BL104" s="274"/>
      <c r="BM104" s="274"/>
      <c r="BN104" s="274"/>
      <c r="BO104" s="274"/>
      <c r="BP104" s="274"/>
      <c r="BQ104" s="274"/>
      <c r="BR104" s="274"/>
      <c r="BS104" s="274"/>
      <c r="BT104" s="274"/>
      <c r="BU104" s="274"/>
      <c r="BV104" s="274"/>
      <c r="BW104" s="274"/>
      <c r="BX104" s="274"/>
      <c r="BY104" s="274"/>
      <c r="BZ104" s="274"/>
      <c r="CA104" s="274"/>
      <c r="CB104" s="274"/>
      <c r="CC104" s="497"/>
      <c r="CD104" s="497"/>
      <c r="CE104" s="497"/>
      <c r="CF104" s="497"/>
      <c r="CG104" s="497"/>
      <c r="CH104" s="497"/>
      <c r="CI104" s="497"/>
      <c r="CJ104" s="497"/>
      <c r="CK104" s="497"/>
      <c r="CL104" s="497"/>
      <c r="CM104" s="497"/>
      <c r="CN104" s="497"/>
      <c r="CO104" s="497"/>
      <c r="CP104" s="497"/>
      <c r="CQ104" s="497"/>
      <c r="CR104" s="497"/>
      <c r="CS104" s="497"/>
      <c r="CT104" s="497"/>
      <c r="CU104" s="497"/>
      <c r="CV104" s="497"/>
      <c r="CW104" s="497"/>
      <c r="CX104" s="497"/>
      <c r="CY104" s="497"/>
      <c r="CZ104" s="497"/>
      <c r="DA104" s="497"/>
      <c r="DB104" s="497"/>
      <c r="DC104" s="497"/>
      <c r="DD104" s="497"/>
      <c r="DE104" s="497"/>
      <c r="DF104" s="497"/>
      <c r="DG104" s="497"/>
      <c r="DH104" s="497"/>
      <c r="DI104" s="497"/>
      <c r="DJ104" s="497"/>
      <c r="DK104" s="497"/>
      <c r="DL104" s="497"/>
      <c r="DM104" s="497"/>
      <c r="DN104" s="497"/>
      <c r="DO104" s="497"/>
      <c r="DP104" s="497"/>
      <c r="DQ104" s="497"/>
      <c r="DR104" s="497"/>
      <c r="DS104" s="497"/>
      <c r="DT104" s="497"/>
      <c r="DU104" s="497"/>
      <c r="DV104" s="497"/>
      <c r="DW104" s="497"/>
      <c r="DX104" s="497"/>
      <c r="DY104" s="497"/>
      <c r="DZ104" s="497"/>
      <c r="EA104" s="497"/>
      <c r="EB104" s="497"/>
      <c r="EC104" s="497"/>
      <c r="ED104" s="497"/>
      <c r="EE104" s="497"/>
      <c r="EF104" s="497"/>
      <c r="EG104" s="497"/>
      <c r="EH104" s="497"/>
      <c r="EI104" s="497"/>
      <c r="EJ104" s="497"/>
      <c r="EK104" s="497"/>
      <c r="EL104" s="497"/>
      <c r="EM104" s="497"/>
      <c r="EN104" s="497"/>
      <c r="EO104" s="497"/>
      <c r="EP104" s="497"/>
      <c r="EQ104" s="497"/>
      <c r="ER104" s="497"/>
      <c r="ES104" s="497"/>
      <c r="ET104" s="497"/>
      <c r="EU104" s="497"/>
      <c r="EV104" s="497"/>
      <c r="EW104" s="497"/>
      <c r="EX104" s="497"/>
      <c r="EY104" s="497"/>
      <c r="EZ104" s="497"/>
      <c r="FA104" s="497"/>
      <c r="FB104" s="497"/>
      <c r="FC104" s="497"/>
      <c r="FD104" s="497"/>
      <c r="FE104" s="497"/>
    </row>
    <row r="105" spans="1:161" s="9" customFormat="1" ht="12.75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74"/>
      <c r="AR105" s="274"/>
      <c r="AS105" s="274"/>
      <c r="AT105" s="274"/>
      <c r="AU105" s="274"/>
      <c r="AV105" s="274"/>
      <c r="AW105" s="274"/>
      <c r="AX105" s="274"/>
      <c r="AY105" s="274"/>
      <c r="AZ105" s="274"/>
      <c r="BA105" s="274"/>
      <c r="BB105" s="274"/>
      <c r="BC105" s="274"/>
      <c r="BD105" s="274"/>
      <c r="BE105" s="274"/>
      <c r="BF105" s="274"/>
      <c r="BG105" s="274"/>
      <c r="BH105" s="274"/>
      <c r="BI105" s="274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274"/>
      <c r="BU105" s="274"/>
      <c r="BV105" s="274"/>
      <c r="BW105" s="274"/>
      <c r="BX105" s="274"/>
      <c r="BY105" s="274"/>
      <c r="BZ105" s="274"/>
      <c r="CA105" s="274"/>
      <c r="CB105" s="274"/>
      <c r="CC105" s="497"/>
      <c r="CD105" s="497"/>
      <c r="CE105" s="497"/>
      <c r="CF105" s="497"/>
      <c r="CG105" s="497"/>
      <c r="CH105" s="497"/>
      <c r="CI105" s="497"/>
      <c r="CJ105" s="497"/>
      <c r="CK105" s="497"/>
      <c r="CL105" s="497"/>
      <c r="CM105" s="497"/>
      <c r="CN105" s="497"/>
      <c r="CO105" s="497"/>
      <c r="CP105" s="497"/>
      <c r="CQ105" s="497"/>
      <c r="CR105" s="497"/>
      <c r="CS105" s="497"/>
      <c r="CT105" s="497"/>
      <c r="CU105" s="497"/>
      <c r="CV105" s="497"/>
      <c r="CW105" s="497"/>
      <c r="CX105" s="497"/>
      <c r="CY105" s="497"/>
      <c r="CZ105" s="497"/>
      <c r="DA105" s="497"/>
      <c r="DB105" s="497"/>
      <c r="DC105" s="497"/>
      <c r="DD105" s="497"/>
      <c r="DE105" s="497"/>
      <c r="DF105" s="497"/>
      <c r="DG105" s="497"/>
      <c r="DH105" s="497"/>
      <c r="DI105" s="497"/>
      <c r="DJ105" s="497"/>
      <c r="DK105" s="497"/>
      <c r="DL105" s="497"/>
      <c r="DM105" s="497"/>
      <c r="DN105" s="497"/>
      <c r="DO105" s="497"/>
      <c r="DP105" s="497"/>
      <c r="DQ105" s="497"/>
      <c r="DR105" s="497"/>
      <c r="DS105" s="497"/>
      <c r="DT105" s="497"/>
      <c r="DU105" s="497"/>
      <c r="DV105" s="497"/>
      <c r="DW105" s="497"/>
      <c r="DX105" s="497"/>
      <c r="DY105" s="497"/>
      <c r="DZ105" s="497"/>
      <c r="EA105" s="497"/>
      <c r="EB105" s="497"/>
      <c r="EC105" s="497"/>
      <c r="ED105" s="497"/>
      <c r="EE105" s="497"/>
      <c r="EF105" s="497"/>
      <c r="EG105" s="497"/>
      <c r="EH105" s="497"/>
      <c r="EI105" s="497"/>
      <c r="EJ105" s="497"/>
      <c r="EK105" s="497"/>
      <c r="EL105" s="497"/>
      <c r="EM105" s="497"/>
      <c r="EN105" s="497"/>
      <c r="EO105" s="497"/>
      <c r="EP105" s="497"/>
      <c r="EQ105" s="497"/>
      <c r="ER105" s="497"/>
      <c r="ES105" s="497"/>
      <c r="ET105" s="497"/>
      <c r="EU105" s="497"/>
      <c r="EV105" s="497"/>
      <c r="EW105" s="497"/>
      <c r="EX105" s="497"/>
      <c r="EY105" s="497"/>
      <c r="EZ105" s="497"/>
      <c r="FA105" s="497"/>
      <c r="FB105" s="497"/>
      <c r="FC105" s="497"/>
      <c r="FD105" s="497"/>
      <c r="FE105" s="497"/>
    </row>
    <row r="106" spans="1:161" s="20" customFormat="1" ht="12.75"/>
    <row r="107" spans="1:161" s="20" customFormat="1" ht="12.75">
      <c r="A107" s="20" t="s">
        <v>45</v>
      </c>
    </row>
    <row r="108" spans="1:161" s="20" customFormat="1" ht="12.75">
      <c r="A108" s="20" t="s">
        <v>46</v>
      </c>
    </row>
    <row r="109" spans="1:161" s="20" customFormat="1" ht="12.75">
      <c r="A109" s="254" t="s">
        <v>202</v>
      </c>
      <c r="B109" s="254"/>
      <c r="C109" s="254"/>
      <c r="D109" s="254"/>
      <c r="E109" s="254"/>
      <c r="F109" s="254"/>
      <c r="G109" s="254"/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4"/>
      <c r="BA109" s="254"/>
      <c r="BB109" s="254"/>
      <c r="BC109" s="254"/>
      <c r="BD109" s="254"/>
      <c r="BE109" s="254"/>
      <c r="BF109" s="254"/>
      <c r="BG109" s="254"/>
      <c r="BH109" s="254"/>
      <c r="BI109" s="254"/>
      <c r="BJ109" s="254"/>
      <c r="BK109" s="254"/>
      <c r="BL109" s="254"/>
      <c r="BM109" s="254"/>
      <c r="BN109" s="254"/>
      <c r="BO109" s="254"/>
      <c r="BP109" s="254"/>
      <c r="BQ109" s="254"/>
      <c r="BR109" s="254"/>
      <c r="BS109" s="254"/>
      <c r="BT109" s="254"/>
      <c r="BU109" s="254"/>
      <c r="BV109" s="254"/>
      <c r="BW109" s="254"/>
      <c r="BX109" s="254"/>
      <c r="BY109" s="254"/>
      <c r="BZ109" s="254"/>
      <c r="CA109" s="254"/>
      <c r="CB109" s="254"/>
      <c r="CC109" s="254"/>
      <c r="CD109" s="254"/>
      <c r="CE109" s="254"/>
      <c r="CF109" s="254"/>
      <c r="CG109" s="254"/>
      <c r="CH109" s="254"/>
      <c r="CI109" s="254"/>
      <c r="CJ109" s="254"/>
      <c r="CK109" s="254"/>
      <c r="CL109" s="254"/>
      <c r="CM109" s="254"/>
      <c r="CN109" s="254"/>
      <c r="CO109" s="254"/>
      <c r="CP109" s="254"/>
      <c r="CQ109" s="254"/>
      <c r="CR109" s="254"/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/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/>
      <c r="EC109" s="254"/>
      <c r="ED109" s="254"/>
      <c r="EE109" s="254"/>
      <c r="EF109" s="254"/>
      <c r="EG109" s="254"/>
      <c r="EH109" s="254"/>
      <c r="EI109" s="254"/>
      <c r="EJ109" s="254"/>
      <c r="EK109" s="254"/>
      <c r="EL109" s="254"/>
      <c r="EM109" s="254"/>
      <c r="EN109" s="254"/>
      <c r="EO109" s="254"/>
      <c r="EP109" s="254"/>
      <c r="EQ109" s="254"/>
      <c r="ER109" s="254"/>
      <c r="ES109" s="254"/>
      <c r="ET109" s="254"/>
      <c r="EU109" s="254"/>
      <c r="EV109" s="254"/>
      <c r="EW109" s="254"/>
      <c r="EX109" s="254"/>
      <c r="EY109" s="254"/>
      <c r="EZ109" s="254"/>
      <c r="FA109" s="254"/>
      <c r="FB109" s="254"/>
      <c r="FC109" s="254"/>
      <c r="FD109" s="254"/>
      <c r="FE109" s="254"/>
    </row>
    <row r="110" spans="1:161" s="272" customFormat="1" ht="15.75" customHeight="1"/>
    <row r="111" spans="1:161" s="20" customFormat="1" ht="12.75">
      <c r="A111" s="183" t="s">
        <v>47</v>
      </c>
      <c r="B111" s="183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</row>
    <row r="112" spans="1:161" s="20" customFormat="1" ht="12.75">
      <c r="A112" s="20" t="s">
        <v>48</v>
      </c>
    </row>
    <row r="113" spans="1:161" s="20" customFormat="1" ht="12.75"/>
    <row r="114" spans="1:161" s="9" customFormat="1" ht="12.75">
      <c r="A114" s="206" t="s">
        <v>49</v>
      </c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 t="s">
        <v>50</v>
      </c>
      <c r="BD114" s="206"/>
      <c r="BE114" s="206"/>
      <c r="BF114" s="206"/>
      <c r="BG114" s="206"/>
      <c r="BH114" s="206"/>
      <c r="BI114" s="206"/>
      <c r="BJ114" s="206"/>
      <c r="BK114" s="206"/>
      <c r="BL114" s="206"/>
      <c r="BM114" s="206"/>
      <c r="BN114" s="206"/>
      <c r="BO114" s="206"/>
      <c r="BP114" s="206"/>
      <c r="BQ114" s="206"/>
      <c r="BR114" s="206"/>
      <c r="BS114" s="206"/>
      <c r="BT114" s="206"/>
      <c r="BU114" s="206"/>
      <c r="BV114" s="206"/>
      <c r="BW114" s="206"/>
      <c r="BX114" s="206"/>
      <c r="BY114" s="206"/>
      <c r="BZ114" s="206"/>
      <c r="CA114" s="206"/>
      <c r="CB114" s="206"/>
      <c r="CC114" s="206"/>
      <c r="CD114" s="206"/>
      <c r="CE114" s="206"/>
      <c r="CF114" s="206"/>
      <c r="CG114" s="206"/>
      <c r="CH114" s="206"/>
      <c r="CI114" s="206"/>
      <c r="CJ114" s="206"/>
      <c r="CK114" s="206"/>
      <c r="CL114" s="206"/>
      <c r="CM114" s="206"/>
      <c r="CN114" s="206"/>
      <c r="CO114" s="206"/>
      <c r="CP114" s="206"/>
      <c r="CQ114" s="206"/>
      <c r="CR114" s="206"/>
      <c r="CS114" s="206"/>
      <c r="CT114" s="206"/>
      <c r="CU114" s="206"/>
      <c r="CV114" s="206"/>
      <c r="CW114" s="206"/>
      <c r="CX114" s="206"/>
      <c r="CY114" s="206"/>
      <c r="CZ114" s="206"/>
      <c r="DA114" s="206"/>
      <c r="DB114" s="206"/>
      <c r="DC114" s="206"/>
      <c r="DD114" s="206"/>
      <c r="DE114" s="206" t="s">
        <v>51</v>
      </c>
      <c r="DF114" s="206"/>
      <c r="DG114" s="206"/>
      <c r="DH114" s="206"/>
      <c r="DI114" s="206"/>
      <c r="DJ114" s="206"/>
      <c r="DK114" s="206"/>
      <c r="DL114" s="206"/>
      <c r="DM114" s="206"/>
      <c r="DN114" s="206"/>
      <c r="DO114" s="206"/>
      <c r="DP114" s="206"/>
      <c r="DQ114" s="206"/>
      <c r="DR114" s="206"/>
      <c r="DS114" s="206"/>
      <c r="DT114" s="206"/>
      <c r="DU114" s="206"/>
      <c r="DV114" s="206"/>
      <c r="DW114" s="206"/>
      <c r="DX114" s="206"/>
      <c r="DY114" s="206"/>
      <c r="DZ114" s="206"/>
      <c r="EA114" s="206"/>
      <c r="EB114" s="206"/>
      <c r="EC114" s="206"/>
      <c r="ED114" s="206"/>
      <c r="EE114" s="206"/>
      <c r="EF114" s="206"/>
      <c r="EG114" s="206"/>
      <c r="EH114" s="206"/>
      <c r="EI114" s="206"/>
      <c r="EJ114" s="206"/>
      <c r="EK114" s="206"/>
      <c r="EL114" s="206"/>
      <c r="EM114" s="206"/>
      <c r="EN114" s="206"/>
      <c r="EO114" s="206"/>
      <c r="EP114" s="206"/>
      <c r="EQ114" s="206"/>
      <c r="ER114" s="206"/>
      <c r="ES114" s="206"/>
      <c r="ET114" s="206"/>
      <c r="EU114" s="206"/>
      <c r="EV114" s="206"/>
      <c r="EW114" s="206"/>
      <c r="EX114" s="206"/>
      <c r="EY114" s="206"/>
      <c r="EZ114" s="206"/>
      <c r="FA114" s="206"/>
      <c r="FB114" s="206"/>
      <c r="FC114" s="206"/>
      <c r="FD114" s="206"/>
      <c r="FE114" s="206"/>
    </row>
    <row r="115" spans="1:161" s="9" customFormat="1" ht="15" customHeight="1">
      <c r="A115" s="506">
        <v>1</v>
      </c>
      <c r="B115" s="506"/>
      <c r="C115" s="506"/>
      <c r="D115" s="506"/>
      <c r="E115" s="506"/>
      <c r="F115" s="506"/>
      <c r="G115" s="506"/>
      <c r="H115" s="506"/>
      <c r="I115" s="506"/>
      <c r="J115" s="506"/>
      <c r="K115" s="506"/>
      <c r="L115" s="506"/>
      <c r="M115" s="506"/>
      <c r="N115" s="506"/>
      <c r="O115" s="506"/>
      <c r="P115" s="506"/>
      <c r="Q115" s="506"/>
      <c r="R115" s="506"/>
      <c r="S115" s="506"/>
      <c r="T115" s="506"/>
      <c r="U115" s="506"/>
      <c r="V115" s="506"/>
      <c r="W115" s="506"/>
      <c r="X115" s="506"/>
      <c r="Y115" s="506"/>
      <c r="Z115" s="506"/>
      <c r="AA115" s="506"/>
      <c r="AB115" s="506"/>
      <c r="AC115" s="506"/>
      <c r="AD115" s="506"/>
      <c r="AE115" s="506"/>
      <c r="AF115" s="506"/>
      <c r="AG115" s="506"/>
      <c r="AH115" s="506"/>
      <c r="AI115" s="506"/>
      <c r="AJ115" s="506"/>
      <c r="AK115" s="506"/>
      <c r="AL115" s="506"/>
      <c r="AM115" s="506"/>
      <c r="AN115" s="506"/>
      <c r="AO115" s="506"/>
      <c r="AP115" s="506"/>
      <c r="AQ115" s="506"/>
      <c r="AR115" s="506"/>
      <c r="AS115" s="506"/>
      <c r="AT115" s="506"/>
      <c r="AU115" s="506"/>
      <c r="AV115" s="506"/>
      <c r="AW115" s="506"/>
      <c r="AX115" s="506"/>
      <c r="AY115" s="506"/>
      <c r="AZ115" s="506"/>
      <c r="BA115" s="506"/>
      <c r="BB115" s="506"/>
      <c r="BC115" s="274" t="s">
        <v>52</v>
      </c>
      <c r="BD115" s="274"/>
      <c r="BE115" s="274"/>
      <c r="BF115" s="274"/>
      <c r="BG115" s="274"/>
      <c r="BH115" s="274"/>
      <c r="BI115" s="274"/>
      <c r="BJ115" s="274"/>
      <c r="BK115" s="274"/>
      <c r="BL115" s="274"/>
      <c r="BM115" s="274"/>
      <c r="BN115" s="274"/>
      <c r="BO115" s="274"/>
      <c r="BP115" s="274"/>
      <c r="BQ115" s="274"/>
      <c r="BR115" s="274"/>
      <c r="BS115" s="274"/>
      <c r="BT115" s="274"/>
      <c r="BU115" s="274"/>
      <c r="BV115" s="274"/>
      <c r="BW115" s="274"/>
      <c r="BX115" s="274"/>
      <c r="BY115" s="274"/>
      <c r="BZ115" s="274"/>
      <c r="CA115" s="274"/>
      <c r="CB115" s="274"/>
      <c r="CC115" s="274"/>
      <c r="CD115" s="274"/>
      <c r="CE115" s="274"/>
      <c r="CF115" s="274"/>
      <c r="CG115" s="274"/>
      <c r="CH115" s="274"/>
      <c r="CI115" s="274"/>
      <c r="CJ115" s="274"/>
      <c r="CK115" s="274"/>
      <c r="CL115" s="274"/>
      <c r="CM115" s="274"/>
      <c r="CN115" s="274"/>
      <c r="CO115" s="274"/>
      <c r="CP115" s="274"/>
      <c r="CQ115" s="274"/>
      <c r="CR115" s="274"/>
      <c r="CS115" s="274"/>
      <c r="CT115" s="274"/>
      <c r="CU115" s="274"/>
      <c r="CV115" s="274"/>
      <c r="CW115" s="274"/>
      <c r="CX115" s="274"/>
      <c r="CY115" s="274"/>
      <c r="CZ115" s="274"/>
      <c r="DA115" s="274"/>
      <c r="DB115" s="274"/>
      <c r="DC115" s="274"/>
      <c r="DD115" s="274"/>
      <c r="DE115" s="124">
        <v>3</v>
      </c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</row>
    <row r="116" spans="1:161" s="9" customFormat="1" ht="12.75">
      <c r="A116" s="519" t="s">
        <v>128</v>
      </c>
      <c r="B116" s="519"/>
      <c r="C116" s="519"/>
      <c r="D116" s="519"/>
      <c r="E116" s="519"/>
      <c r="F116" s="519"/>
      <c r="G116" s="519"/>
      <c r="H116" s="519"/>
      <c r="I116" s="519"/>
      <c r="J116" s="519"/>
      <c r="K116" s="519"/>
      <c r="L116" s="519"/>
      <c r="M116" s="519"/>
      <c r="N116" s="519"/>
      <c r="O116" s="519"/>
      <c r="P116" s="519"/>
      <c r="Q116" s="519"/>
      <c r="R116" s="519"/>
      <c r="S116" s="519"/>
      <c r="T116" s="519"/>
      <c r="U116" s="519"/>
      <c r="V116" s="519"/>
      <c r="W116" s="519"/>
      <c r="X116" s="519"/>
      <c r="Y116" s="519"/>
      <c r="Z116" s="519"/>
      <c r="AA116" s="519"/>
      <c r="AB116" s="519"/>
      <c r="AC116" s="519"/>
      <c r="AD116" s="519"/>
      <c r="AE116" s="519"/>
      <c r="AF116" s="519"/>
      <c r="AG116" s="519"/>
      <c r="AH116" s="519"/>
      <c r="AI116" s="519"/>
      <c r="AJ116" s="519"/>
      <c r="AK116" s="519"/>
      <c r="AL116" s="519"/>
      <c r="AM116" s="519"/>
      <c r="AN116" s="519"/>
      <c r="AO116" s="519"/>
      <c r="AP116" s="519"/>
      <c r="AQ116" s="519"/>
      <c r="AR116" s="519"/>
      <c r="AS116" s="519"/>
      <c r="AT116" s="519"/>
      <c r="AU116" s="519"/>
      <c r="AV116" s="519"/>
      <c r="AW116" s="519"/>
      <c r="AX116" s="519"/>
      <c r="AY116" s="519"/>
      <c r="AZ116" s="519"/>
      <c r="BA116" s="519"/>
      <c r="BB116" s="519"/>
      <c r="BC116" s="520" t="s">
        <v>130</v>
      </c>
      <c r="BD116" s="520"/>
      <c r="BE116" s="520"/>
      <c r="BF116" s="520"/>
      <c r="BG116" s="520"/>
      <c r="BH116" s="520"/>
      <c r="BI116" s="520"/>
      <c r="BJ116" s="520"/>
      <c r="BK116" s="520"/>
      <c r="BL116" s="520"/>
      <c r="BM116" s="520"/>
      <c r="BN116" s="520"/>
      <c r="BO116" s="520"/>
      <c r="BP116" s="520"/>
      <c r="BQ116" s="520"/>
      <c r="BR116" s="520"/>
      <c r="BS116" s="520"/>
      <c r="BT116" s="520"/>
      <c r="BU116" s="520"/>
      <c r="BV116" s="520"/>
      <c r="BW116" s="520"/>
      <c r="BX116" s="520"/>
      <c r="BY116" s="520"/>
      <c r="BZ116" s="520"/>
      <c r="CA116" s="520"/>
      <c r="CB116" s="520"/>
      <c r="CC116" s="520"/>
      <c r="CD116" s="520"/>
      <c r="CE116" s="520"/>
      <c r="CF116" s="520"/>
      <c r="CG116" s="520"/>
      <c r="CH116" s="520"/>
      <c r="CI116" s="520"/>
      <c r="CJ116" s="520"/>
      <c r="CK116" s="520"/>
      <c r="CL116" s="520"/>
      <c r="CM116" s="520"/>
      <c r="CN116" s="520"/>
      <c r="CO116" s="520"/>
      <c r="CP116" s="520"/>
      <c r="CQ116" s="520"/>
      <c r="CR116" s="520"/>
      <c r="CS116" s="520"/>
      <c r="CT116" s="520"/>
      <c r="CU116" s="520"/>
      <c r="CV116" s="520"/>
      <c r="CW116" s="520"/>
      <c r="CX116" s="520"/>
      <c r="CY116" s="520"/>
      <c r="CZ116" s="520"/>
      <c r="DA116" s="520"/>
      <c r="DB116" s="520"/>
      <c r="DC116" s="520"/>
      <c r="DD116" s="520"/>
      <c r="DE116" s="520" t="s">
        <v>129</v>
      </c>
      <c r="DF116" s="520"/>
      <c r="DG116" s="520"/>
      <c r="DH116" s="520"/>
      <c r="DI116" s="520"/>
      <c r="DJ116" s="520"/>
      <c r="DK116" s="520"/>
      <c r="DL116" s="520"/>
      <c r="DM116" s="520"/>
      <c r="DN116" s="520"/>
      <c r="DO116" s="520"/>
      <c r="DP116" s="520"/>
      <c r="DQ116" s="520"/>
      <c r="DR116" s="520"/>
      <c r="DS116" s="520"/>
      <c r="DT116" s="520"/>
      <c r="DU116" s="520"/>
      <c r="DV116" s="520"/>
      <c r="DW116" s="520"/>
      <c r="DX116" s="520"/>
      <c r="DY116" s="520"/>
      <c r="DZ116" s="520"/>
      <c r="EA116" s="520"/>
      <c r="EB116" s="520"/>
      <c r="EC116" s="520"/>
      <c r="ED116" s="520"/>
      <c r="EE116" s="520"/>
      <c r="EF116" s="520"/>
      <c r="EG116" s="520"/>
      <c r="EH116" s="520"/>
      <c r="EI116" s="520"/>
      <c r="EJ116" s="520"/>
      <c r="EK116" s="520"/>
      <c r="EL116" s="520"/>
      <c r="EM116" s="520"/>
      <c r="EN116" s="520"/>
      <c r="EO116" s="520"/>
      <c r="EP116" s="520"/>
      <c r="EQ116" s="520"/>
      <c r="ER116" s="520"/>
      <c r="ES116" s="520"/>
      <c r="ET116" s="520"/>
      <c r="EU116" s="520"/>
      <c r="EV116" s="520"/>
      <c r="EW116" s="520"/>
      <c r="EX116" s="520"/>
      <c r="EY116" s="520"/>
      <c r="EZ116" s="520"/>
      <c r="FA116" s="520"/>
      <c r="FB116" s="520"/>
      <c r="FC116" s="520"/>
      <c r="FD116" s="520"/>
      <c r="FE116" s="520"/>
    </row>
    <row r="117" spans="1:161" s="9" customFormat="1" ht="15" customHeight="1">
      <c r="A117" s="519" t="s">
        <v>131</v>
      </c>
      <c r="B117" s="519"/>
      <c r="C117" s="519"/>
      <c r="D117" s="519"/>
      <c r="E117" s="519"/>
      <c r="F117" s="519"/>
      <c r="G117" s="519"/>
      <c r="H117" s="519"/>
      <c r="I117" s="519"/>
      <c r="J117" s="519"/>
      <c r="K117" s="519"/>
      <c r="L117" s="519"/>
      <c r="M117" s="519"/>
      <c r="N117" s="519"/>
      <c r="O117" s="519"/>
      <c r="P117" s="519"/>
      <c r="Q117" s="519"/>
      <c r="R117" s="519"/>
      <c r="S117" s="519"/>
      <c r="T117" s="519"/>
      <c r="U117" s="519"/>
      <c r="V117" s="519"/>
      <c r="W117" s="519"/>
      <c r="X117" s="519"/>
      <c r="Y117" s="519"/>
      <c r="Z117" s="519"/>
      <c r="AA117" s="519"/>
      <c r="AB117" s="519"/>
      <c r="AC117" s="519"/>
      <c r="AD117" s="519"/>
      <c r="AE117" s="519"/>
      <c r="AF117" s="519"/>
      <c r="AG117" s="519"/>
      <c r="AH117" s="519"/>
      <c r="AI117" s="519"/>
      <c r="AJ117" s="519"/>
      <c r="AK117" s="519"/>
      <c r="AL117" s="519"/>
      <c r="AM117" s="519"/>
      <c r="AN117" s="519"/>
      <c r="AO117" s="519"/>
      <c r="AP117" s="519"/>
      <c r="AQ117" s="519"/>
      <c r="AR117" s="519"/>
      <c r="AS117" s="519"/>
      <c r="AT117" s="519"/>
      <c r="AU117" s="519"/>
      <c r="AV117" s="519"/>
      <c r="AW117" s="519"/>
      <c r="AX117" s="519"/>
      <c r="AY117" s="519"/>
      <c r="AZ117" s="519"/>
      <c r="BA117" s="519"/>
      <c r="BB117" s="519"/>
      <c r="BC117" s="520" t="s">
        <v>130</v>
      </c>
      <c r="BD117" s="520"/>
      <c r="BE117" s="520"/>
      <c r="BF117" s="520"/>
      <c r="BG117" s="520"/>
      <c r="BH117" s="520"/>
      <c r="BI117" s="520"/>
      <c r="BJ117" s="520"/>
      <c r="BK117" s="520"/>
      <c r="BL117" s="520"/>
      <c r="BM117" s="520"/>
      <c r="BN117" s="520"/>
      <c r="BO117" s="520"/>
      <c r="BP117" s="520"/>
      <c r="BQ117" s="520"/>
      <c r="BR117" s="520"/>
      <c r="BS117" s="520"/>
      <c r="BT117" s="520"/>
      <c r="BU117" s="520"/>
      <c r="BV117" s="520"/>
      <c r="BW117" s="520"/>
      <c r="BX117" s="520"/>
      <c r="BY117" s="520"/>
      <c r="BZ117" s="520"/>
      <c r="CA117" s="520"/>
      <c r="CB117" s="520"/>
      <c r="CC117" s="520"/>
      <c r="CD117" s="520"/>
      <c r="CE117" s="520"/>
      <c r="CF117" s="520"/>
      <c r="CG117" s="520"/>
      <c r="CH117" s="520"/>
      <c r="CI117" s="520"/>
      <c r="CJ117" s="520"/>
      <c r="CK117" s="520"/>
      <c r="CL117" s="520"/>
      <c r="CM117" s="520"/>
      <c r="CN117" s="520"/>
      <c r="CO117" s="520"/>
      <c r="CP117" s="520"/>
      <c r="CQ117" s="520"/>
      <c r="CR117" s="520"/>
      <c r="CS117" s="520"/>
      <c r="CT117" s="520"/>
      <c r="CU117" s="520"/>
      <c r="CV117" s="520"/>
      <c r="CW117" s="520"/>
      <c r="CX117" s="520"/>
      <c r="CY117" s="520"/>
      <c r="CZ117" s="520"/>
      <c r="DA117" s="520"/>
      <c r="DB117" s="520"/>
      <c r="DC117" s="520"/>
      <c r="DD117" s="520"/>
      <c r="DE117" s="520" t="s">
        <v>129</v>
      </c>
      <c r="DF117" s="520"/>
      <c r="DG117" s="520"/>
      <c r="DH117" s="520"/>
      <c r="DI117" s="520"/>
      <c r="DJ117" s="520"/>
      <c r="DK117" s="520"/>
      <c r="DL117" s="520"/>
      <c r="DM117" s="520"/>
      <c r="DN117" s="520"/>
      <c r="DO117" s="520"/>
      <c r="DP117" s="520"/>
      <c r="DQ117" s="520"/>
      <c r="DR117" s="520"/>
      <c r="DS117" s="520"/>
      <c r="DT117" s="520"/>
      <c r="DU117" s="520"/>
      <c r="DV117" s="520"/>
      <c r="DW117" s="520"/>
      <c r="DX117" s="520"/>
      <c r="DY117" s="520"/>
      <c r="DZ117" s="520"/>
      <c r="EA117" s="520"/>
      <c r="EB117" s="520"/>
      <c r="EC117" s="520"/>
      <c r="ED117" s="520"/>
      <c r="EE117" s="520"/>
      <c r="EF117" s="520"/>
      <c r="EG117" s="520"/>
      <c r="EH117" s="520"/>
      <c r="EI117" s="520"/>
      <c r="EJ117" s="520"/>
      <c r="EK117" s="520"/>
      <c r="EL117" s="520"/>
      <c r="EM117" s="520"/>
      <c r="EN117" s="520"/>
      <c r="EO117" s="520"/>
      <c r="EP117" s="520"/>
      <c r="EQ117" s="520"/>
      <c r="ER117" s="520"/>
      <c r="ES117" s="520"/>
      <c r="ET117" s="520"/>
      <c r="EU117" s="520"/>
      <c r="EV117" s="520"/>
      <c r="EW117" s="520"/>
      <c r="EX117" s="520"/>
      <c r="EY117" s="520"/>
      <c r="EZ117" s="520"/>
      <c r="FA117" s="520"/>
      <c r="FB117" s="520"/>
      <c r="FC117" s="520"/>
      <c r="FD117" s="520"/>
      <c r="FE117" s="520"/>
    </row>
    <row r="118" spans="1:161" s="20" customFormat="1" ht="15" customHeight="1"/>
    <row r="119" spans="1:161" s="20" customFormat="1" ht="12.7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55" t="s">
        <v>77</v>
      </c>
      <c r="CE119" s="526" t="s">
        <v>376</v>
      </c>
      <c r="CF119" s="526"/>
      <c r="CG119" s="526"/>
      <c r="CH119" s="526"/>
      <c r="CI119" s="526"/>
      <c r="CJ119" s="526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</row>
    <row r="120" spans="1:161" s="20" customFormat="1" ht="13.5" thickBot="1">
      <c r="AV120" s="527" t="s">
        <v>134</v>
      </c>
      <c r="AW120" s="527"/>
      <c r="AX120" s="527"/>
      <c r="AY120" s="527"/>
      <c r="AZ120" s="527"/>
      <c r="BA120" s="527"/>
      <c r="BB120" s="527"/>
      <c r="BC120" s="527"/>
      <c r="BD120" s="527"/>
      <c r="BE120" s="527"/>
      <c r="BF120" s="527"/>
      <c r="BG120" s="527"/>
      <c r="BH120" s="527"/>
      <c r="BI120" s="527"/>
      <c r="BJ120" s="527"/>
      <c r="BK120" s="527"/>
      <c r="BL120" s="527"/>
      <c r="BM120" s="527"/>
      <c r="BN120" s="527"/>
      <c r="BO120" s="527"/>
      <c r="BP120" s="527"/>
      <c r="BQ120" s="527"/>
      <c r="BR120" s="527"/>
      <c r="BS120" s="527"/>
      <c r="BT120" s="527"/>
      <c r="BU120" s="527"/>
      <c r="BV120" s="527"/>
      <c r="BW120" s="527"/>
      <c r="BX120" s="527"/>
      <c r="BY120" s="527"/>
      <c r="BZ120" s="527"/>
      <c r="CA120" s="527"/>
      <c r="CB120" s="527"/>
      <c r="CC120" s="527"/>
      <c r="CD120" s="527"/>
      <c r="CE120" s="527"/>
      <c r="CF120" s="527"/>
      <c r="CG120" s="527"/>
      <c r="CH120" s="527"/>
      <c r="CI120" s="527"/>
      <c r="CJ120" s="527"/>
      <c r="CK120" s="527"/>
      <c r="CL120" s="527"/>
      <c r="CM120" s="527"/>
      <c r="CN120" s="527"/>
      <c r="CO120" s="527"/>
      <c r="CP120" s="527"/>
      <c r="CQ120" s="527"/>
      <c r="CR120" s="527"/>
      <c r="CS120" s="527"/>
      <c r="CT120" s="527"/>
      <c r="CU120" s="527"/>
      <c r="CV120" s="527"/>
      <c r="CW120" s="527"/>
      <c r="CX120" s="527"/>
      <c r="CY120" s="527"/>
      <c r="CZ120" s="527"/>
      <c r="DA120" s="527"/>
      <c r="DB120" s="527"/>
      <c r="DC120" s="527"/>
      <c r="DD120" s="527"/>
      <c r="DE120" s="527"/>
      <c r="DF120" s="527"/>
      <c r="DG120" s="527"/>
      <c r="DH120" s="527"/>
      <c r="DI120" s="527"/>
      <c r="DJ120" s="527"/>
      <c r="DK120" s="527"/>
      <c r="DL120" s="527"/>
      <c r="DM120" s="527"/>
    </row>
    <row r="121" spans="1:161" s="20" customFormat="1" ht="12.75">
      <c r="A121" s="528" t="s">
        <v>9</v>
      </c>
      <c r="B121" s="528"/>
      <c r="C121" s="528"/>
      <c r="D121" s="528"/>
      <c r="E121" s="528"/>
      <c r="F121" s="528"/>
      <c r="G121" s="528"/>
      <c r="H121" s="528"/>
      <c r="I121" s="528"/>
      <c r="J121" s="528"/>
      <c r="K121" s="528"/>
      <c r="L121" s="528"/>
      <c r="M121" s="528"/>
      <c r="N121" s="528"/>
      <c r="O121" s="528"/>
      <c r="P121" s="528"/>
      <c r="Q121" s="528"/>
      <c r="R121" s="528"/>
      <c r="S121" s="528"/>
      <c r="T121" s="528"/>
      <c r="U121" s="528"/>
      <c r="V121" s="528"/>
      <c r="W121" s="528"/>
      <c r="X121" s="528"/>
      <c r="Y121" s="528"/>
      <c r="Z121" s="528"/>
      <c r="AA121" s="528"/>
      <c r="AB121" s="528"/>
      <c r="AC121" s="528"/>
      <c r="AD121" s="528"/>
      <c r="AE121" s="528"/>
      <c r="AF121" s="528"/>
      <c r="AG121" s="528"/>
      <c r="AH121" s="528"/>
      <c r="AI121" s="528"/>
      <c r="AJ121" s="528"/>
      <c r="AK121" s="528"/>
      <c r="AL121" s="528"/>
      <c r="AM121" s="528"/>
      <c r="AN121" s="528"/>
      <c r="AO121" s="528"/>
      <c r="AP121" s="528"/>
      <c r="AQ121" s="528"/>
      <c r="AR121" s="528"/>
      <c r="AS121" s="528"/>
      <c r="AT121" s="528"/>
      <c r="AU121" s="528"/>
      <c r="AV121" s="529"/>
      <c r="AW121" s="529"/>
      <c r="AX121" s="529"/>
      <c r="AY121" s="529"/>
      <c r="AZ121" s="529"/>
      <c r="BA121" s="529"/>
      <c r="BB121" s="529"/>
      <c r="BC121" s="529"/>
      <c r="BD121" s="529"/>
      <c r="BE121" s="529"/>
      <c r="BF121" s="529"/>
      <c r="BG121" s="529"/>
      <c r="BH121" s="529"/>
      <c r="BI121" s="529"/>
      <c r="BJ121" s="529"/>
      <c r="BK121" s="529"/>
      <c r="BL121" s="529"/>
      <c r="BM121" s="529"/>
      <c r="BN121" s="529"/>
      <c r="BO121" s="529"/>
      <c r="BP121" s="529"/>
      <c r="BQ121" s="529"/>
      <c r="BR121" s="529"/>
      <c r="BS121" s="529"/>
      <c r="BT121" s="529"/>
      <c r="BU121" s="529"/>
      <c r="BV121" s="529"/>
      <c r="BW121" s="529"/>
      <c r="BX121" s="529"/>
      <c r="BY121" s="529"/>
      <c r="BZ121" s="529"/>
      <c r="CA121" s="529"/>
      <c r="CB121" s="529"/>
      <c r="CC121" s="529"/>
      <c r="CD121" s="529"/>
      <c r="CE121" s="529"/>
      <c r="CF121" s="529"/>
      <c r="CG121" s="529"/>
      <c r="CH121" s="529"/>
      <c r="CI121" s="529"/>
      <c r="CJ121" s="529"/>
      <c r="CK121" s="529"/>
      <c r="CL121" s="529"/>
      <c r="CM121" s="529"/>
      <c r="CN121" s="529"/>
      <c r="CO121" s="529"/>
      <c r="CP121" s="529"/>
      <c r="CQ121" s="529"/>
      <c r="CR121" s="529"/>
      <c r="CS121" s="529"/>
      <c r="CT121" s="529"/>
      <c r="CU121" s="529"/>
      <c r="CV121" s="529"/>
      <c r="CW121" s="529"/>
      <c r="CX121" s="529"/>
      <c r="CY121" s="529"/>
      <c r="CZ121" s="529"/>
      <c r="DA121" s="529"/>
      <c r="DB121" s="529"/>
      <c r="DC121" s="529"/>
      <c r="DD121" s="529"/>
      <c r="DE121" s="529"/>
      <c r="DF121" s="529"/>
      <c r="DG121" s="529"/>
      <c r="DH121" s="529"/>
      <c r="DI121" s="529"/>
      <c r="EQ121" s="56" t="s">
        <v>11</v>
      </c>
      <c r="ES121" s="530" t="s">
        <v>139</v>
      </c>
      <c r="ET121" s="531"/>
      <c r="EU121" s="531"/>
      <c r="EV121" s="531"/>
      <c r="EW121" s="531"/>
      <c r="EX121" s="531"/>
      <c r="EY121" s="531"/>
      <c r="EZ121" s="531"/>
      <c r="FA121" s="531"/>
      <c r="FB121" s="531"/>
      <c r="FC121" s="531"/>
      <c r="FD121" s="531"/>
      <c r="FE121" s="532"/>
    </row>
    <row r="122" spans="1:161" s="20" customFormat="1" ht="86.25" customHeight="1">
      <c r="A122" s="318" t="s">
        <v>364</v>
      </c>
      <c r="B122" s="318"/>
      <c r="C122" s="318"/>
      <c r="D122" s="318"/>
      <c r="E122" s="318"/>
      <c r="F122" s="318"/>
      <c r="G122" s="318"/>
      <c r="H122" s="318"/>
      <c r="I122" s="318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318"/>
      <c r="AQ122" s="318"/>
      <c r="AR122" s="318"/>
      <c r="AS122" s="318"/>
      <c r="AT122" s="318"/>
      <c r="AU122" s="318"/>
      <c r="AV122" s="318"/>
      <c r="AW122" s="318"/>
      <c r="AX122" s="318"/>
      <c r="AY122" s="318"/>
      <c r="AZ122" s="318"/>
      <c r="BA122" s="318"/>
      <c r="BB122" s="318"/>
      <c r="BC122" s="318"/>
      <c r="BD122" s="318"/>
      <c r="BE122" s="318"/>
      <c r="BF122" s="318"/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  <c r="BU122" s="318"/>
      <c r="BV122" s="318"/>
      <c r="BW122" s="318"/>
      <c r="BX122" s="318"/>
      <c r="BY122" s="318"/>
      <c r="BZ122" s="318"/>
      <c r="CA122" s="318"/>
      <c r="CB122" s="318"/>
      <c r="CC122" s="318"/>
      <c r="CD122" s="318"/>
      <c r="CE122" s="318"/>
      <c r="CF122" s="318"/>
      <c r="CG122" s="318"/>
      <c r="CH122" s="318"/>
      <c r="CI122" s="318"/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8"/>
      <c r="CZ122" s="318"/>
      <c r="DA122" s="318"/>
      <c r="DB122" s="318"/>
      <c r="DC122" s="318"/>
      <c r="DD122" s="318"/>
      <c r="DE122" s="318"/>
      <c r="DF122" s="318"/>
      <c r="DG122" s="318"/>
      <c r="DH122" s="318"/>
      <c r="DI122" s="318"/>
      <c r="EQ122" s="56" t="s">
        <v>12</v>
      </c>
      <c r="ES122" s="533"/>
      <c r="ET122" s="534"/>
      <c r="EU122" s="534"/>
      <c r="EV122" s="534"/>
      <c r="EW122" s="534"/>
      <c r="EX122" s="534"/>
      <c r="EY122" s="534"/>
      <c r="EZ122" s="534"/>
      <c r="FA122" s="534"/>
      <c r="FB122" s="534"/>
      <c r="FC122" s="534"/>
      <c r="FD122" s="534"/>
      <c r="FE122" s="535"/>
    </row>
    <row r="123" spans="1:161" s="20" customFormat="1" ht="15.75" customHeight="1" thickBot="1">
      <c r="A123" s="524" t="s">
        <v>10</v>
      </c>
      <c r="B123" s="524"/>
      <c r="C123" s="524"/>
      <c r="D123" s="524"/>
      <c r="E123" s="524"/>
      <c r="F123" s="524"/>
      <c r="G123" s="524"/>
      <c r="H123" s="524"/>
      <c r="I123" s="524"/>
      <c r="J123" s="524"/>
      <c r="K123" s="524"/>
      <c r="L123" s="524"/>
      <c r="M123" s="524"/>
      <c r="N123" s="524"/>
      <c r="O123" s="524"/>
      <c r="P123" s="524"/>
      <c r="Q123" s="524"/>
      <c r="R123" s="524"/>
      <c r="S123" s="524"/>
      <c r="T123" s="524"/>
      <c r="U123" s="524"/>
      <c r="V123" s="524"/>
      <c r="W123" s="524"/>
      <c r="X123" s="524"/>
      <c r="Y123" s="524"/>
      <c r="Z123" s="524"/>
      <c r="AA123" s="524"/>
      <c r="AB123" s="524"/>
      <c r="AC123" s="524"/>
      <c r="AD123" s="524"/>
      <c r="AE123" s="524"/>
      <c r="AF123" s="524"/>
      <c r="AG123" s="524"/>
      <c r="AH123" s="524"/>
      <c r="AI123" s="524"/>
      <c r="AJ123" s="524"/>
      <c r="AK123" s="524"/>
      <c r="AL123" s="524"/>
      <c r="AM123" s="524"/>
      <c r="AN123" s="524"/>
      <c r="AO123" s="524"/>
      <c r="AP123" s="524"/>
      <c r="AQ123" s="524"/>
      <c r="AR123" s="524"/>
      <c r="AS123" s="524"/>
      <c r="AT123" s="524"/>
      <c r="AU123" s="524"/>
      <c r="AV123" s="524"/>
      <c r="AW123" s="524"/>
      <c r="AX123" s="524"/>
      <c r="AY123" s="524"/>
      <c r="AZ123" s="524"/>
      <c r="BA123" s="524"/>
      <c r="BB123" s="524"/>
      <c r="BC123" s="524"/>
      <c r="BD123" s="524"/>
      <c r="BE123" s="524"/>
      <c r="BF123" s="524"/>
      <c r="DC123" s="41"/>
      <c r="EQ123" s="56" t="s">
        <v>13</v>
      </c>
      <c r="ES123" s="536"/>
      <c r="ET123" s="537"/>
      <c r="EU123" s="537"/>
      <c r="EV123" s="537"/>
      <c r="EW123" s="537"/>
      <c r="EX123" s="537"/>
      <c r="EY123" s="537"/>
      <c r="EZ123" s="537"/>
      <c r="FA123" s="537"/>
      <c r="FB123" s="537"/>
      <c r="FC123" s="537"/>
      <c r="FD123" s="537"/>
      <c r="FE123" s="538"/>
    </row>
    <row r="124" spans="1:161" s="20" customFormat="1" ht="12.75">
      <c r="A124" s="318" t="s">
        <v>119</v>
      </c>
      <c r="B124" s="318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8"/>
      <c r="N124" s="318"/>
      <c r="O124" s="318"/>
      <c r="P124" s="318"/>
      <c r="Q124" s="318"/>
      <c r="R124" s="318"/>
      <c r="S124" s="318"/>
      <c r="T124" s="318"/>
      <c r="U124" s="318"/>
      <c r="V124" s="318"/>
      <c r="W124" s="318"/>
      <c r="X124" s="318"/>
      <c r="Y124" s="318"/>
      <c r="Z124" s="318"/>
      <c r="AA124" s="318"/>
      <c r="AB124" s="318"/>
      <c r="AC124" s="318"/>
      <c r="AD124" s="318"/>
      <c r="AE124" s="318"/>
      <c r="AF124" s="318"/>
      <c r="AG124" s="318"/>
      <c r="AH124" s="318"/>
      <c r="AI124" s="318"/>
      <c r="AJ124" s="318"/>
      <c r="AK124" s="318"/>
      <c r="AL124" s="318"/>
      <c r="AM124" s="318"/>
      <c r="AN124" s="318"/>
      <c r="AO124" s="318"/>
      <c r="AP124" s="318"/>
      <c r="AQ124" s="318"/>
      <c r="AR124" s="318"/>
      <c r="AS124" s="318"/>
      <c r="AT124" s="318"/>
      <c r="AU124" s="318"/>
      <c r="AV124" s="318"/>
      <c r="AW124" s="318"/>
      <c r="AX124" s="318"/>
      <c r="AY124" s="318"/>
      <c r="AZ124" s="318"/>
      <c r="BA124" s="318"/>
      <c r="BB124" s="318"/>
      <c r="BC124" s="318"/>
      <c r="BD124" s="548"/>
      <c r="BE124" s="548"/>
      <c r="BF124" s="548"/>
      <c r="BG124" s="548"/>
      <c r="BH124" s="548"/>
      <c r="BI124" s="548"/>
      <c r="BJ124" s="548"/>
      <c r="BK124" s="548"/>
      <c r="BL124" s="548"/>
      <c r="BM124" s="548"/>
      <c r="BN124" s="548"/>
      <c r="BO124" s="548"/>
      <c r="BP124" s="548"/>
      <c r="BQ124" s="548"/>
      <c r="BR124" s="548"/>
      <c r="BS124" s="548"/>
      <c r="BT124" s="548"/>
      <c r="BU124" s="548"/>
      <c r="BV124" s="548"/>
      <c r="BW124" s="548"/>
      <c r="BX124" s="548"/>
      <c r="BY124" s="548"/>
      <c r="BZ124" s="548"/>
      <c r="CA124" s="548"/>
      <c r="CB124" s="548"/>
      <c r="CC124" s="548"/>
      <c r="CD124" s="548"/>
      <c r="CE124" s="548"/>
      <c r="CF124" s="548"/>
      <c r="CG124" s="548"/>
      <c r="CH124" s="548"/>
      <c r="CI124" s="548"/>
      <c r="CJ124" s="548"/>
      <c r="CK124" s="548"/>
      <c r="CL124" s="548"/>
      <c r="CM124" s="548"/>
      <c r="CN124" s="548"/>
      <c r="CO124" s="548"/>
      <c r="CP124" s="548"/>
      <c r="CQ124" s="548"/>
      <c r="CR124" s="548"/>
      <c r="CS124" s="548"/>
      <c r="CT124" s="548"/>
      <c r="CU124" s="548"/>
      <c r="CV124" s="548"/>
      <c r="CW124" s="548"/>
      <c r="CX124" s="548"/>
      <c r="CY124" s="548"/>
      <c r="CZ124" s="548"/>
      <c r="DA124" s="548"/>
      <c r="DB124" s="548"/>
      <c r="DC124" s="548"/>
      <c r="DD124" s="548"/>
      <c r="DE124" s="548"/>
      <c r="DF124" s="548"/>
      <c r="DG124" s="548"/>
      <c r="DH124" s="548"/>
      <c r="DI124" s="548"/>
    </row>
    <row r="125" spans="1:161" s="20" customFormat="1" ht="15.75" customHeight="1">
      <c r="A125" s="527"/>
      <c r="B125" s="527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  <c r="AA125" s="527"/>
      <c r="AB125" s="527"/>
      <c r="AC125" s="527"/>
      <c r="AD125" s="527"/>
      <c r="AE125" s="527"/>
      <c r="AF125" s="527"/>
      <c r="AG125" s="527"/>
      <c r="AH125" s="527"/>
      <c r="AI125" s="527"/>
      <c r="AJ125" s="527"/>
      <c r="AK125" s="527"/>
      <c r="AL125" s="527"/>
      <c r="AM125" s="527"/>
      <c r="AN125" s="527"/>
      <c r="AO125" s="527"/>
      <c r="AP125" s="527"/>
      <c r="AQ125" s="527"/>
      <c r="AR125" s="527"/>
      <c r="AS125" s="527"/>
      <c r="AT125" s="527"/>
      <c r="AU125" s="527"/>
      <c r="AV125" s="527"/>
      <c r="AW125" s="527"/>
      <c r="AX125" s="527"/>
      <c r="AY125" s="527"/>
      <c r="AZ125" s="527"/>
      <c r="BA125" s="527"/>
      <c r="BB125" s="527"/>
      <c r="BC125" s="527"/>
      <c r="BD125" s="527"/>
      <c r="BE125" s="527"/>
      <c r="BF125" s="527"/>
      <c r="BG125" s="527"/>
      <c r="BH125" s="527"/>
      <c r="BI125" s="527"/>
      <c r="BJ125" s="527"/>
      <c r="BK125" s="527"/>
      <c r="BL125" s="527"/>
      <c r="BM125" s="527"/>
      <c r="BN125" s="527"/>
      <c r="BO125" s="527"/>
      <c r="BP125" s="527"/>
      <c r="BQ125" s="527"/>
      <c r="BR125" s="527"/>
      <c r="BS125" s="527"/>
      <c r="BT125" s="527"/>
      <c r="BU125" s="527"/>
      <c r="BV125" s="527"/>
      <c r="BW125" s="527"/>
      <c r="BX125" s="527"/>
      <c r="BY125" s="527"/>
      <c r="BZ125" s="527"/>
      <c r="CA125" s="527"/>
      <c r="CB125" s="527"/>
      <c r="CC125" s="527"/>
      <c r="CD125" s="527"/>
      <c r="CE125" s="527"/>
      <c r="CF125" s="527"/>
      <c r="CG125" s="527"/>
      <c r="CH125" s="527"/>
      <c r="CI125" s="527"/>
      <c r="CJ125" s="527"/>
      <c r="CK125" s="527"/>
      <c r="CL125" s="527"/>
      <c r="CM125" s="527"/>
      <c r="CN125" s="527"/>
      <c r="CO125" s="527"/>
      <c r="CP125" s="527"/>
      <c r="CQ125" s="527"/>
      <c r="CR125" s="527"/>
      <c r="CS125" s="527"/>
      <c r="CT125" s="527"/>
      <c r="CU125" s="527"/>
      <c r="CV125" s="527"/>
      <c r="CW125" s="527"/>
      <c r="CX125" s="527"/>
      <c r="CY125" s="527"/>
      <c r="CZ125" s="527"/>
      <c r="DA125" s="527"/>
      <c r="DB125" s="527"/>
      <c r="DC125" s="527"/>
      <c r="DD125" s="527"/>
      <c r="DE125" s="527"/>
      <c r="DF125" s="527"/>
      <c r="DG125" s="527"/>
      <c r="DH125" s="527"/>
      <c r="DI125" s="527"/>
    </row>
    <row r="126" spans="1:161" s="20" customFormat="1" ht="12.75"/>
    <row r="127" spans="1:161" s="20" customFormat="1" ht="12.75">
      <c r="A127" s="20" t="s">
        <v>74</v>
      </c>
    </row>
    <row r="128" spans="1:161" s="20" customFormat="1" ht="12.75">
      <c r="A128" s="20" t="s">
        <v>357</v>
      </c>
    </row>
    <row r="129" spans="1:161" s="20" customFormat="1" ht="12.75"/>
    <row r="130" spans="1:161" s="20" customFormat="1" ht="47.25" customHeight="1">
      <c r="A130" s="156" t="s">
        <v>14</v>
      </c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8"/>
      <c r="O130" s="156" t="s">
        <v>16</v>
      </c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8"/>
      <c r="BH130" s="156" t="s">
        <v>18</v>
      </c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8"/>
      <c r="CL130" s="156" t="s">
        <v>19</v>
      </c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  <c r="DM130" s="157"/>
      <c r="DN130" s="157"/>
      <c r="DO130" s="157"/>
      <c r="DP130" s="157"/>
      <c r="DQ130" s="157"/>
      <c r="DR130" s="158"/>
      <c r="DS130" s="153" t="s">
        <v>63</v>
      </c>
      <c r="DT130" s="154"/>
      <c r="DU130" s="154"/>
      <c r="DV130" s="154"/>
      <c r="DW130" s="154"/>
      <c r="DX130" s="154"/>
      <c r="DY130" s="154"/>
      <c r="DZ130" s="154"/>
      <c r="EA130" s="154"/>
      <c r="EB130" s="154"/>
      <c r="EC130" s="154"/>
      <c r="ED130" s="154"/>
      <c r="EE130" s="154"/>
      <c r="EF130" s="154"/>
      <c r="EG130" s="154"/>
      <c r="EH130" s="154"/>
      <c r="EI130" s="154"/>
      <c r="EJ130" s="154"/>
      <c r="EK130" s="154"/>
      <c r="EL130" s="154"/>
      <c r="EM130" s="154"/>
      <c r="EN130" s="154"/>
      <c r="EO130" s="154"/>
      <c r="EP130" s="154"/>
      <c r="EQ130" s="154"/>
      <c r="ER130" s="154"/>
      <c r="ES130" s="154"/>
      <c r="ET130" s="154"/>
      <c r="EU130" s="154"/>
      <c r="EV130" s="154"/>
      <c r="EW130" s="154"/>
      <c r="EX130" s="154"/>
      <c r="EY130" s="154"/>
      <c r="EZ130" s="154"/>
      <c r="FA130" s="154"/>
      <c r="FB130" s="154"/>
      <c r="FC130" s="154"/>
      <c r="FD130" s="154"/>
      <c r="FE130" s="155"/>
    </row>
    <row r="131" spans="1:161" s="20" customFormat="1" ht="15" customHeight="1">
      <c r="A131" s="159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1"/>
      <c r="O131" s="159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1"/>
      <c r="BH131" s="159"/>
      <c r="BI131" s="160"/>
      <c r="BJ131" s="160"/>
      <c r="BK131" s="160"/>
      <c r="BL131" s="160"/>
      <c r="BM131" s="160"/>
      <c r="BN131" s="160"/>
      <c r="BO131" s="160"/>
      <c r="BP131" s="160"/>
      <c r="BQ131" s="160"/>
      <c r="BR131" s="160"/>
      <c r="BS131" s="160"/>
      <c r="BT131" s="160"/>
      <c r="BU131" s="160"/>
      <c r="BV131" s="160"/>
      <c r="BW131" s="160"/>
      <c r="BX131" s="160"/>
      <c r="BY131" s="160"/>
      <c r="BZ131" s="160"/>
      <c r="CA131" s="160"/>
      <c r="CB131" s="160"/>
      <c r="CC131" s="160"/>
      <c r="CD131" s="160"/>
      <c r="CE131" s="160"/>
      <c r="CF131" s="160"/>
      <c r="CG131" s="160"/>
      <c r="CH131" s="160"/>
      <c r="CI131" s="160"/>
      <c r="CJ131" s="160"/>
      <c r="CK131" s="161"/>
      <c r="CL131" s="156" t="s">
        <v>15</v>
      </c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8"/>
      <c r="DA131" s="195" t="s">
        <v>22</v>
      </c>
      <c r="DB131" s="196"/>
      <c r="DC131" s="196"/>
      <c r="DD131" s="196"/>
      <c r="DE131" s="196"/>
      <c r="DF131" s="196"/>
      <c r="DG131" s="196"/>
      <c r="DH131" s="196"/>
      <c r="DI131" s="196"/>
      <c r="DJ131" s="196"/>
      <c r="DK131" s="196"/>
      <c r="DL131" s="196"/>
      <c r="DM131" s="196"/>
      <c r="DN131" s="196"/>
      <c r="DO131" s="196"/>
      <c r="DP131" s="196"/>
      <c r="DQ131" s="196"/>
      <c r="DR131" s="197"/>
      <c r="DS131" s="216">
        <v>20</v>
      </c>
      <c r="DT131" s="217"/>
      <c r="DU131" s="217"/>
      <c r="DV131" s="217"/>
      <c r="DW131" s="218" t="s">
        <v>113</v>
      </c>
      <c r="DX131" s="218"/>
      <c r="DY131" s="218"/>
      <c r="DZ131" s="218"/>
      <c r="EA131" s="221" t="s">
        <v>29</v>
      </c>
      <c r="EB131" s="221"/>
      <c r="EC131" s="221"/>
      <c r="ED131" s="221"/>
      <c r="EE131" s="222"/>
      <c r="EF131" s="216">
        <v>20</v>
      </c>
      <c r="EG131" s="217"/>
      <c r="EH131" s="217"/>
      <c r="EI131" s="217"/>
      <c r="EJ131" s="218" t="s">
        <v>225</v>
      </c>
      <c r="EK131" s="218"/>
      <c r="EL131" s="218"/>
      <c r="EM131" s="218"/>
      <c r="EN131" s="221" t="s">
        <v>29</v>
      </c>
      <c r="EO131" s="221"/>
      <c r="EP131" s="221"/>
      <c r="EQ131" s="221"/>
      <c r="ER131" s="222"/>
      <c r="ES131" s="216">
        <v>20</v>
      </c>
      <c r="ET131" s="217"/>
      <c r="EU131" s="217"/>
      <c r="EV131" s="217"/>
      <c r="EW131" s="218" t="s">
        <v>226</v>
      </c>
      <c r="EX131" s="218"/>
      <c r="EY131" s="218"/>
      <c r="EZ131" s="218"/>
      <c r="FA131" s="221" t="s">
        <v>29</v>
      </c>
      <c r="FB131" s="221"/>
      <c r="FC131" s="221"/>
      <c r="FD131" s="221"/>
      <c r="FE131" s="222"/>
    </row>
    <row r="132" spans="1:161" s="20" customFormat="1" ht="15" customHeight="1">
      <c r="A132" s="159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1"/>
      <c r="O132" s="162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4"/>
      <c r="BH132" s="162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4"/>
      <c r="CL132" s="159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1"/>
      <c r="DA132" s="198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200"/>
      <c r="DS132" s="159" t="s">
        <v>23</v>
      </c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1"/>
      <c r="EF132" s="159" t="s">
        <v>24</v>
      </c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1"/>
      <c r="ES132" s="159" t="s">
        <v>25</v>
      </c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1"/>
    </row>
    <row r="133" spans="1:161" s="20" customFormat="1" ht="15" customHeight="1">
      <c r="A133" s="159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1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  <c r="BO133" s="206"/>
      <c r="BP133" s="206"/>
      <c r="BQ133" s="206"/>
      <c r="BR133" s="206"/>
      <c r="BS133" s="206"/>
      <c r="BT133" s="206"/>
      <c r="BU133" s="206"/>
      <c r="BV133" s="206"/>
      <c r="BW133" s="206"/>
      <c r="BX133" s="206"/>
      <c r="BY133" s="206"/>
      <c r="BZ133" s="206"/>
      <c r="CA133" s="206"/>
      <c r="CB133" s="206"/>
      <c r="CC133" s="206"/>
      <c r="CD133" s="206"/>
      <c r="CE133" s="206"/>
      <c r="CF133" s="206"/>
      <c r="CG133" s="206"/>
      <c r="CH133" s="206"/>
      <c r="CI133" s="206"/>
      <c r="CJ133" s="206"/>
      <c r="CK133" s="206"/>
      <c r="CL133" s="159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1"/>
      <c r="DA133" s="195" t="s">
        <v>20</v>
      </c>
      <c r="DB133" s="196"/>
      <c r="DC133" s="196"/>
      <c r="DD133" s="196"/>
      <c r="DE133" s="196"/>
      <c r="DF133" s="196"/>
      <c r="DG133" s="196"/>
      <c r="DH133" s="196"/>
      <c r="DI133" s="196"/>
      <c r="DJ133" s="196"/>
      <c r="DK133" s="197"/>
      <c r="DL133" s="195" t="s">
        <v>21</v>
      </c>
      <c r="DM133" s="196"/>
      <c r="DN133" s="196"/>
      <c r="DO133" s="196"/>
      <c r="DP133" s="196"/>
      <c r="DQ133" s="196"/>
      <c r="DR133" s="197"/>
      <c r="DS133" s="159"/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1"/>
      <c r="EF133" s="159"/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1"/>
      <c r="ES133" s="159"/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/>
      <c r="FE133" s="161"/>
    </row>
    <row r="134" spans="1:161" s="20" customFormat="1" ht="44.25" customHeight="1">
      <c r="A134" s="162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4"/>
      <c r="O134" s="162" t="s">
        <v>133</v>
      </c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4"/>
      <c r="AD134" s="162" t="s">
        <v>121</v>
      </c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4"/>
      <c r="AS134" s="162" t="s">
        <v>17</v>
      </c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4"/>
      <c r="BH134" s="162" t="s">
        <v>122</v>
      </c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4"/>
      <c r="BW134" s="162" t="s">
        <v>17</v>
      </c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4"/>
      <c r="CL134" s="162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4"/>
      <c r="DA134" s="198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200"/>
      <c r="DL134" s="198"/>
      <c r="DM134" s="199"/>
      <c r="DN134" s="199"/>
      <c r="DO134" s="199"/>
      <c r="DP134" s="199"/>
      <c r="DQ134" s="199"/>
      <c r="DR134" s="200"/>
      <c r="DS134" s="162"/>
      <c r="DT134" s="163"/>
      <c r="DU134" s="163"/>
      <c r="DV134" s="163"/>
      <c r="DW134" s="163"/>
      <c r="DX134" s="163"/>
      <c r="DY134" s="163"/>
      <c r="DZ134" s="163"/>
      <c r="EA134" s="163"/>
      <c r="EB134" s="163"/>
      <c r="EC134" s="163"/>
      <c r="ED134" s="163"/>
      <c r="EE134" s="164"/>
      <c r="EF134" s="162"/>
      <c r="EG134" s="163"/>
      <c r="EH134" s="163"/>
      <c r="EI134" s="163"/>
      <c r="EJ134" s="163"/>
      <c r="EK134" s="163"/>
      <c r="EL134" s="163"/>
      <c r="EM134" s="163"/>
      <c r="EN134" s="163"/>
      <c r="EO134" s="163"/>
      <c r="EP134" s="163"/>
      <c r="EQ134" s="163"/>
      <c r="ER134" s="164"/>
      <c r="ES134" s="162"/>
      <c r="ET134" s="163"/>
      <c r="EU134" s="163"/>
      <c r="EV134" s="163"/>
      <c r="EW134" s="163"/>
      <c r="EX134" s="163"/>
      <c r="EY134" s="163"/>
      <c r="EZ134" s="163"/>
      <c r="FA134" s="163"/>
      <c r="FB134" s="163"/>
      <c r="FC134" s="163"/>
      <c r="FD134" s="163"/>
      <c r="FE134" s="164"/>
    </row>
    <row r="135" spans="1:161" s="20" customFormat="1" ht="15" customHeight="1">
      <c r="A135" s="192">
        <v>1</v>
      </c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4"/>
      <c r="O135" s="192">
        <v>2</v>
      </c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4"/>
      <c r="AD135" s="192">
        <v>3</v>
      </c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4"/>
      <c r="AS135" s="507">
        <v>4</v>
      </c>
      <c r="AT135" s="508"/>
      <c r="AU135" s="508"/>
      <c r="AV135" s="508"/>
      <c r="AW135" s="508"/>
      <c r="AX135" s="508"/>
      <c r="AY135" s="508"/>
      <c r="AZ135" s="508"/>
      <c r="BA135" s="508"/>
      <c r="BB135" s="508"/>
      <c r="BC135" s="508"/>
      <c r="BD135" s="508"/>
      <c r="BE135" s="508"/>
      <c r="BF135" s="508"/>
      <c r="BG135" s="509"/>
      <c r="BH135" s="192">
        <v>5</v>
      </c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4"/>
      <c r="BW135" s="192">
        <v>6</v>
      </c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4"/>
      <c r="CL135" s="192">
        <v>7</v>
      </c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4"/>
      <c r="DA135" s="192">
        <v>8</v>
      </c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4"/>
      <c r="DL135" s="192">
        <v>9</v>
      </c>
      <c r="DM135" s="193"/>
      <c r="DN135" s="193"/>
      <c r="DO135" s="193"/>
      <c r="DP135" s="193"/>
      <c r="DQ135" s="193"/>
      <c r="DR135" s="194"/>
      <c r="DS135" s="192">
        <v>10</v>
      </c>
      <c r="DT135" s="193"/>
      <c r="DU135" s="193"/>
      <c r="DV135" s="193"/>
      <c r="DW135" s="193"/>
      <c r="DX135" s="193"/>
      <c r="DY135" s="193"/>
      <c r="DZ135" s="193"/>
      <c r="EA135" s="193"/>
      <c r="EB135" s="193"/>
      <c r="EC135" s="193"/>
      <c r="ED135" s="193"/>
      <c r="EE135" s="194"/>
      <c r="EF135" s="192">
        <v>11</v>
      </c>
      <c r="EG135" s="193"/>
      <c r="EH135" s="193"/>
      <c r="EI135" s="193"/>
      <c r="EJ135" s="193"/>
      <c r="EK135" s="193"/>
      <c r="EL135" s="193"/>
      <c r="EM135" s="193"/>
      <c r="EN135" s="193"/>
      <c r="EO135" s="193"/>
      <c r="EP135" s="193"/>
      <c r="EQ135" s="193"/>
      <c r="ER135" s="194"/>
      <c r="ES135" s="192">
        <v>12</v>
      </c>
      <c r="ET135" s="193"/>
      <c r="EU135" s="193"/>
      <c r="EV135" s="193"/>
      <c r="EW135" s="193"/>
      <c r="EX135" s="193"/>
      <c r="EY135" s="193"/>
      <c r="EZ135" s="193"/>
      <c r="FA135" s="193"/>
      <c r="FB135" s="193"/>
      <c r="FC135" s="193"/>
      <c r="FD135" s="193"/>
      <c r="FE135" s="194"/>
    </row>
    <row r="136" spans="1:161" s="60" customFormat="1" ht="163.5" customHeight="1">
      <c r="A136" s="207" t="s">
        <v>140</v>
      </c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  <c r="M136" s="208"/>
      <c r="N136" s="209"/>
      <c r="O136" s="195" t="s">
        <v>365</v>
      </c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7"/>
      <c r="AD136" s="195" t="s">
        <v>119</v>
      </c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6"/>
      <c r="AR136" s="197"/>
      <c r="AS136" s="510" t="s">
        <v>191</v>
      </c>
      <c r="AT136" s="511"/>
      <c r="AU136" s="511"/>
      <c r="AV136" s="511"/>
      <c r="AW136" s="511"/>
      <c r="AX136" s="511"/>
      <c r="AY136" s="511"/>
      <c r="AZ136" s="511"/>
      <c r="BA136" s="511"/>
      <c r="BB136" s="511"/>
      <c r="BC136" s="511"/>
      <c r="BD136" s="511"/>
      <c r="BE136" s="511"/>
      <c r="BF136" s="511"/>
      <c r="BG136" s="512"/>
      <c r="BH136" s="510" t="s">
        <v>120</v>
      </c>
      <c r="BI136" s="511"/>
      <c r="BJ136" s="511"/>
      <c r="BK136" s="511"/>
      <c r="BL136" s="511"/>
      <c r="BM136" s="511"/>
      <c r="BN136" s="511"/>
      <c r="BO136" s="511"/>
      <c r="BP136" s="511"/>
      <c r="BQ136" s="511"/>
      <c r="BR136" s="511"/>
      <c r="BS136" s="511"/>
      <c r="BT136" s="511"/>
      <c r="BU136" s="511"/>
      <c r="BV136" s="512"/>
      <c r="BW136" s="510" t="s">
        <v>191</v>
      </c>
      <c r="BX136" s="511"/>
      <c r="BY136" s="511"/>
      <c r="BZ136" s="511"/>
      <c r="CA136" s="511"/>
      <c r="CB136" s="511"/>
      <c r="CC136" s="511"/>
      <c r="CD136" s="511"/>
      <c r="CE136" s="511"/>
      <c r="CF136" s="511"/>
      <c r="CG136" s="511"/>
      <c r="CH136" s="511"/>
      <c r="CI136" s="511"/>
      <c r="CJ136" s="511"/>
      <c r="CK136" s="512"/>
      <c r="CL136" s="542" t="s">
        <v>125</v>
      </c>
      <c r="CM136" s="543"/>
      <c r="CN136" s="543"/>
      <c r="CO136" s="543"/>
      <c r="CP136" s="543"/>
      <c r="CQ136" s="543"/>
      <c r="CR136" s="543"/>
      <c r="CS136" s="543"/>
      <c r="CT136" s="543"/>
      <c r="CU136" s="543"/>
      <c r="CV136" s="543"/>
      <c r="CW136" s="543"/>
      <c r="CX136" s="543"/>
      <c r="CY136" s="543"/>
      <c r="CZ136" s="544"/>
      <c r="DA136" s="131" t="s">
        <v>123</v>
      </c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3"/>
      <c r="DL136" s="140" t="s">
        <v>189</v>
      </c>
      <c r="DM136" s="141"/>
      <c r="DN136" s="141"/>
      <c r="DO136" s="141"/>
      <c r="DP136" s="141"/>
      <c r="DQ136" s="141"/>
      <c r="DR136" s="142"/>
      <c r="DS136" s="134">
        <v>12.5</v>
      </c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6"/>
      <c r="EF136" s="501"/>
      <c r="EG136" s="502"/>
      <c r="EH136" s="502"/>
      <c r="EI136" s="502"/>
      <c r="EJ136" s="502"/>
      <c r="EK136" s="502"/>
      <c r="EL136" s="502"/>
      <c r="EM136" s="502"/>
      <c r="EN136" s="502"/>
      <c r="EO136" s="502"/>
      <c r="EP136" s="502"/>
      <c r="EQ136" s="502"/>
      <c r="ER136" s="503"/>
      <c r="ES136" s="549"/>
      <c r="ET136" s="550"/>
      <c r="EU136" s="550"/>
      <c r="EV136" s="550"/>
      <c r="EW136" s="550"/>
      <c r="EX136" s="550"/>
      <c r="EY136" s="550"/>
      <c r="EZ136" s="550"/>
      <c r="FA136" s="550"/>
      <c r="FB136" s="550"/>
      <c r="FC136" s="550"/>
      <c r="FD136" s="550"/>
      <c r="FE136" s="551"/>
    </row>
    <row r="137" spans="1:161" s="20" customFormat="1" ht="85.5" customHeight="1">
      <c r="A137" s="210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2"/>
      <c r="O137" s="201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3"/>
      <c r="AD137" s="201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3"/>
      <c r="AS137" s="513"/>
      <c r="AT137" s="514"/>
      <c r="AU137" s="514"/>
      <c r="AV137" s="514"/>
      <c r="AW137" s="514"/>
      <c r="AX137" s="514"/>
      <c r="AY137" s="514"/>
      <c r="AZ137" s="514"/>
      <c r="BA137" s="514"/>
      <c r="BB137" s="514"/>
      <c r="BC137" s="514"/>
      <c r="BD137" s="514"/>
      <c r="BE137" s="514"/>
      <c r="BF137" s="514"/>
      <c r="BG137" s="515"/>
      <c r="BH137" s="513"/>
      <c r="BI137" s="514"/>
      <c r="BJ137" s="514"/>
      <c r="BK137" s="514"/>
      <c r="BL137" s="514"/>
      <c r="BM137" s="514"/>
      <c r="BN137" s="514"/>
      <c r="BO137" s="514"/>
      <c r="BP137" s="514"/>
      <c r="BQ137" s="514"/>
      <c r="BR137" s="514"/>
      <c r="BS137" s="514"/>
      <c r="BT137" s="514"/>
      <c r="BU137" s="514"/>
      <c r="BV137" s="515"/>
      <c r="BW137" s="513"/>
      <c r="BX137" s="514"/>
      <c r="BY137" s="514"/>
      <c r="BZ137" s="514"/>
      <c r="CA137" s="514"/>
      <c r="CB137" s="514"/>
      <c r="CC137" s="514"/>
      <c r="CD137" s="514"/>
      <c r="CE137" s="514"/>
      <c r="CF137" s="514"/>
      <c r="CG137" s="514"/>
      <c r="CH137" s="514"/>
      <c r="CI137" s="514"/>
      <c r="CJ137" s="514"/>
      <c r="CK137" s="515"/>
      <c r="CL137" s="328" t="s">
        <v>207</v>
      </c>
      <c r="CM137" s="329"/>
      <c r="CN137" s="329"/>
      <c r="CO137" s="329"/>
      <c r="CP137" s="329"/>
      <c r="CQ137" s="329"/>
      <c r="CR137" s="329"/>
      <c r="CS137" s="329"/>
      <c r="CT137" s="329"/>
      <c r="CU137" s="329"/>
      <c r="CV137" s="329"/>
      <c r="CW137" s="329"/>
      <c r="CX137" s="329"/>
      <c r="CY137" s="329"/>
      <c r="CZ137" s="330"/>
      <c r="DA137" s="131" t="s">
        <v>123</v>
      </c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3"/>
      <c r="DL137" s="140" t="s">
        <v>189</v>
      </c>
      <c r="DM137" s="141"/>
      <c r="DN137" s="141"/>
      <c r="DO137" s="141"/>
      <c r="DP137" s="141"/>
      <c r="DQ137" s="141"/>
      <c r="DR137" s="142"/>
      <c r="DS137" s="134">
        <v>100</v>
      </c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6"/>
      <c r="EF137" s="539"/>
      <c r="EG137" s="540"/>
      <c r="EH137" s="540"/>
      <c r="EI137" s="540"/>
      <c r="EJ137" s="540"/>
      <c r="EK137" s="540"/>
      <c r="EL137" s="540"/>
      <c r="EM137" s="540"/>
      <c r="EN137" s="540"/>
      <c r="EO137" s="540"/>
      <c r="EP137" s="540"/>
      <c r="EQ137" s="540"/>
      <c r="ER137" s="541"/>
      <c r="ES137" s="134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6"/>
    </row>
    <row r="138" spans="1:161" s="20" customFormat="1" ht="180" customHeight="1">
      <c r="A138" s="213"/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5"/>
      <c r="O138" s="198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200"/>
      <c r="AD138" s="198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200"/>
      <c r="AS138" s="516"/>
      <c r="AT138" s="517"/>
      <c r="AU138" s="517"/>
      <c r="AV138" s="517"/>
      <c r="AW138" s="517"/>
      <c r="AX138" s="517"/>
      <c r="AY138" s="517"/>
      <c r="AZ138" s="517"/>
      <c r="BA138" s="517"/>
      <c r="BB138" s="517"/>
      <c r="BC138" s="517"/>
      <c r="BD138" s="517"/>
      <c r="BE138" s="517"/>
      <c r="BF138" s="517"/>
      <c r="BG138" s="518"/>
      <c r="BH138" s="516"/>
      <c r="BI138" s="517"/>
      <c r="BJ138" s="517"/>
      <c r="BK138" s="517"/>
      <c r="BL138" s="517"/>
      <c r="BM138" s="517"/>
      <c r="BN138" s="517"/>
      <c r="BO138" s="517"/>
      <c r="BP138" s="517"/>
      <c r="BQ138" s="517"/>
      <c r="BR138" s="517"/>
      <c r="BS138" s="517"/>
      <c r="BT138" s="517"/>
      <c r="BU138" s="517"/>
      <c r="BV138" s="518"/>
      <c r="BW138" s="516"/>
      <c r="BX138" s="517"/>
      <c r="BY138" s="517"/>
      <c r="BZ138" s="517"/>
      <c r="CA138" s="517"/>
      <c r="CB138" s="517"/>
      <c r="CC138" s="517"/>
      <c r="CD138" s="517"/>
      <c r="CE138" s="517"/>
      <c r="CF138" s="517"/>
      <c r="CG138" s="517"/>
      <c r="CH138" s="517"/>
      <c r="CI138" s="517"/>
      <c r="CJ138" s="517"/>
      <c r="CK138" s="518"/>
      <c r="CL138" s="328" t="s">
        <v>152</v>
      </c>
      <c r="CM138" s="329"/>
      <c r="CN138" s="329"/>
      <c r="CO138" s="329"/>
      <c r="CP138" s="329"/>
      <c r="CQ138" s="329"/>
      <c r="CR138" s="329"/>
      <c r="CS138" s="329"/>
      <c r="CT138" s="329"/>
      <c r="CU138" s="329"/>
      <c r="CV138" s="329"/>
      <c r="CW138" s="329"/>
      <c r="CX138" s="329"/>
      <c r="CY138" s="329"/>
      <c r="CZ138" s="330"/>
      <c r="DA138" s="131" t="s">
        <v>123</v>
      </c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3"/>
      <c r="DL138" s="140" t="s">
        <v>189</v>
      </c>
      <c r="DM138" s="141"/>
      <c r="DN138" s="141"/>
      <c r="DO138" s="141"/>
      <c r="DP138" s="141"/>
      <c r="DQ138" s="141"/>
      <c r="DR138" s="142"/>
      <c r="DS138" s="134">
        <v>95</v>
      </c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6"/>
      <c r="EF138" s="501"/>
      <c r="EG138" s="502"/>
      <c r="EH138" s="502"/>
      <c r="EI138" s="502"/>
      <c r="EJ138" s="502"/>
      <c r="EK138" s="502"/>
      <c r="EL138" s="502"/>
      <c r="EM138" s="502"/>
      <c r="EN138" s="502"/>
      <c r="EO138" s="502"/>
      <c r="EP138" s="502"/>
      <c r="EQ138" s="502"/>
      <c r="ER138" s="503"/>
      <c r="ES138" s="134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6"/>
    </row>
    <row r="139" spans="1:161" s="20" customFormat="1" ht="1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4"/>
      <c r="DM139" s="34"/>
      <c r="DN139" s="34"/>
      <c r="DO139" s="34"/>
      <c r="DP139" s="34"/>
      <c r="DQ139" s="34"/>
      <c r="DR139" s="34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</row>
    <row r="140" spans="1:161" s="20" customFormat="1" ht="12.75">
      <c r="A140" s="20" t="s">
        <v>78</v>
      </c>
    </row>
    <row r="141" spans="1:161" s="20" customFormat="1" ht="12.75">
      <c r="A141" s="20" t="s">
        <v>79</v>
      </c>
      <c r="BB141" s="192">
        <v>5</v>
      </c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4"/>
    </row>
    <row r="142" spans="1:161" s="20" customFormat="1" ht="12.75">
      <c r="AY142" s="19"/>
      <c r="AZ142" s="19"/>
      <c r="BA142" s="19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</row>
    <row r="143" spans="1:161" s="20" customFormat="1" ht="12.75">
      <c r="A143" s="20" t="s">
        <v>64</v>
      </c>
    </row>
    <row r="144" spans="1:161" s="20" customFormat="1" ht="12.75"/>
    <row r="145" spans="1:161" s="20" customFormat="1" ht="79.5" customHeight="1">
      <c r="A145" s="156" t="s">
        <v>14</v>
      </c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8"/>
      <c r="O145" s="156" t="s">
        <v>31</v>
      </c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8"/>
      <c r="AY145" s="156" t="s">
        <v>30</v>
      </c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8"/>
      <c r="BW145" s="156" t="s">
        <v>27</v>
      </c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8"/>
      <c r="CX145" s="153" t="s">
        <v>33</v>
      </c>
      <c r="CY145" s="154"/>
      <c r="CZ145" s="154"/>
      <c r="DA145" s="154"/>
      <c r="DB145" s="154"/>
      <c r="DC145" s="154"/>
      <c r="DD145" s="154"/>
      <c r="DE145" s="154"/>
      <c r="DF145" s="154"/>
      <c r="DG145" s="154"/>
      <c r="DH145" s="154"/>
      <c r="DI145" s="154"/>
      <c r="DJ145" s="154"/>
      <c r="DK145" s="154"/>
      <c r="DL145" s="154"/>
      <c r="DM145" s="154"/>
      <c r="DN145" s="154"/>
      <c r="DO145" s="154"/>
      <c r="DP145" s="154"/>
      <c r="DQ145" s="154"/>
      <c r="DR145" s="154"/>
      <c r="DS145" s="154"/>
      <c r="DT145" s="154"/>
      <c r="DU145" s="154"/>
      <c r="DV145" s="154"/>
      <c r="DW145" s="154"/>
      <c r="DX145" s="154"/>
      <c r="DY145" s="154"/>
      <c r="DZ145" s="154"/>
      <c r="EA145" s="155"/>
      <c r="EB145" s="153" t="s">
        <v>34</v>
      </c>
      <c r="EC145" s="154"/>
      <c r="ED145" s="154"/>
      <c r="EE145" s="154"/>
      <c r="EF145" s="154"/>
      <c r="EG145" s="154"/>
      <c r="EH145" s="154"/>
      <c r="EI145" s="154"/>
      <c r="EJ145" s="154"/>
      <c r="EK145" s="154"/>
      <c r="EL145" s="154"/>
      <c r="EM145" s="154"/>
      <c r="EN145" s="154"/>
      <c r="EO145" s="154"/>
      <c r="EP145" s="154"/>
      <c r="EQ145" s="154"/>
      <c r="ER145" s="154"/>
      <c r="ES145" s="154"/>
      <c r="ET145" s="154"/>
      <c r="EU145" s="154"/>
      <c r="EV145" s="154"/>
      <c r="EW145" s="154"/>
      <c r="EX145" s="154"/>
      <c r="EY145" s="154"/>
      <c r="EZ145" s="154"/>
      <c r="FA145" s="154"/>
      <c r="FB145" s="154"/>
      <c r="FC145" s="154"/>
      <c r="FD145" s="154"/>
      <c r="FE145" s="155"/>
    </row>
    <row r="146" spans="1:161" s="20" customFormat="1" ht="15" customHeight="1">
      <c r="A146" s="159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1"/>
      <c r="O146" s="159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1"/>
      <c r="AY146" s="159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  <c r="BS146" s="160"/>
      <c r="BT146" s="160"/>
      <c r="BU146" s="160"/>
      <c r="BV146" s="161"/>
      <c r="BW146" s="156" t="s">
        <v>28</v>
      </c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8"/>
      <c r="CH146" s="195" t="s">
        <v>22</v>
      </c>
      <c r="CI146" s="196"/>
      <c r="CJ146" s="196"/>
      <c r="CK146" s="196"/>
      <c r="CL146" s="196"/>
      <c r="CM146" s="196"/>
      <c r="CN146" s="196"/>
      <c r="CO146" s="196"/>
      <c r="CP146" s="196"/>
      <c r="CQ146" s="196"/>
      <c r="CR146" s="196"/>
      <c r="CS146" s="196"/>
      <c r="CT146" s="196"/>
      <c r="CU146" s="196"/>
      <c r="CV146" s="196"/>
      <c r="CW146" s="197"/>
      <c r="CX146" s="170"/>
      <c r="CY146" s="171"/>
      <c r="CZ146" s="171"/>
      <c r="DA146" s="171"/>
      <c r="DB146" s="171"/>
      <c r="DC146" s="171"/>
      <c r="DD146" s="171"/>
      <c r="DE146" s="171"/>
      <c r="DF146" s="171"/>
      <c r="DG146" s="172"/>
      <c r="DH146" s="170"/>
      <c r="DI146" s="171"/>
      <c r="DJ146" s="171"/>
      <c r="DK146" s="171"/>
      <c r="DL146" s="171"/>
      <c r="DM146" s="171"/>
      <c r="DN146" s="171"/>
      <c r="DO146" s="171"/>
      <c r="DP146" s="171"/>
      <c r="DQ146" s="172"/>
      <c r="DR146" s="170"/>
      <c r="DS146" s="171"/>
      <c r="DT146" s="171"/>
      <c r="DU146" s="171"/>
      <c r="DV146" s="171"/>
      <c r="DW146" s="171"/>
      <c r="DX146" s="171"/>
      <c r="DY146" s="171"/>
      <c r="DZ146" s="171"/>
      <c r="EA146" s="172"/>
      <c r="EB146" s="170"/>
      <c r="EC146" s="171"/>
      <c r="ED146" s="171"/>
      <c r="EE146" s="171"/>
      <c r="EF146" s="171"/>
      <c r="EG146" s="171"/>
      <c r="EH146" s="171"/>
      <c r="EI146" s="171"/>
      <c r="EJ146" s="171"/>
      <c r="EK146" s="172"/>
      <c r="EL146" s="170"/>
      <c r="EM146" s="171"/>
      <c r="EN146" s="171"/>
      <c r="EO146" s="171"/>
      <c r="EP146" s="171"/>
      <c r="EQ146" s="171"/>
      <c r="ER146" s="171"/>
      <c r="ES146" s="171"/>
      <c r="ET146" s="171"/>
      <c r="EU146" s="172"/>
      <c r="EV146" s="170"/>
      <c r="EW146" s="171"/>
      <c r="EX146" s="171"/>
      <c r="EY146" s="171"/>
      <c r="EZ146" s="171"/>
      <c r="FA146" s="171"/>
      <c r="FB146" s="171"/>
      <c r="FC146" s="171"/>
      <c r="FD146" s="171"/>
      <c r="FE146" s="172"/>
    </row>
    <row r="147" spans="1:161" s="20" customFormat="1" ht="15" customHeight="1">
      <c r="A147" s="159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1"/>
      <c r="O147" s="159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1"/>
      <c r="AY147" s="159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1"/>
      <c r="BW147" s="159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1"/>
      <c r="CH147" s="201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3"/>
      <c r="CX147" s="504">
        <v>20</v>
      </c>
      <c r="CY147" s="505"/>
      <c r="CZ147" s="505"/>
      <c r="DA147" s="494" t="s">
        <v>113</v>
      </c>
      <c r="DB147" s="494"/>
      <c r="DC147" s="494"/>
      <c r="DD147" s="495" t="s">
        <v>29</v>
      </c>
      <c r="DE147" s="495"/>
      <c r="DF147" s="495"/>
      <c r="DG147" s="496"/>
      <c r="DH147" s="504">
        <v>20</v>
      </c>
      <c r="DI147" s="505"/>
      <c r="DJ147" s="505"/>
      <c r="DK147" s="494" t="s">
        <v>225</v>
      </c>
      <c r="DL147" s="494"/>
      <c r="DM147" s="494"/>
      <c r="DN147" s="495" t="s">
        <v>29</v>
      </c>
      <c r="DO147" s="495"/>
      <c r="DP147" s="495"/>
      <c r="DQ147" s="496"/>
      <c r="DR147" s="504">
        <v>20</v>
      </c>
      <c r="DS147" s="505"/>
      <c r="DT147" s="505"/>
      <c r="DU147" s="494" t="s">
        <v>226</v>
      </c>
      <c r="DV147" s="494"/>
      <c r="DW147" s="494"/>
      <c r="DX147" s="495" t="s">
        <v>29</v>
      </c>
      <c r="DY147" s="495"/>
      <c r="DZ147" s="495"/>
      <c r="EA147" s="496"/>
      <c r="EB147" s="504">
        <v>20</v>
      </c>
      <c r="EC147" s="505"/>
      <c r="ED147" s="505"/>
      <c r="EE147" s="494" t="s">
        <v>113</v>
      </c>
      <c r="EF147" s="494"/>
      <c r="EG147" s="494"/>
      <c r="EH147" s="495" t="s">
        <v>29</v>
      </c>
      <c r="EI147" s="495"/>
      <c r="EJ147" s="495"/>
      <c r="EK147" s="496"/>
      <c r="EL147" s="504">
        <v>20</v>
      </c>
      <c r="EM147" s="505"/>
      <c r="EN147" s="505"/>
      <c r="EO147" s="494" t="s">
        <v>225</v>
      </c>
      <c r="EP147" s="494"/>
      <c r="EQ147" s="494"/>
      <c r="ER147" s="495" t="s">
        <v>29</v>
      </c>
      <c r="ES147" s="495"/>
      <c r="ET147" s="495"/>
      <c r="EU147" s="496"/>
      <c r="EV147" s="504">
        <v>20</v>
      </c>
      <c r="EW147" s="505"/>
      <c r="EX147" s="505"/>
      <c r="EY147" s="494" t="s">
        <v>226</v>
      </c>
      <c r="EZ147" s="494"/>
      <c r="FA147" s="494"/>
      <c r="FB147" s="495" t="s">
        <v>29</v>
      </c>
      <c r="FC147" s="495"/>
      <c r="FD147" s="495"/>
      <c r="FE147" s="496"/>
    </row>
    <row r="148" spans="1:161" s="20" customFormat="1" ht="12.75">
      <c r="A148" s="159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1"/>
      <c r="O148" s="162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4"/>
      <c r="AY148" s="162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4"/>
      <c r="BW148" s="159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1"/>
      <c r="CH148" s="198"/>
      <c r="CI148" s="199"/>
      <c r="CJ148" s="199"/>
      <c r="CK148" s="199"/>
      <c r="CL148" s="199"/>
      <c r="CM148" s="199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200"/>
      <c r="CX148" s="159" t="s">
        <v>32</v>
      </c>
      <c r="CY148" s="160"/>
      <c r="CZ148" s="160"/>
      <c r="DA148" s="160"/>
      <c r="DB148" s="160"/>
      <c r="DC148" s="160"/>
      <c r="DD148" s="160"/>
      <c r="DE148" s="160"/>
      <c r="DF148" s="160"/>
      <c r="DG148" s="161"/>
      <c r="DH148" s="159" t="s">
        <v>24</v>
      </c>
      <c r="DI148" s="160"/>
      <c r="DJ148" s="160"/>
      <c r="DK148" s="160"/>
      <c r="DL148" s="160"/>
      <c r="DM148" s="160"/>
      <c r="DN148" s="160"/>
      <c r="DO148" s="160"/>
      <c r="DP148" s="160"/>
      <c r="DQ148" s="161"/>
      <c r="DR148" s="159" t="s">
        <v>25</v>
      </c>
      <c r="DS148" s="160"/>
      <c r="DT148" s="160"/>
      <c r="DU148" s="160"/>
      <c r="DV148" s="160"/>
      <c r="DW148" s="160"/>
      <c r="DX148" s="160"/>
      <c r="DY148" s="160"/>
      <c r="DZ148" s="160"/>
      <c r="EA148" s="161"/>
      <c r="EB148" s="159" t="s">
        <v>32</v>
      </c>
      <c r="EC148" s="160"/>
      <c r="ED148" s="160"/>
      <c r="EE148" s="160"/>
      <c r="EF148" s="160"/>
      <c r="EG148" s="160"/>
      <c r="EH148" s="160"/>
      <c r="EI148" s="160"/>
      <c r="EJ148" s="160"/>
      <c r="EK148" s="161"/>
      <c r="EL148" s="159" t="s">
        <v>24</v>
      </c>
      <c r="EM148" s="160"/>
      <c r="EN148" s="160"/>
      <c r="EO148" s="160"/>
      <c r="EP148" s="160"/>
      <c r="EQ148" s="160"/>
      <c r="ER148" s="160"/>
      <c r="ES148" s="160"/>
      <c r="ET148" s="160"/>
      <c r="EU148" s="161"/>
      <c r="EV148" s="159" t="s">
        <v>25</v>
      </c>
      <c r="EW148" s="160"/>
      <c r="EX148" s="160"/>
      <c r="EY148" s="160"/>
      <c r="EZ148" s="160"/>
      <c r="FA148" s="160"/>
      <c r="FB148" s="160"/>
      <c r="FC148" s="160"/>
      <c r="FD148" s="160"/>
      <c r="FE148" s="161"/>
    </row>
    <row r="149" spans="1:161" s="20" customFormat="1" ht="15" customHeight="1">
      <c r="A149" s="159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1"/>
      <c r="O149" s="153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3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5"/>
      <c r="AM149" s="153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5"/>
      <c r="AY149" s="153"/>
      <c r="AZ149" s="154"/>
      <c r="BA149" s="154"/>
      <c r="BB149" s="154"/>
      <c r="BC149" s="154"/>
      <c r="BD149" s="154"/>
      <c r="BE149" s="154"/>
      <c r="BF149" s="154"/>
      <c r="BG149" s="154"/>
      <c r="BH149" s="154"/>
      <c r="BI149" s="154"/>
      <c r="BJ149" s="155"/>
      <c r="BK149" s="153"/>
      <c r="BL149" s="154"/>
      <c r="BM149" s="154"/>
      <c r="BN149" s="154"/>
      <c r="BO149" s="154"/>
      <c r="BP149" s="154"/>
      <c r="BQ149" s="154"/>
      <c r="BR149" s="154"/>
      <c r="BS149" s="154"/>
      <c r="BT149" s="154"/>
      <c r="BU149" s="154"/>
      <c r="BV149" s="155"/>
      <c r="BW149" s="159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1"/>
      <c r="CH149" s="195" t="s">
        <v>20</v>
      </c>
      <c r="CI149" s="196"/>
      <c r="CJ149" s="196"/>
      <c r="CK149" s="196"/>
      <c r="CL149" s="196"/>
      <c r="CM149" s="196"/>
      <c r="CN149" s="196"/>
      <c r="CO149" s="196"/>
      <c r="CP149" s="196"/>
      <c r="CQ149" s="197"/>
      <c r="CR149" s="195" t="s">
        <v>21</v>
      </c>
      <c r="CS149" s="196"/>
      <c r="CT149" s="196"/>
      <c r="CU149" s="196"/>
      <c r="CV149" s="196"/>
      <c r="CW149" s="197"/>
      <c r="CX149" s="159"/>
      <c r="CY149" s="160"/>
      <c r="CZ149" s="160"/>
      <c r="DA149" s="160"/>
      <c r="DB149" s="160"/>
      <c r="DC149" s="160"/>
      <c r="DD149" s="160"/>
      <c r="DE149" s="160"/>
      <c r="DF149" s="160"/>
      <c r="DG149" s="161"/>
      <c r="DH149" s="159"/>
      <c r="DI149" s="160"/>
      <c r="DJ149" s="160"/>
      <c r="DK149" s="160"/>
      <c r="DL149" s="160"/>
      <c r="DM149" s="160"/>
      <c r="DN149" s="160"/>
      <c r="DO149" s="160"/>
      <c r="DP149" s="160"/>
      <c r="DQ149" s="161"/>
      <c r="DR149" s="159"/>
      <c r="DS149" s="160"/>
      <c r="DT149" s="160"/>
      <c r="DU149" s="160"/>
      <c r="DV149" s="160"/>
      <c r="DW149" s="160"/>
      <c r="DX149" s="160"/>
      <c r="DY149" s="160"/>
      <c r="DZ149" s="160"/>
      <c r="EA149" s="161"/>
      <c r="EB149" s="159"/>
      <c r="EC149" s="160"/>
      <c r="ED149" s="160"/>
      <c r="EE149" s="160"/>
      <c r="EF149" s="160"/>
      <c r="EG149" s="160"/>
      <c r="EH149" s="160"/>
      <c r="EI149" s="160"/>
      <c r="EJ149" s="160"/>
      <c r="EK149" s="161"/>
      <c r="EL149" s="159"/>
      <c r="EM149" s="160"/>
      <c r="EN149" s="160"/>
      <c r="EO149" s="160"/>
      <c r="EP149" s="160"/>
      <c r="EQ149" s="160"/>
      <c r="ER149" s="160"/>
      <c r="ES149" s="160"/>
      <c r="ET149" s="160"/>
      <c r="EU149" s="161"/>
      <c r="EV149" s="159"/>
      <c r="EW149" s="160"/>
      <c r="EX149" s="160"/>
      <c r="EY149" s="160"/>
      <c r="EZ149" s="160"/>
      <c r="FA149" s="160"/>
      <c r="FB149" s="160"/>
      <c r="FC149" s="160"/>
      <c r="FD149" s="160"/>
      <c r="FE149" s="161"/>
    </row>
    <row r="150" spans="1:161" s="20" customFormat="1" ht="15" customHeight="1">
      <c r="A150" s="162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4"/>
      <c r="O150" s="162" t="s">
        <v>133</v>
      </c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4"/>
      <c r="AA150" s="162" t="s">
        <v>121</v>
      </c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4"/>
      <c r="AM150" s="162" t="s">
        <v>26</v>
      </c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4"/>
      <c r="AY150" s="162" t="s">
        <v>122</v>
      </c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4"/>
      <c r="BK150" s="162" t="s">
        <v>26</v>
      </c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4"/>
      <c r="BW150" s="162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4"/>
      <c r="CH150" s="198"/>
      <c r="CI150" s="199"/>
      <c r="CJ150" s="199"/>
      <c r="CK150" s="199"/>
      <c r="CL150" s="199"/>
      <c r="CM150" s="199"/>
      <c r="CN150" s="199"/>
      <c r="CO150" s="199"/>
      <c r="CP150" s="199"/>
      <c r="CQ150" s="200"/>
      <c r="CR150" s="198"/>
      <c r="CS150" s="199"/>
      <c r="CT150" s="199"/>
      <c r="CU150" s="199"/>
      <c r="CV150" s="199"/>
      <c r="CW150" s="200"/>
      <c r="CX150" s="162"/>
      <c r="CY150" s="163"/>
      <c r="CZ150" s="163"/>
      <c r="DA150" s="163"/>
      <c r="DB150" s="163"/>
      <c r="DC150" s="163"/>
      <c r="DD150" s="163"/>
      <c r="DE150" s="163"/>
      <c r="DF150" s="163"/>
      <c r="DG150" s="164"/>
      <c r="DH150" s="162"/>
      <c r="DI150" s="163"/>
      <c r="DJ150" s="163"/>
      <c r="DK150" s="163"/>
      <c r="DL150" s="163"/>
      <c r="DM150" s="163"/>
      <c r="DN150" s="163"/>
      <c r="DO150" s="163"/>
      <c r="DP150" s="163"/>
      <c r="DQ150" s="164"/>
      <c r="DR150" s="162"/>
      <c r="DS150" s="163"/>
      <c r="DT150" s="163"/>
      <c r="DU150" s="163"/>
      <c r="DV150" s="163"/>
      <c r="DW150" s="163"/>
      <c r="DX150" s="163"/>
      <c r="DY150" s="163"/>
      <c r="DZ150" s="163"/>
      <c r="EA150" s="164"/>
      <c r="EB150" s="162"/>
      <c r="EC150" s="163"/>
      <c r="ED150" s="163"/>
      <c r="EE150" s="163"/>
      <c r="EF150" s="163"/>
      <c r="EG150" s="163"/>
      <c r="EH150" s="163"/>
      <c r="EI150" s="163"/>
      <c r="EJ150" s="163"/>
      <c r="EK150" s="164"/>
      <c r="EL150" s="162"/>
      <c r="EM150" s="163"/>
      <c r="EN150" s="163"/>
      <c r="EO150" s="163"/>
      <c r="EP150" s="163"/>
      <c r="EQ150" s="163"/>
      <c r="ER150" s="163"/>
      <c r="ES150" s="163"/>
      <c r="ET150" s="163"/>
      <c r="EU150" s="164"/>
      <c r="EV150" s="162"/>
      <c r="EW150" s="163"/>
      <c r="EX150" s="163"/>
      <c r="EY150" s="163"/>
      <c r="EZ150" s="163"/>
      <c r="FA150" s="163"/>
      <c r="FB150" s="163"/>
      <c r="FC150" s="163"/>
      <c r="FD150" s="163"/>
      <c r="FE150" s="164"/>
    </row>
    <row r="151" spans="1:161" s="20" customFormat="1" ht="15" customHeight="1">
      <c r="A151" s="151">
        <v>1</v>
      </c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>
        <v>2</v>
      </c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>
        <v>3</v>
      </c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>
        <v>4</v>
      </c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>
        <v>5</v>
      </c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>
        <v>6</v>
      </c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>
        <v>7</v>
      </c>
      <c r="BX151" s="151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>
        <v>8</v>
      </c>
      <c r="CI151" s="151"/>
      <c r="CJ151" s="151"/>
      <c r="CK151" s="151"/>
      <c r="CL151" s="151"/>
      <c r="CM151" s="151"/>
      <c r="CN151" s="151"/>
      <c r="CO151" s="151"/>
      <c r="CP151" s="151"/>
      <c r="CQ151" s="151"/>
      <c r="CR151" s="151">
        <v>9</v>
      </c>
      <c r="CS151" s="151"/>
      <c r="CT151" s="151"/>
      <c r="CU151" s="151"/>
      <c r="CV151" s="151"/>
      <c r="CW151" s="151"/>
      <c r="CX151" s="151">
        <v>10</v>
      </c>
      <c r="CY151" s="151"/>
      <c r="CZ151" s="151"/>
      <c r="DA151" s="151"/>
      <c r="DB151" s="151"/>
      <c r="DC151" s="151"/>
      <c r="DD151" s="151"/>
      <c r="DE151" s="151"/>
      <c r="DF151" s="151"/>
      <c r="DG151" s="151"/>
      <c r="DH151" s="151">
        <v>11</v>
      </c>
      <c r="DI151" s="151"/>
      <c r="DJ151" s="151"/>
      <c r="DK151" s="151"/>
      <c r="DL151" s="151"/>
      <c r="DM151" s="151"/>
      <c r="DN151" s="151"/>
      <c r="DO151" s="151"/>
      <c r="DP151" s="151"/>
      <c r="DQ151" s="151"/>
      <c r="DR151" s="151">
        <v>12</v>
      </c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>
        <v>13</v>
      </c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>
        <v>14</v>
      </c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>
        <v>15</v>
      </c>
      <c r="EW151" s="151"/>
      <c r="EX151" s="151"/>
      <c r="EY151" s="151"/>
      <c r="EZ151" s="151"/>
      <c r="FA151" s="151"/>
      <c r="FB151" s="151"/>
      <c r="FC151" s="151"/>
      <c r="FD151" s="151"/>
      <c r="FE151" s="151"/>
    </row>
    <row r="152" spans="1:161" s="20" customFormat="1" ht="184.5" customHeight="1">
      <c r="A152" s="125" t="s">
        <v>140</v>
      </c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7"/>
      <c r="O152" s="131" t="s">
        <v>366</v>
      </c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3"/>
      <c r="AA152" s="131" t="s">
        <v>119</v>
      </c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3"/>
      <c r="AM152" s="134" t="s">
        <v>191</v>
      </c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6"/>
      <c r="AY152" s="134" t="s">
        <v>120</v>
      </c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6"/>
      <c r="BK152" s="134" t="s">
        <v>191</v>
      </c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6"/>
      <c r="BW152" s="137" t="s">
        <v>127</v>
      </c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9"/>
      <c r="CH152" s="131" t="s">
        <v>126</v>
      </c>
      <c r="CI152" s="132"/>
      <c r="CJ152" s="132"/>
      <c r="CK152" s="132"/>
      <c r="CL152" s="132"/>
      <c r="CM152" s="132"/>
      <c r="CN152" s="132"/>
      <c r="CO152" s="132"/>
      <c r="CP152" s="132"/>
      <c r="CQ152" s="133"/>
      <c r="CR152" s="140" t="s">
        <v>190</v>
      </c>
      <c r="CS152" s="141"/>
      <c r="CT152" s="141"/>
      <c r="CU152" s="141"/>
      <c r="CV152" s="141"/>
      <c r="CW152" s="142"/>
      <c r="CX152" s="134">
        <v>67</v>
      </c>
      <c r="CY152" s="135"/>
      <c r="CZ152" s="135"/>
      <c r="DA152" s="135"/>
      <c r="DB152" s="135"/>
      <c r="DC152" s="135"/>
      <c r="DD152" s="135"/>
      <c r="DE152" s="135"/>
      <c r="DF152" s="135"/>
      <c r="DG152" s="136"/>
      <c r="DH152" s="501"/>
      <c r="DI152" s="502"/>
      <c r="DJ152" s="502"/>
      <c r="DK152" s="502"/>
      <c r="DL152" s="502"/>
      <c r="DM152" s="502"/>
      <c r="DN152" s="502"/>
      <c r="DO152" s="502"/>
      <c r="DP152" s="502"/>
      <c r="DQ152" s="503"/>
      <c r="DR152" s="501"/>
      <c r="DS152" s="502"/>
      <c r="DT152" s="502"/>
      <c r="DU152" s="502"/>
      <c r="DV152" s="502"/>
      <c r="DW152" s="502"/>
      <c r="DX152" s="502"/>
      <c r="DY152" s="502"/>
      <c r="DZ152" s="502"/>
      <c r="EA152" s="503"/>
      <c r="EB152" s="234">
        <f>Свод!D65</f>
        <v>46217</v>
      </c>
      <c r="EC152" s="235"/>
      <c r="ED152" s="235"/>
      <c r="EE152" s="235"/>
      <c r="EF152" s="235"/>
      <c r="EG152" s="235"/>
      <c r="EH152" s="235"/>
      <c r="EI152" s="235"/>
      <c r="EJ152" s="235"/>
      <c r="EK152" s="236"/>
      <c r="EL152" s="134"/>
      <c r="EM152" s="135"/>
      <c r="EN152" s="135"/>
      <c r="EO152" s="135"/>
      <c r="EP152" s="135"/>
      <c r="EQ152" s="135"/>
      <c r="ER152" s="135"/>
      <c r="ES152" s="135"/>
      <c r="ET152" s="135"/>
      <c r="EU152" s="136"/>
      <c r="EV152" s="134"/>
      <c r="EW152" s="135"/>
      <c r="EX152" s="135"/>
      <c r="EY152" s="135"/>
      <c r="EZ152" s="135"/>
      <c r="FA152" s="135"/>
      <c r="FB152" s="135"/>
      <c r="FC152" s="135"/>
      <c r="FD152" s="135"/>
      <c r="FE152" s="136"/>
    </row>
    <row r="153" spans="1:161" s="20" customFormat="1" ht="12.75" customHeight="1"/>
    <row r="154" spans="1:161" s="20" customFormat="1" ht="12.75">
      <c r="A154" s="20" t="s">
        <v>80</v>
      </c>
    </row>
    <row r="155" spans="1:161" s="20" customFormat="1" ht="12.75">
      <c r="A155" s="20" t="s">
        <v>79</v>
      </c>
      <c r="BB155" s="192">
        <v>5</v>
      </c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4"/>
    </row>
    <row r="156" spans="1:161" s="20" customFormat="1" ht="12.75"/>
    <row r="157" spans="1:161" s="20" customFormat="1" ht="12.75">
      <c r="A157" s="20" t="s">
        <v>35</v>
      </c>
    </row>
    <row r="158" spans="1:161" s="20" customFormat="1" ht="12.75"/>
    <row r="159" spans="1:161" s="20" customFormat="1" ht="12.75">
      <c r="A159" s="498" t="s">
        <v>44</v>
      </c>
      <c r="B159" s="499"/>
      <c r="C159" s="499"/>
      <c r="D159" s="499"/>
      <c r="E159" s="499"/>
      <c r="F159" s="499"/>
      <c r="G159" s="499"/>
      <c r="H159" s="499"/>
      <c r="I159" s="499"/>
      <c r="J159" s="499"/>
      <c r="K159" s="499"/>
      <c r="L159" s="499"/>
      <c r="M159" s="499"/>
      <c r="N159" s="499"/>
      <c r="O159" s="499"/>
      <c r="P159" s="499"/>
      <c r="Q159" s="499"/>
      <c r="R159" s="499"/>
      <c r="S159" s="499"/>
      <c r="T159" s="499"/>
      <c r="U159" s="499"/>
      <c r="V159" s="499"/>
      <c r="W159" s="499"/>
      <c r="X159" s="499"/>
      <c r="Y159" s="499"/>
      <c r="Z159" s="499"/>
      <c r="AA159" s="499"/>
      <c r="AB159" s="499"/>
      <c r="AC159" s="499"/>
      <c r="AD159" s="499"/>
      <c r="AE159" s="499"/>
      <c r="AF159" s="499"/>
      <c r="AG159" s="499"/>
      <c r="AH159" s="499"/>
      <c r="AI159" s="499"/>
      <c r="AJ159" s="499"/>
      <c r="AK159" s="499"/>
      <c r="AL159" s="499"/>
      <c r="AM159" s="499"/>
      <c r="AN159" s="499"/>
      <c r="AO159" s="499"/>
      <c r="AP159" s="499"/>
      <c r="AQ159" s="499"/>
      <c r="AR159" s="499"/>
      <c r="AS159" s="499"/>
      <c r="AT159" s="499"/>
      <c r="AU159" s="499"/>
      <c r="AV159" s="499"/>
      <c r="AW159" s="499"/>
      <c r="AX159" s="499"/>
      <c r="AY159" s="499"/>
      <c r="AZ159" s="499"/>
      <c r="BA159" s="499"/>
      <c r="BB159" s="499"/>
      <c r="BC159" s="499"/>
      <c r="BD159" s="499"/>
      <c r="BE159" s="499"/>
      <c r="BF159" s="499"/>
      <c r="BG159" s="499"/>
      <c r="BH159" s="499"/>
      <c r="BI159" s="499"/>
      <c r="BJ159" s="499"/>
      <c r="BK159" s="499"/>
      <c r="BL159" s="499"/>
      <c r="BM159" s="499"/>
      <c r="BN159" s="499"/>
      <c r="BO159" s="499"/>
      <c r="BP159" s="499"/>
      <c r="BQ159" s="499"/>
      <c r="BR159" s="499"/>
      <c r="BS159" s="499"/>
      <c r="BT159" s="499"/>
      <c r="BU159" s="499"/>
      <c r="BV159" s="499"/>
      <c r="BW159" s="499"/>
      <c r="BX159" s="499"/>
      <c r="BY159" s="499"/>
      <c r="BZ159" s="499"/>
      <c r="CA159" s="499"/>
      <c r="CB159" s="499"/>
      <c r="CC159" s="499"/>
      <c r="CD159" s="499"/>
      <c r="CE159" s="499"/>
      <c r="CF159" s="499"/>
      <c r="CG159" s="499"/>
      <c r="CH159" s="499"/>
      <c r="CI159" s="499"/>
      <c r="CJ159" s="499"/>
      <c r="CK159" s="499"/>
      <c r="CL159" s="499"/>
      <c r="CM159" s="499"/>
      <c r="CN159" s="499"/>
      <c r="CO159" s="499"/>
      <c r="CP159" s="499"/>
      <c r="CQ159" s="499"/>
      <c r="CR159" s="499"/>
      <c r="CS159" s="499"/>
      <c r="CT159" s="499"/>
      <c r="CU159" s="499"/>
      <c r="CV159" s="499"/>
      <c r="CW159" s="499"/>
      <c r="CX159" s="499"/>
      <c r="CY159" s="499"/>
      <c r="CZ159" s="499"/>
      <c r="DA159" s="499"/>
      <c r="DB159" s="499"/>
      <c r="DC159" s="499"/>
      <c r="DD159" s="499"/>
      <c r="DE159" s="499"/>
      <c r="DF159" s="499"/>
      <c r="DG159" s="499"/>
      <c r="DH159" s="499"/>
      <c r="DI159" s="499"/>
      <c r="DJ159" s="499"/>
      <c r="DK159" s="499"/>
      <c r="DL159" s="499"/>
      <c r="DM159" s="499"/>
      <c r="DN159" s="499"/>
      <c r="DO159" s="499"/>
      <c r="DP159" s="499"/>
      <c r="DQ159" s="499"/>
      <c r="DR159" s="499"/>
      <c r="DS159" s="499"/>
      <c r="DT159" s="499"/>
      <c r="DU159" s="499"/>
      <c r="DV159" s="499"/>
      <c r="DW159" s="499"/>
      <c r="DX159" s="499"/>
      <c r="DY159" s="499"/>
      <c r="DZ159" s="499"/>
      <c r="EA159" s="499"/>
      <c r="EB159" s="499"/>
      <c r="EC159" s="499"/>
      <c r="ED159" s="499"/>
      <c r="EE159" s="499"/>
      <c r="EF159" s="499"/>
      <c r="EG159" s="499"/>
      <c r="EH159" s="499"/>
      <c r="EI159" s="499"/>
      <c r="EJ159" s="499"/>
      <c r="EK159" s="499"/>
      <c r="EL159" s="499"/>
      <c r="EM159" s="499"/>
      <c r="EN159" s="499"/>
      <c r="EO159" s="499"/>
      <c r="EP159" s="499"/>
      <c r="EQ159" s="499"/>
      <c r="ER159" s="499"/>
      <c r="ES159" s="499"/>
      <c r="ET159" s="499"/>
      <c r="EU159" s="499"/>
      <c r="EV159" s="499"/>
      <c r="EW159" s="499"/>
      <c r="EX159" s="499"/>
      <c r="EY159" s="499"/>
      <c r="EZ159" s="499"/>
      <c r="FA159" s="499"/>
      <c r="FB159" s="499"/>
      <c r="FC159" s="499"/>
      <c r="FD159" s="499"/>
      <c r="FE159" s="500"/>
    </row>
    <row r="160" spans="1:161" s="20" customFormat="1" ht="15" customHeight="1">
      <c r="A160" s="206" t="s">
        <v>37</v>
      </c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 t="s">
        <v>38</v>
      </c>
      <c r="W160" s="206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 t="s">
        <v>39</v>
      </c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 t="s">
        <v>40</v>
      </c>
      <c r="BJ160" s="206"/>
      <c r="BK160" s="206"/>
      <c r="BL160" s="206"/>
      <c r="BM160" s="206"/>
      <c r="BN160" s="206"/>
      <c r="BO160" s="206"/>
      <c r="BP160" s="206"/>
      <c r="BQ160" s="206"/>
      <c r="BR160" s="206"/>
      <c r="BS160" s="206"/>
      <c r="BT160" s="206"/>
      <c r="BU160" s="206"/>
      <c r="BV160" s="206"/>
      <c r="BW160" s="206"/>
      <c r="BX160" s="206"/>
      <c r="BY160" s="206"/>
      <c r="BZ160" s="206"/>
      <c r="CA160" s="206"/>
      <c r="CB160" s="206"/>
      <c r="CC160" s="206" t="s">
        <v>41</v>
      </c>
      <c r="CD160" s="206"/>
      <c r="CE160" s="206"/>
      <c r="CF160" s="206"/>
      <c r="CG160" s="206"/>
      <c r="CH160" s="206"/>
      <c r="CI160" s="206"/>
      <c r="CJ160" s="206"/>
      <c r="CK160" s="206"/>
      <c r="CL160" s="206"/>
      <c r="CM160" s="206"/>
      <c r="CN160" s="206"/>
      <c r="CO160" s="206"/>
      <c r="CP160" s="206"/>
      <c r="CQ160" s="206"/>
      <c r="CR160" s="206"/>
      <c r="CS160" s="206"/>
      <c r="CT160" s="206"/>
      <c r="CU160" s="206"/>
      <c r="CV160" s="206"/>
      <c r="CW160" s="206"/>
      <c r="CX160" s="206"/>
      <c r="CY160" s="206"/>
      <c r="CZ160" s="206"/>
      <c r="DA160" s="206"/>
      <c r="DB160" s="206"/>
      <c r="DC160" s="206"/>
      <c r="DD160" s="206"/>
      <c r="DE160" s="206"/>
      <c r="DF160" s="206"/>
      <c r="DG160" s="206"/>
      <c r="DH160" s="206"/>
      <c r="DI160" s="206"/>
      <c r="DJ160" s="206"/>
      <c r="DK160" s="206"/>
      <c r="DL160" s="206"/>
      <c r="DM160" s="206"/>
      <c r="DN160" s="206"/>
      <c r="DO160" s="206"/>
      <c r="DP160" s="206"/>
      <c r="DQ160" s="206"/>
      <c r="DR160" s="206"/>
      <c r="DS160" s="206"/>
      <c r="DT160" s="206"/>
      <c r="DU160" s="206"/>
      <c r="DV160" s="206"/>
      <c r="DW160" s="206"/>
      <c r="DX160" s="206"/>
      <c r="DY160" s="206"/>
      <c r="DZ160" s="206"/>
      <c r="EA160" s="206"/>
      <c r="EB160" s="206"/>
      <c r="EC160" s="206"/>
      <c r="ED160" s="206"/>
      <c r="EE160" s="206"/>
      <c r="EF160" s="206"/>
      <c r="EG160" s="206"/>
      <c r="EH160" s="206"/>
      <c r="EI160" s="206"/>
      <c r="EJ160" s="206"/>
      <c r="EK160" s="206"/>
      <c r="EL160" s="206"/>
      <c r="EM160" s="206"/>
      <c r="EN160" s="206"/>
      <c r="EO160" s="206"/>
      <c r="EP160" s="206"/>
      <c r="EQ160" s="206"/>
      <c r="ER160" s="206"/>
      <c r="ES160" s="206"/>
      <c r="ET160" s="206"/>
      <c r="EU160" s="206"/>
      <c r="EV160" s="206"/>
      <c r="EW160" s="206"/>
      <c r="EX160" s="206"/>
      <c r="EY160" s="206"/>
      <c r="EZ160" s="206"/>
      <c r="FA160" s="206"/>
      <c r="FB160" s="206"/>
      <c r="FC160" s="206"/>
      <c r="FD160" s="206"/>
      <c r="FE160" s="206"/>
    </row>
    <row r="161" spans="1:161" s="20" customFormat="1" ht="12.75">
      <c r="A161" s="506">
        <v>1</v>
      </c>
      <c r="B161" s="506"/>
      <c r="C161" s="506"/>
      <c r="D161" s="506"/>
      <c r="E161" s="506"/>
      <c r="F161" s="506"/>
      <c r="G161" s="506"/>
      <c r="H161" s="506"/>
      <c r="I161" s="506"/>
      <c r="J161" s="506"/>
      <c r="K161" s="506"/>
      <c r="L161" s="506"/>
      <c r="M161" s="506"/>
      <c r="N161" s="506"/>
      <c r="O161" s="506"/>
      <c r="P161" s="506"/>
      <c r="Q161" s="506"/>
      <c r="R161" s="506"/>
      <c r="S161" s="506"/>
      <c r="T161" s="506"/>
      <c r="U161" s="506"/>
      <c r="V161" s="506">
        <v>2</v>
      </c>
      <c r="W161" s="506"/>
      <c r="X161" s="506"/>
      <c r="Y161" s="506"/>
      <c r="Z161" s="506"/>
      <c r="AA161" s="506"/>
      <c r="AB161" s="506"/>
      <c r="AC161" s="506"/>
      <c r="AD161" s="506"/>
      <c r="AE161" s="506"/>
      <c r="AF161" s="506"/>
      <c r="AG161" s="506"/>
      <c r="AH161" s="506"/>
      <c r="AI161" s="506"/>
      <c r="AJ161" s="506"/>
      <c r="AK161" s="506"/>
      <c r="AL161" s="506"/>
      <c r="AM161" s="506"/>
      <c r="AN161" s="506"/>
      <c r="AO161" s="506"/>
      <c r="AP161" s="506"/>
      <c r="AQ161" s="274" t="s">
        <v>42</v>
      </c>
      <c r="AR161" s="274"/>
      <c r="AS161" s="274"/>
      <c r="AT161" s="274"/>
      <c r="AU161" s="274"/>
      <c r="AV161" s="274"/>
      <c r="AW161" s="274"/>
      <c r="AX161" s="274"/>
      <c r="AY161" s="274"/>
      <c r="AZ161" s="274"/>
      <c r="BA161" s="274"/>
      <c r="BB161" s="274"/>
      <c r="BC161" s="274"/>
      <c r="BD161" s="274"/>
      <c r="BE161" s="274"/>
      <c r="BF161" s="274"/>
      <c r="BG161" s="274"/>
      <c r="BH161" s="274"/>
      <c r="BI161" s="274" t="s">
        <v>43</v>
      </c>
      <c r="BJ161" s="274"/>
      <c r="BK161" s="274"/>
      <c r="BL161" s="274"/>
      <c r="BM161" s="274"/>
      <c r="BN161" s="274"/>
      <c r="BO161" s="274"/>
      <c r="BP161" s="274"/>
      <c r="BQ161" s="274"/>
      <c r="BR161" s="274"/>
      <c r="BS161" s="274"/>
      <c r="BT161" s="274"/>
      <c r="BU161" s="274"/>
      <c r="BV161" s="274"/>
      <c r="BW161" s="274"/>
      <c r="BX161" s="274"/>
      <c r="BY161" s="274"/>
      <c r="BZ161" s="274"/>
      <c r="CA161" s="274"/>
      <c r="CB161" s="274"/>
      <c r="CC161" s="506">
        <v>5</v>
      </c>
      <c r="CD161" s="506"/>
      <c r="CE161" s="506"/>
      <c r="CF161" s="506"/>
      <c r="CG161" s="506"/>
      <c r="CH161" s="506"/>
      <c r="CI161" s="506"/>
      <c r="CJ161" s="506"/>
      <c r="CK161" s="506"/>
      <c r="CL161" s="506"/>
      <c r="CM161" s="506"/>
      <c r="CN161" s="506"/>
      <c r="CO161" s="506"/>
      <c r="CP161" s="506"/>
      <c r="CQ161" s="506"/>
      <c r="CR161" s="506"/>
      <c r="CS161" s="506"/>
      <c r="CT161" s="506"/>
      <c r="CU161" s="506"/>
      <c r="CV161" s="506"/>
      <c r="CW161" s="506"/>
      <c r="CX161" s="506"/>
      <c r="CY161" s="506"/>
      <c r="CZ161" s="506"/>
      <c r="DA161" s="506"/>
      <c r="DB161" s="506"/>
      <c r="DC161" s="506"/>
      <c r="DD161" s="506"/>
      <c r="DE161" s="506"/>
      <c r="DF161" s="506"/>
      <c r="DG161" s="506"/>
      <c r="DH161" s="506"/>
      <c r="DI161" s="506"/>
      <c r="DJ161" s="506"/>
      <c r="DK161" s="506"/>
      <c r="DL161" s="506"/>
      <c r="DM161" s="506"/>
      <c r="DN161" s="506"/>
      <c r="DO161" s="506"/>
      <c r="DP161" s="506"/>
      <c r="DQ161" s="506"/>
      <c r="DR161" s="506"/>
      <c r="DS161" s="506"/>
      <c r="DT161" s="506"/>
      <c r="DU161" s="506"/>
      <c r="DV161" s="506"/>
      <c r="DW161" s="506"/>
      <c r="DX161" s="506"/>
      <c r="DY161" s="506"/>
      <c r="DZ161" s="506"/>
      <c r="EA161" s="506"/>
      <c r="EB161" s="506"/>
      <c r="EC161" s="506"/>
      <c r="ED161" s="506"/>
      <c r="EE161" s="506"/>
      <c r="EF161" s="506"/>
      <c r="EG161" s="506"/>
      <c r="EH161" s="506"/>
      <c r="EI161" s="506"/>
      <c r="EJ161" s="506"/>
      <c r="EK161" s="506"/>
      <c r="EL161" s="506"/>
      <c r="EM161" s="506"/>
      <c r="EN161" s="506"/>
      <c r="EO161" s="506"/>
      <c r="EP161" s="506"/>
      <c r="EQ161" s="506"/>
      <c r="ER161" s="506"/>
      <c r="ES161" s="506"/>
      <c r="ET161" s="506"/>
      <c r="EU161" s="506"/>
      <c r="EV161" s="506"/>
      <c r="EW161" s="506"/>
      <c r="EX161" s="506"/>
      <c r="EY161" s="506"/>
      <c r="EZ161" s="506"/>
      <c r="FA161" s="506"/>
      <c r="FB161" s="506"/>
      <c r="FC161" s="506"/>
      <c r="FD161" s="506"/>
      <c r="FE161" s="506"/>
    </row>
    <row r="162" spans="1:161" s="20" customFormat="1" ht="12.75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6"/>
      <c r="V162" s="206"/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6"/>
      <c r="AQ162" s="274"/>
      <c r="AR162" s="274"/>
      <c r="AS162" s="274"/>
      <c r="AT162" s="274"/>
      <c r="AU162" s="274"/>
      <c r="AV162" s="274"/>
      <c r="AW162" s="274"/>
      <c r="AX162" s="274"/>
      <c r="AY162" s="274"/>
      <c r="AZ162" s="274"/>
      <c r="BA162" s="274"/>
      <c r="BB162" s="274"/>
      <c r="BC162" s="274"/>
      <c r="BD162" s="274"/>
      <c r="BE162" s="274"/>
      <c r="BF162" s="274"/>
      <c r="BG162" s="274"/>
      <c r="BH162" s="274"/>
      <c r="BI162" s="274"/>
      <c r="BJ162" s="274"/>
      <c r="BK162" s="274"/>
      <c r="BL162" s="274"/>
      <c r="BM162" s="274"/>
      <c r="BN162" s="274"/>
      <c r="BO162" s="274"/>
      <c r="BP162" s="274"/>
      <c r="BQ162" s="274"/>
      <c r="BR162" s="274"/>
      <c r="BS162" s="274"/>
      <c r="BT162" s="274"/>
      <c r="BU162" s="274"/>
      <c r="BV162" s="274"/>
      <c r="BW162" s="274"/>
      <c r="BX162" s="274"/>
      <c r="BY162" s="274"/>
      <c r="BZ162" s="274"/>
      <c r="CA162" s="274"/>
      <c r="CB162" s="274"/>
      <c r="CC162" s="497"/>
      <c r="CD162" s="497"/>
      <c r="CE162" s="497"/>
      <c r="CF162" s="497"/>
      <c r="CG162" s="497"/>
      <c r="CH162" s="497"/>
      <c r="CI162" s="497"/>
      <c r="CJ162" s="497"/>
      <c r="CK162" s="497"/>
      <c r="CL162" s="497"/>
      <c r="CM162" s="497"/>
      <c r="CN162" s="497"/>
      <c r="CO162" s="497"/>
      <c r="CP162" s="497"/>
      <c r="CQ162" s="497"/>
      <c r="CR162" s="497"/>
      <c r="CS162" s="497"/>
      <c r="CT162" s="497"/>
      <c r="CU162" s="497"/>
      <c r="CV162" s="497"/>
      <c r="CW162" s="497"/>
      <c r="CX162" s="497"/>
      <c r="CY162" s="497"/>
      <c r="CZ162" s="497"/>
      <c r="DA162" s="497"/>
      <c r="DB162" s="497"/>
      <c r="DC162" s="497"/>
      <c r="DD162" s="497"/>
      <c r="DE162" s="497"/>
      <c r="DF162" s="497"/>
      <c r="DG162" s="497"/>
      <c r="DH162" s="497"/>
      <c r="DI162" s="497"/>
      <c r="DJ162" s="497"/>
      <c r="DK162" s="497"/>
      <c r="DL162" s="497"/>
      <c r="DM162" s="497"/>
      <c r="DN162" s="497"/>
      <c r="DO162" s="497"/>
      <c r="DP162" s="497"/>
      <c r="DQ162" s="497"/>
      <c r="DR162" s="497"/>
      <c r="DS162" s="497"/>
      <c r="DT162" s="497"/>
      <c r="DU162" s="497"/>
      <c r="DV162" s="497"/>
      <c r="DW162" s="497"/>
      <c r="DX162" s="497"/>
      <c r="DY162" s="497"/>
      <c r="DZ162" s="497"/>
      <c r="EA162" s="497"/>
      <c r="EB162" s="497"/>
      <c r="EC162" s="497"/>
      <c r="ED162" s="497"/>
      <c r="EE162" s="497"/>
      <c r="EF162" s="497"/>
      <c r="EG162" s="497"/>
      <c r="EH162" s="497"/>
      <c r="EI162" s="497"/>
      <c r="EJ162" s="497"/>
      <c r="EK162" s="497"/>
      <c r="EL162" s="497"/>
      <c r="EM162" s="497"/>
      <c r="EN162" s="497"/>
      <c r="EO162" s="497"/>
      <c r="EP162" s="497"/>
      <c r="EQ162" s="497"/>
      <c r="ER162" s="497"/>
      <c r="ES162" s="497"/>
      <c r="ET162" s="497"/>
      <c r="EU162" s="497"/>
      <c r="EV162" s="497"/>
      <c r="EW162" s="497"/>
      <c r="EX162" s="497"/>
      <c r="EY162" s="497"/>
      <c r="EZ162" s="497"/>
      <c r="FA162" s="497"/>
      <c r="FB162" s="497"/>
      <c r="FC162" s="497"/>
      <c r="FD162" s="497"/>
      <c r="FE162" s="497"/>
    </row>
    <row r="163" spans="1:161" s="20" customFormat="1" ht="12.75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6"/>
      <c r="V163" s="206"/>
      <c r="W163" s="206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74"/>
      <c r="AR163" s="274"/>
      <c r="AS163" s="274"/>
      <c r="AT163" s="274"/>
      <c r="AU163" s="274"/>
      <c r="AV163" s="274"/>
      <c r="AW163" s="274"/>
      <c r="AX163" s="274"/>
      <c r="AY163" s="274"/>
      <c r="AZ163" s="274"/>
      <c r="BA163" s="274"/>
      <c r="BB163" s="274"/>
      <c r="BC163" s="274"/>
      <c r="BD163" s="274"/>
      <c r="BE163" s="274"/>
      <c r="BF163" s="274"/>
      <c r="BG163" s="274"/>
      <c r="BH163" s="274"/>
      <c r="BI163" s="274"/>
      <c r="BJ163" s="274"/>
      <c r="BK163" s="274"/>
      <c r="BL163" s="274"/>
      <c r="BM163" s="274"/>
      <c r="BN163" s="274"/>
      <c r="BO163" s="274"/>
      <c r="BP163" s="274"/>
      <c r="BQ163" s="274"/>
      <c r="BR163" s="274"/>
      <c r="BS163" s="274"/>
      <c r="BT163" s="274"/>
      <c r="BU163" s="274"/>
      <c r="BV163" s="274"/>
      <c r="BW163" s="274"/>
      <c r="BX163" s="274"/>
      <c r="BY163" s="274"/>
      <c r="BZ163" s="274"/>
      <c r="CA163" s="274"/>
      <c r="CB163" s="274"/>
      <c r="CC163" s="497"/>
      <c r="CD163" s="497"/>
      <c r="CE163" s="497"/>
      <c r="CF163" s="497"/>
      <c r="CG163" s="497"/>
      <c r="CH163" s="497"/>
      <c r="CI163" s="497"/>
      <c r="CJ163" s="497"/>
      <c r="CK163" s="497"/>
      <c r="CL163" s="497"/>
      <c r="CM163" s="497"/>
      <c r="CN163" s="497"/>
      <c r="CO163" s="497"/>
      <c r="CP163" s="497"/>
      <c r="CQ163" s="497"/>
      <c r="CR163" s="497"/>
      <c r="CS163" s="497"/>
      <c r="CT163" s="497"/>
      <c r="CU163" s="497"/>
      <c r="CV163" s="497"/>
      <c r="CW163" s="497"/>
      <c r="CX163" s="497"/>
      <c r="CY163" s="497"/>
      <c r="CZ163" s="497"/>
      <c r="DA163" s="497"/>
      <c r="DB163" s="497"/>
      <c r="DC163" s="497"/>
      <c r="DD163" s="497"/>
      <c r="DE163" s="497"/>
      <c r="DF163" s="497"/>
      <c r="DG163" s="497"/>
      <c r="DH163" s="497"/>
      <c r="DI163" s="497"/>
      <c r="DJ163" s="497"/>
      <c r="DK163" s="497"/>
      <c r="DL163" s="497"/>
      <c r="DM163" s="497"/>
      <c r="DN163" s="497"/>
      <c r="DO163" s="497"/>
      <c r="DP163" s="497"/>
      <c r="DQ163" s="497"/>
      <c r="DR163" s="497"/>
      <c r="DS163" s="497"/>
      <c r="DT163" s="497"/>
      <c r="DU163" s="497"/>
      <c r="DV163" s="497"/>
      <c r="DW163" s="497"/>
      <c r="DX163" s="497"/>
      <c r="DY163" s="497"/>
      <c r="DZ163" s="497"/>
      <c r="EA163" s="497"/>
      <c r="EB163" s="497"/>
      <c r="EC163" s="497"/>
      <c r="ED163" s="497"/>
      <c r="EE163" s="497"/>
      <c r="EF163" s="497"/>
      <c r="EG163" s="497"/>
      <c r="EH163" s="497"/>
      <c r="EI163" s="497"/>
      <c r="EJ163" s="497"/>
      <c r="EK163" s="497"/>
      <c r="EL163" s="497"/>
      <c r="EM163" s="497"/>
      <c r="EN163" s="497"/>
      <c r="EO163" s="497"/>
      <c r="EP163" s="497"/>
      <c r="EQ163" s="497"/>
      <c r="ER163" s="497"/>
      <c r="ES163" s="497"/>
      <c r="ET163" s="497"/>
      <c r="EU163" s="497"/>
      <c r="EV163" s="497"/>
      <c r="EW163" s="497"/>
      <c r="EX163" s="497"/>
      <c r="EY163" s="497"/>
      <c r="EZ163" s="497"/>
      <c r="FA163" s="497"/>
      <c r="FB163" s="497"/>
      <c r="FC163" s="497"/>
      <c r="FD163" s="497"/>
      <c r="FE163" s="497"/>
    </row>
    <row r="164" spans="1:161" s="20" customFormat="1" ht="12.75"/>
    <row r="165" spans="1:161" s="20" customFormat="1" ht="12.75">
      <c r="A165" s="20" t="s">
        <v>45</v>
      </c>
    </row>
    <row r="166" spans="1:161" s="20" customFormat="1" ht="12.75">
      <c r="A166" s="20" t="s">
        <v>46</v>
      </c>
    </row>
    <row r="167" spans="1:161" s="20" customFormat="1" ht="15.75" customHeight="1">
      <c r="A167" s="254" t="s">
        <v>202</v>
      </c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4"/>
      <c r="BA167" s="254"/>
      <c r="BB167" s="254"/>
      <c r="BC167" s="254"/>
      <c r="BD167" s="254"/>
      <c r="BE167" s="254"/>
      <c r="BF167" s="254"/>
      <c r="BG167" s="254"/>
      <c r="BH167" s="254"/>
      <c r="BI167" s="254"/>
      <c r="BJ167" s="254"/>
      <c r="BK167" s="254"/>
      <c r="BL167" s="254"/>
      <c r="BM167" s="254"/>
      <c r="BN167" s="254"/>
      <c r="BO167" s="254"/>
      <c r="BP167" s="254"/>
      <c r="BQ167" s="254"/>
      <c r="BR167" s="254"/>
      <c r="BS167" s="254"/>
      <c r="BT167" s="254"/>
      <c r="BU167" s="254"/>
      <c r="BV167" s="254"/>
      <c r="BW167" s="254"/>
      <c r="BX167" s="254"/>
      <c r="BY167" s="254"/>
      <c r="BZ167" s="254"/>
      <c r="CA167" s="254"/>
      <c r="CB167" s="254"/>
      <c r="CC167" s="254"/>
      <c r="CD167" s="254"/>
      <c r="CE167" s="254"/>
      <c r="CF167" s="254"/>
      <c r="CG167" s="254"/>
      <c r="CH167" s="254"/>
      <c r="CI167" s="254"/>
      <c r="CJ167" s="254"/>
      <c r="CK167" s="254"/>
      <c r="CL167" s="254"/>
      <c r="CM167" s="254"/>
      <c r="CN167" s="254"/>
      <c r="CO167" s="254"/>
      <c r="CP167" s="254"/>
      <c r="CQ167" s="254"/>
      <c r="CR167" s="254"/>
      <c r="CS167" s="254"/>
      <c r="CT167" s="254"/>
      <c r="CU167" s="254"/>
      <c r="CV167" s="254"/>
      <c r="CW167" s="254"/>
      <c r="CX167" s="254"/>
      <c r="CY167" s="254"/>
      <c r="CZ167" s="254"/>
      <c r="DA167" s="254"/>
      <c r="DB167" s="254"/>
      <c r="DC167" s="254"/>
      <c r="DD167" s="254"/>
      <c r="DE167" s="254"/>
      <c r="DF167" s="254"/>
      <c r="DG167" s="254"/>
      <c r="DH167" s="254"/>
      <c r="DI167" s="254"/>
      <c r="DJ167" s="254"/>
      <c r="DK167" s="254"/>
      <c r="DL167" s="254"/>
      <c r="DM167" s="254"/>
      <c r="DN167" s="254"/>
      <c r="DO167" s="254"/>
      <c r="DP167" s="254"/>
      <c r="DQ167" s="254"/>
      <c r="DR167" s="254"/>
      <c r="DS167" s="254"/>
      <c r="DT167" s="254"/>
      <c r="DU167" s="254"/>
      <c r="DV167" s="254"/>
      <c r="DW167" s="254"/>
      <c r="DX167" s="254"/>
      <c r="DY167" s="254"/>
      <c r="DZ167" s="254"/>
      <c r="EA167" s="254"/>
      <c r="EB167" s="254"/>
      <c r="EC167" s="254"/>
      <c r="ED167" s="254"/>
      <c r="EE167" s="254"/>
      <c r="EF167" s="254"/>
      <c r="EG167" s="254"/>
      <c r="EH167" s="254"/>
      <c r="EI167" s="254"/>
      <c r="EJ167" s="254"/>
      <c r="EK167" s="254"/>
      <c r="EL167" s="254"/>
      <c r="EM167" s="254"/>
      <c r="EN167" s="254"/>
      <c r="EO167" s="254"/>
      <c r="EP167" s="254"/>
      <c r="EQ167" s="254"/>
      <c r="ER167" s="254"/>
      <c r="ES167" s="254"/>
      <c r="ET167" s="254"/>
      <c r="EU167" s="254"/>
      <c r="EV167" s="254"/>
      <c r="EW167" s="254"/>
      <c r="EX167" s="254"/>
      <c r="EY167" s="254"/>
      <c r="EZ167" s="254"/>
      <c r="FA167" s="254"/>
      <c r="FB167" s="254"/>
      <c r="FC167" s="254"/>
      <c r="FD167" s="254"/>
      <c r="FE167" s="254"/>
    </row>
    <row r="168" spans="1:161" s="20" customFormat="1" ht="12.75">
      <c r="A168" s="494"/>
      <c r="B168" s="494"/>
      <c r="C168" s="494"/>
      <c r="D168" s="494"/>
      <c r="E168" s="494"/>
      <c r="F168" s="494"/>
      <c r="G168" s="494"/>
      <c r="H168" s="494"/>
      <c r="I168" s="494"/>
      <c r="J168" s="494"/>
      <c r="K168" s="494"/>
      <c r="L168" s="494"/>
      <c r="M168" s="494"/>
      <c r="N168" s="494"/>
      <c r="O168" s="494"/>
      <c r="P168" s="494"/>
      <c r="Q168" s="494"/>
      <c r="R168" s="494"/>
      <c r="S168" s="494"/>
      <c r="T168" s="494"/>
      <c r="U168" s="494"/>
      <c r="V168" s="494"/>
      <c r="W168" s="494"/>
      <c r="X168" s="494"/>
      <c r="Y168" s="494"/>
      <c r="Z168" s="494"/>
      <c r="AA168" s="494"/>
      <c r="AB168" s="494"/>
      <c r="AC168" s="494"/>
      <c r="AD168" s="494"/>
      <c r="AE168" s="494"/>
      <c r="AF168" s="494"/>
      <c r="AG168" s="494"/>
      <c r="AH168" s="494"/>
      <c r="AI168" s="494"/>
      <c r="AJ168" s="494"/>
      <c r="AK168" s="494"/>
      <c r="AL168" s="494"/>
      <c r="AM168" s="494"/>
      <c r="AN168" s="494"/>
      <c r="AO168" s="494"/>
      <c r="AP168" s="494"/>
      <c r="AQ168" s="494"/>
      <c r="AR168" s="494"/>
      <c r="AS168" s="494"/>
      <c r="AT168" s="494"/>
      <c r="AU168" s="494"/>
      <c r="AV168" s="494"/>
      <c r="AW168" s="494"/>
      <c r="AX168" s="494"/>
      <c r="AY168" s="494"/>
      <c r="AZ168" s="494"/>
      <c r="BA168" s="494"/>
      <c r="BB168" s="494"/>
      <c r="BC168" s="494"/>
      <c r="BD168" s="494"/>
      <c r="BE168" s="494"/>
      <c r="BF168" s="494"/>
      <c r="BG168" s="494"/>
      <c r="BH168" s="494"/>
      <c r="BI168" s="494"/>
      <c r="BJ168" s="494"/>
      <c r="BK168" s="494"/>
      <c r="BL168" s="494"/>
      <c r="BM168" s="494"/>
      <c r="BN168" s="494"/>
      <c r="BO168" s="494"/>
      <c r="BP168" s="494"/>
      <c r="BQ168" s="494"/>
      <c r="BR168" s="494"/>
      <c r="BS168" s="494"/>
      <c r="BT168" s="494"/>
      <c r="BU168" s="494"/>
      <c r="BV168" s="494"/>
      <c r="BW168" s="494"/>
      <c r="BX168" s="494"/>
      <c r="BY168" s="494"/>
      <c r="BZ168" s="494"/>
      <c r="CA168" s="494"/>
      <c r="CB168" s="494"/>
      <c r="CC168" s="494"/>
      <c r="CD168" s="494"/>
      <c r="CE168" s="494"/>
      <c r="CF168" s="494"/>
      <c r="CG168" s="494"/>
      <c r="CH168" s="494"/>
      <c r="CI168" s="494"/>
      <c r="CJ168" s="494"/>
      <c r="CK168" s="494"/>
      <c r="CL168" s="494"/>
      <c r="CM168" s="494"/>
      <c r="CN168" s="494"/>
      <c r="CO168" s="494"/>
      <c r="CP168" s="494"/>
      <c r="CQ168" s="494"/>
      <c r="CR168" s="494"/>
      <c r="CS168" s="494"/>
      <c r="CT168" s="494"/>
      <c r="CU168" s="494"/>
      <c r="CV168" s="494"/>
      <c r="CW168" s="494"/>
      <c r="CX168" s="494"/>
      <c r="CY168" s="494"/>
      <c r="CZ168" s="494"/>
      <c r="DA168" s="494"/>
      <c r="DB168" s="494"/>
      <c r="DC168" s="494"/>
      <c r="DD168" s="494"/>
      <c r="DE168" s="494"/>
      <c r="DF168" s="494"/>
      <c r="DG168" s="494"/>
      <c r="DH168" s="494"/>
      <c r="DI168" s="494"/>
      <c r="DJ168" s="494"/>
      <c r="DK168" s="494"/>
      <c r="DL168" s="494"/>
      <c r="DM168" s="494"/>
      <c r="DN168" s="494"/>
      <c r="DO168" s="494"/>
      <c r="DP168" s="494"/>
      <c r="DQ168" s="494"/>
      <c r="DR168" s="494"/>
      <c r="DS168" s="494"/>
      <c r="DT168" s="494"/>
      <c r="DU168" s="494"/>
      <c r="DV168" s="494"/>
      <c r="DW168" s="494"/>
      <c r="DX168" s="494"/>
      <c r="DY168" s="494"/>
      <c r="DZ168" s="494"/>
      <c r="EA168" s="494"/>
      <c r="EB168" s="494"/>
      <c r="EC168" s="494"/>
      <c r="ED168" s="494"/>
      <c r="EE168" s="494"/>
      <c r="EF168" s="494"/>
      <c r="EG168" s="494"/>
      <c r="EH168" s="494"/>
      <c r="EI168" s="494"/>
      <c r="EJ168" s="494"/>
      <c r="EK168" s="494"/>
      <c r="EL168" s="494"/>
      <c r="EM168" s="494"/>
      <c r="EN168" s="494"/>
      <c r="EO168" s="494"/>
      <c r="EP168" s="494"/>
      <c r="EQ168" s="494"/>
      <c r="ER168" s="494"/>
      <c r="ES168" s="494"/>
      <c r="ET168" s="494"/>
      <c r="EU168" s="494"/>
      <c r="EV168" s="494"/>
      <c r="EW168" s="494"/>
      <c r="EX168" s="494"/>
      <c r="EY168" s="494"/>
      <c r="EZ168" s="494"/>
      <c r="FA168" s="494"/>
      <c r="FB168" s="494"/>
      <c r="FC168" s="494"/>
      <c r="FD168" s="494"/>
      <c r="FE168" s="494"/>
    </row>
    <row r="169" spans="1:161" s="20" customFormat="1" ht="12.75">
      <c r="A169" s="183" t="s">
        <v>47</v>
      </c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I169" s="183"/>
      <c r="AJ169" s="183"/>
      <c r="AK169" s="183"/>
      <c r="AL169" s="183"/>
      <c r="AM169" s="183"/>
      <c r="AN169" s="183"/>
      <c r="AO169" s="183"/>
      <c r="AP169" s="183"/>
      <c r="AQ169" s="183"/>
      <c r="AR169" s="183"/>
      <c r="AS169" s="183"/>
      <c r="AT169" s="183"/>
      <c r="AU169" s="183"/>
      <c r="AV169" s="183"/>
      <c r="AW169" s="183"/>
      <c r="AX169" s="183"/>
      <c r="AY169" s="183"/>
      <c r="AZ169" s="183"/>
      <c r="BA169" s="183"/>
      <c r="BB169" s="183"/>
      <c r="BC169" s="183"/>
      <c r="BD169" s="183"/>
      <c r="BE169" s="183"/>
      <c r="BF169" s="183"/>
      <c r="BG169" s="183"/>
      <c r="BH169" s="183"/>
      <c r="BI169" s="183"/>
      <c r="BJ169" s="183"/>
      <c r="BK169" s="183"/>
      <c r="BL169" s="183"/>
      <c r="BM169" s="183"/>
      <c r="BN169" s="183"/>
      <c r="BO169" s="183"/>
      <c r="BP169" s="183"/>
      <c r="BQ169" s="183"/>
      <c r="BR169" s="183"/>
      <c r="BS169" s="183"/>
      <c r="BT169" s="183"/>
      <c r="BU169" s="183"/>
      <c r="BV169" s="183"/>
      <c r="BW169" s="183"/>
      <c r="BX169" s="183"/>
      <c r="BY169" s="183"/>
      <c r="BZ169" s="183"/>
      <c r="CA169" s="183"/>
      <c r="CB169" s="183"/>
      <c r="CC169" s="183"/>
      <c r="CD169" s="183"/>
      <c r="CE169" s="183"/>
      <c r="CF169" s="183"/>
      <c r="CG169" s="183"/>
      <c r="CH169" s="183"/>
      <c r="CI169" s="183"/>
      <c r="CJ169" s="183"/>
      <c r="CK169" s="183"/>
      <c r="CL169" s="183"/>
      <c r="CM169" s="183"/>
      <c r="CN169" s="183"/>
      <c r="CO169" s="183"/>
      <c r="CP169" s="183"/>
      <c r="CQ169" s="183"/>
      <c r="CR169" s="183"/>
      <c r="CS169" s="183"/>
      <c r="CT169" s="183"/>
      <c r="CU169" s="183"/>
      <c r="CV169" s="183"/>
      <c r="CW169" s="183"/>
      <c r="CX169" s="183"/>
      <c r="CY169" s="183"/>
      <c r="CZ169" s="183"/>
      <c r="DA169" s="183"/>
      <c r="DB169" s="183"/>
      <c r="DC169" s="183"/>
      <c r="DD169" s="183"/>
      <c r="DE169" s="183"/>
      <c r="DF169" s="183"/>
      <c r="DG169" s="183"/>
      <c r="DH169" s="183"/>
      <c r="DI169" s="183"/>
      <c r="DJ169" s="183"/>
      <c r="DK169" s="183"/>
      <c r="DL169" s="183"/>
      <c r="DM169" s="183"/>
      <c r="DN169" s="183"/>
      <c r="DO169" s="183"/>
      <c r="DP169" s="183"/>
      <c r="DQ169" s="183"/>
      <c r="DR169" s="183"/>
      <c r="DS169" s="183"/>
      <c r="DT169" s="183"/>
      <c r="DU169" s="183"/>
      <c r="DV169" s="183"/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</row>
    <row r="170" spans="1:161" s="20" customFormat="1" ht="12.75">
      <c r="A170" s="20" t="s">
        <v>48</v>
      </c>
    </row>
    <row r="171" spans="1:161" s="20" customFormat="1" ht="12.75"/>
    <row r="172" spans="1:161" s="20" customFormat="1" ht="15" customHeight="1">
      <c r="A172" s="206" t="s">
        <v>49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 t="s">
        <v>50</v>
      </c>
      <c r="BD172" s="206"/>
      <c r="BE172" s="206"/>
      <c r="BF172" s="206"/>
      <c r="BG172" s="206"/>
      <c r="BH172" s="206"/>
      <c r="BI172" s="206"/>
      <c r="BJ172" s="206"/>
      <c r="BK172" s="206"/>
      <c r="BL172" s="206"/>
      <c r="BM172" s="206"/>
      <c r="BN172" s="206"/>
      <c r="BO172" s="206"/>
      <c r="BP172" s="206"/>
      <c r="BQ172" s="206"/>
      <c r="BR172" s="206"/>
      <c r="BS172" s="206"/>
      <c r="BT172" s="206"/>
      <c r="BU172" s="206"/>
      <c r="BV172" s="206"/>
      <c r="BW172" s="206"/>
      <c r="BX172" s="206"/>
      <c r="BY172" s="206"/>
      <c r="BZ172" s="206"/>
      <c r="CA172" s="206"/>
      <c r="CB172" s="206"/>
      <c r="CC172" s="206"/>
      <c r="CD172" s="206"/>
      <c r="CE172" s="206"/>
      <c r="CF172" s="206"/>
      <c r="CG172" s="206"/>
      <c r="CH172" s="206"/>
      <c r="CI172" s="206"/>
      <c r="CJ172" s="206"/>
      <c r="CK172" s="206"/>
      <c r="CL172" s="206"/>
      <c r="CM172" s="206"/>
      <c r="CN172" s="206"/>
      <c r="CO172" s="206"/>
      <c r="CP172" s="206"/>
      <c r="CQ172" s="206"/>
      <c r="CR172" s="206"/>
      <c r="CS172" s="206"/>
      <c r="CT172" s="206"/>
      <c r="CU172" s="206"/>
      <c r="CV172" s="206"/>
      <c r="CW172" s="206"/>
      <c r="CX172" s="206"/>
      <c r="CY172" s="206"/>
      <c r="CZ172" s="206"/>
      <c r="DA172" s="206"/>
      <c r="DB172" s="206"/>
      <c r="DC172" s="206"/>
      <c r="DD172" s="206"/>
      <c r="DE172" s="206" t="s">
        <v>51</v>
      </c>
      <c r="DF172" s="206"/>
      <c r="DG172" s="206"/>
      <c r="DH172" s="206"/>
      <c r="DI172" s="206"/>
      <c r="DJ172" s="206"/>
      <c r="DK172" s="206"/>
      <c r="DL172" s="206"/>
      <c r="DM172" s="206"/>
      <c r="DN172" s="206"/>
      <c r="DO172" s="206"/>
      <c r="DP172" s="206"/>
      <c r="DQ172" s="206"/>
      <c r="DR172" s="206"/>
      <c r="DS172" s="206"/>
      <c r="DT172" s="206"/>
      <c r="DU172" s="206"/>
      <c r="DV172" s="206"/>
      <c r="DW172" s="206"/>
      <c r="DX172" s="206"/>
      <c r="DY172" s="206"/>
      <c r="DZ172" s="206"/>
      <c r="EA172" s="206"/>
      <c r="EB172" s="206"/>
      <c r="EC172" s="206"/>
      <c r="ED172" s="206"/>
      <c r="EE172" s="206"/>
      <c r="EF172" s="206"/>
      <c r="EG172" s="206"/>
      <c r="EH172" s="206"/>
      <c r="EI172" s="206"/>
      <c r="EJ172" s="206"/>
      <c r="EK172" s="206"/>
      <c r="EL172" s="206"/>
      <c r="EM172" s="206"/>
      <c r="EN172" s="206"/>
      <c r="EO172" s="206"/>
      <c r="EP172" s="206"/>
      <c r="EQ172" s="206"/>
      <c r="ER172" s="206"/>
      <c r="ES172" s="206"/>
      <c r="ET172" s="206"/>
      <c r="EU172" s="206"/>
      <c r="EV172" s="206"/>
      <c r="EW172" s="206"/>
      <c r="EX172" s="206"/>
      <c r="EY172" s="206"/>
      <c r="EZ172" s="206"/>
      <c r="FA172" s="206"/>
      <c r="FB172" s="206"/>
      <c r="FC172" s="206"/>
      <c r="FD172" s="206"/>
      <c r="FE172" s="206"/>
    </row>
    <row r="173" spans="1:161" s="20" customFormat="1" ht="12.75">
      <c r="A173" s="506">
        <v>1</v>
      </c>
      <c r="B173" s="506"/>
      <c r="C173" s="506"/>
      <c r="D173" s="506"/>
      <c r="E173" s="506"/>
      <c r="F173" s="506"/>
      <c r="G173" s="506"/>
      <c r="H173" s="506"/>
      <c r="I173" s="506"/>
      <c r="J173" s="506"/>
      <c r="K173" s="506"/>
      <c r="L173" s="506"/>
      <c r="M173" s="506"/>
      <c r="N173" s="506"/>
      <c r="O173" s="506"/>
      <c r="P173" s="506"/>
      <c r="Q173" s="506"/>
      <c r="R173" s="506"/>
      <c r="S173" s="506"/>
      <c r="T173" s="506"/>
      <c r="U173" s="506"/>
      <c r="V173" s="506"/>
      <c r="W173" s="506"/>
      <c r="X173" s="506"/>
      <c r="Y173" s="506"/>
      <c r="Z173" s="506"/>
      <c r="AA173" s="506"/>
      <c r="AB173" s="506"/>
      <c r="AC173" s="506"/>
      <c r="AD173" s="506"/>
      <c r="AE173" s="506"/>
      <c r="AF173" s="506"/>
      <c r="AG173" s="506"/>
      <c r="AH173" s="506"/>
      <c r="AI173" s="506"/>
      <c r="AJ173" s="506"/>
      <c r="AK173" s="506"/>
      <c r="AL173" s="506"/>
      <c r="AM173" s="506"/>
      <c r="AN173" s="506"/>
      <c r="AO173" s="506"/>
      <c r="AP173" s="506"/>
      <c r="AQ173" s="506"/>
      <c r="AR173" s="506"/>
      <c r="AS173" s="506"/>
      <c r="AT173" s="506"/>
      <c r="AU173" s="506"/>
      <c r="AV173" s="506"/>
      <c r="AW173" s="506"/>
      <c r="AX173" s="506"/>
      <c r="AY173" s="506"/>
      <c r="AZ173" s="506"/>
      <c r="BA173" s="506"/>
      <c r="BB173" s="506"/>
      <c r="BC173" s="274" t="s">
        <v>52</v>
      </c>
      <c r="BD173" s="274"/>
      <c r="BE173" s="274"/>
      <c r="BF173" s="274"/>
      <c r="BG173" s="274"/>
      <c r="BH173" s="274"/>
      <c r="BI173" s="274"/>
      <c r="BJ173" s="274"/>
      <c r="BK173" s="274"/>
      <c r="BL173" s="274"/>
      <c r="BM173" s="274"/>
      <c r="BN173" s="274"/>
      <c r="BO173" s="274"/>
      <c r="BP173" s="274"/>
      <c r="BQ173" s="274"/>
      <c r="BR173" s="274"/>
      <c r="BS173" s="274"/>
      <c r="BT173" s="274"/>
      <c r="BU173" s="274"/>
      <c r="BV173" s="274"/>
      <c r="BW173" s="274"/>
      <c r="BX173" s="274"/>
      <c r="BY173" s="274"/>
      <c r="BZ173" s="274"/>
      <c r="CA173" s="274"/>
      <c r="CB173" s="274"/>
      <c r="CC173" s="274"/>
      <c r="CD173" s="274"/>
      <c r="CE173" s="274"/>
      <c r="CF173" s="274"/>
      <c r="CG173" s="274"/>
      <c r="CH173" s="274"/>
      <c r="CI173" s="274"/>
      <c r="CJ173" s="274"/>
      <c r="CK173" s="274"/>
      <c r="CL173" s="274"/>
      <c r="CM173" s="274"/>
      <c r="CN173" s="274"/>
      <c r="CO173" s="274"/>
      <c r="CP173" s="274"/>
      <c r="CQ173" s="274"/>
      <c r="CR173" s="274"/>
      <c r="CS173" s="274"/>
      <c r="CT173" s="274"/>
      <c r="CU173" s="274"/>
      <c r="CV173" s="274"/>
      <c r="CW173" s="274"/>
      <c r="CX173" s="274"/>
      <c r="CY173" s="274"/>
      <c r="CZ173" s="274"/>
      <c r="DA173" s="274"/>
      <c r="DB173" s="274"/>
      <c r="DC173" s="274"/>
      <c r="DD173" s="274"/>
      <c r="DE173" s="124">
        <v>3</v>
      </c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</row>
    <row r="174" spans="1:161" s="20" customFormat="1" ht="15" customHeight="1">
      <c r="A174" s="519" t="s">
        <v>128</v>
      </c>
      <c r="B174" s="519"/>
      <c r="C174" s="519"/>
      <c r="D174" s="519"/>
      <c r="E174" s="519"/>
      <c r="F174" s="519"/>
      <c r="G174" s="519"/>
      <c r="H174" s="519"/>
      <c r="I174" s="519"/>
      <c r="J174" s="519"/>
      <c r="K174" s="519"/>
      <c r="L174" s="519"/>
      <c r="M174" s="519"/>
      <c r="N174" s="519"/>
      <c r="O174" s="519"/>
      <c r="P174" s="519"/>
      <c r="Q174" s="519"/>
      <c r="R174" s="519"/>
      <c r="S174" s="519"/>
      <c r="T174" s="519"/>
      <c r="U174" s="519"/>
      <c r="V174" s="519"/>
      <c r="W174" s="519"/>
      <c r="X174" s="519"/>
      <c r="Y174" s="519"/>
      <c r="Z174" s="519"/>
      <c r="AA174" s="519"/>
      <c r="AB174" s="519"/>
      <c r="AC174" s="519"/>
      <c r="AD174" s="519"/>
      <c r="AE174" s="519"/>
      <c r="AF174" s="519"/>
      <c r="AG174" s="519"/>
      <c r="AH174" s="519"/>
      <c r="AI174" s="519"/>
      <c r="AJ174" s="519"/>
      <c r="AK174" s="519"/>
      <c r="AL174" s="519"/>
      <c r="AM174" s="519"/>
      <c r="AN174" s="519"/>
      <c r="AO174" s="519"/>
      <c r="AP174" s="519"/>
      <c r="AQ174" s="519"/>
      <c r="AR174" s="519"/>
      <c r="AS174" s="519"/>
      <c r="AT174" s="519"/>
      <c r="AU174" s="519"/>
      <c r="AV174" s="519"/>
      <c r="AW174" s="519"/>
      <c r="AX174" s="519"/>
      <c r="AY174" s="519"/>
      <c r="AZ174" s="519"/>
      <c r="BA174" s="519"/>
      <c r="BB174" s="519"/>
      <c r="BC174" s="520" t="s">
        <v>130</v>
      </c>
      <c r="BD174" s="520"/>
      <c r="BE174" s="520"/>
      <c r="BF174" s="520"/>
      <c r="BG174" s="520"/>
      <c r="BH174" s="520"/>
      <c r="BI174" s="520"/>
      <c r="BJ174" s="520"/>
      <c r="BK174" s="520"/>
      <c r="BL174" s="520"/>
      <c r="BM174" s="520"/>
      <c r="BN174" s="520"/>
      <c r="BO174" s="520"/>
      <c r="BP174" s="520"/>
      <c r="BQ174" s="520"/>
      <c r="BR174" s="520"/>
      <c r="BS174" s="520"/>
      <c r="BT174" s="520"/>
      <c r="BU174" s="520"/>
      <c r="BV174" s="520"/>
      <c r="BW174" s="520"/>
      <c r="BX174" s="520"/>
      <c r="BY174" s="520"/>
      <c r="BZ174" s="520"/>
      <c r="CA174" s="520"/>
      <c r="CB174" s="520"/>
      <c r="CC174" s="520"/>
      <c r="CD174" s="520"/>
      <c r="CE174" s="520"/>
      <c r="CF174" s="520"/>
      <c r="CG174" s="520"/>
      <c r="CH174" s="520"/>
      <c r="CI174" s="520"/>
      <c r="CJ174" s="520"/>
      <c r="CK174" s="520"/>
      <c r="CL174" s="520"/>
      <c r="CM174" s="520"/>
      <c r="CN174" s="520"/>
      <c r="CO174" s="520"/>
      <c r="CP174" s="520"/>
      <c r="CQ174" s="520"/>
      <c r="CR174" s="520"/>
      <c r="CS174" s="520"/>
      <c r="CT174" s="520"/>
      <c r="CU174" s="520"/>
      <c r="CV174" s="520"/>
      <c r="CW174" s="520"/>
      <c r="CX174" s="520"/>
      <c r="CY174" s="520"/>
      <c r="CZ174" s="520"/>
      <c r="DA174" s="520"/>
      <c r="DB174" s="520"/>
      <c r="DC174" s="520"/>
      <c r="DD174" s="520"/>
      <c r="DE174" s="520" t="s">
        <v>129</v>
      </c>
      <c r="DF174" s="520"/>
      <c r="DG174" s="520"/>
      <c r="DH174" s="520"/>
      <c r="DI174" s="520"/>
      <c r="DJ174" s="520"/>
      <c r="DK174" s="520"/>
      <c r="DL174" s="520"/>
      <c r="DM174" s="520"/>
      <c r="DN174" s="520"/>
      <c r="DO174" s="520"/>
      <c r="DP174" s="520"/>
      <c r="DQ174" s="520"/>
      <c r="DR174" s="520"/>
      <c r="DS174" s="520"/>
      <c r="DT174" s="520"/>
      <c r="DU174" s="520"/>
      <c r="DV174" s="520"/>
      <c r="DW174" s="520"/>
      <c r="DX174" s="520"/>
      <c r="DY174" s="520"/>
      <c r="DZ174" s="520"/>
      <c r="EA174" s="520"/>
      <c r="EB174" s="520"/>
      <c r="EC174" s="520"/>
      <c r="ED174" s="520"/>
      <c r="EE174" s="520"/>
      <c r="EF174" s="520"/>
      <c r="EG174" s="520"/>
      <c r="EH174" s="520"/>
      <c r="EI174" s="520"/>
      <c r="EJ174" s="520"/>
      <c r="EK174" s="520"/>
      <c r="EL174" s="520"/>
      <c r="EM174" s="520"/>
      <c r="EN174" s="520"/>
      <c r="EO174" s="520"/>
      <c r="EP174" s="520"/>
      <c r="EQ174" s="520"/>
      <c r="ER174" s="520"/>
      <c r="ES174" s="520"/>
      <c r="ET174" s="520"/>
      <c r="EU174" s="520"/>
      <c r="EV174" s="520"/>
      <c r="EW174" s="520"/>
      <c r="EX174" s="520"/>
      <c r="EY174" s="520"/>
      <c r="EZ174" s="520"/>
      <c r="FA174" s="520"/>
      <c r="FB174" s="520"/>
      <c r="FC174" s="520"/>
      <c r="FD174" s="520"/>
      <c r="FE174" s="520"/>
    </row>
    <row r="175" spans="1:161" s="20" customFormat="1" ht="15" customHeight="1">
      <c r="A175" s="519" t="s">
        <v>131</v>
      </c>
      <c r="B175" s="519"/>
      <c r="C175" s="519"/>
      <c r="D175" s="519"/>
      <c r="E175" s="519"/>
      <c r="F175" s="519"/>
      <c r="G175" s="519"/>
      <c r="H175" s="519"/>
      <c r="I175" s="519"/>
      <c r="J175" s="519"/>
      <c r="K175" s="519"/>
      <c r="L175" s="519"/>
      <c r="M175" s="519"/>
      <c r="N175" s="519"/>
      <c r="O175" s="519"/>
      <c r="P175" s="519"/>
      <c r="Q175" s="519"/>
      <c r="R175" s="519"/>
      <c r="S175" s="519"/>
      <c r="T175" s="519"/>
      <c r="U175" s="519"/>
      <c r="V175" s="519"/>
      <c r="W175" s="519"/>
      <c r="X175" s="519"/>
      <c r="Y175" s="519"/>
      <c r="Z175" s="519"/>
      <c r="AA175" s="519"/>
      <c r="AB175" s="519"/>
      <c r="AC175" s="519"/>
      <c r="AD175" s="519"/>
      <c r="AE175" s="519"/>
      <c r="AF175" s="519"/>
      <c r="AG175" s="519"/>
      <c r="AH175" s="519"/>
      <c r="AI175" s="519"/>
      <c r="AJ175" s="519"/>
      <c r="AK175" s="519"/>
      <c r="AL175" s="519"/>
      <c r="AM175" s="519"/>
      <c r="AN175" s="519"/>
      <c r="AO175" s="519"/>
      <c r="AP175" s="519"/>
      <c r="AQ175" s="519"/>
      <c r="AR175" s="519"/>
      <c r="AS175" s="519"/>
      <c r="AT175" s="519"/>
      <c r="AU175" s="519"/>
      <c r="AV175" s="519"/>
      <c r="AW175" s="519"/>
      <c r="AX175" s="519"/>
      <c r="AY175" s="519"/>
      <c r="AZ175" s="519"/>
      <c r="BA175" s="519"/>
      <c r="BB175" s="519"/>
      <c r="BC175" s="520" t="s">
        <v>130</v>
      </c>
      <c r="BD175" s="520"/>
      <c r="BE175" s="520"/>
      <c r="BF175" s="520"/>
      <c r="BG175" s="520"/>
      <c r="BH175" s="520"/>
      <c r="BI175" s="520"/>
      <c r="BJ175" s="520"/>
      <c r="BK175" s="520"/>
      <c r="BL175" s="520"/>
      <c r="BM175" s="520"/>
      <c r="BN175" s="520"/>
      <c r="BO175" s="520"/>
      <c r="BP175" s="520"/>
      <c r="BQ175" s="520"/>
      <c r="BR175" s="520"/>
      <c r="BS175" s="520"/>
      <c r="BT175" s="520"/>
      <c r="BU175" s="520"/>
      <c r="BV175" s="520"/>
      <c r="BW175" s="520"/>
      <c r="BX175" s="520"/>
      <c r="BY175" s="520"/>
      <c r="BZ175" s="520"/>
      <c r="CA175" s="520"/>
      <c r="CB175" s="520"/>
      <c r="CC175" s="520"/>
      <c r="CD175" s="520"/>
      <c r="CE175" s="520"/>
      <c r="CF175" s="520"/>
      <c r="CG175" s="520"/>
      <c r="CH175" s="520"/>
      <c r="CI175" s="520"/>
      <c r="CJ175" s="520"/>
      <c r="CK175" s="520"/>
      <c r="CL175" s="520"/>
      <c r="CM175" s="520"/>
      <c r="CN175" s="520"/>
      <c r="CO175" s="520"/>
      <c r="CP175" s="520"/>
      <c r="CQ175" s="520"/>
      <c r="CR175" s="520"/>
      <c r="CS175" s="520"/>
      <c r="CT175" s="520"/>
      <c r="CU175" s="520"/>
      <c r="CV175" s="520"/>
      <c r="CW175" s="520"/>
      <c r="CX175" s="520"/>
      <c r="CY175" s="520"/>
      <c r="CZ175" s="520"/>
      <c r="DA175" s="520"/>
      <c r="DB175" s="520"/>
      <c r="DC175" s="520"/>
      <c r="DD175" s="520"/>
      <c r="DE175" s="520" t="s">
        <v>129</v>
      </c>
      <c r="DF175" s="520"/>
      <c r="DG175" s="520"/>
      <c r="DH175" s="520"/>
      <c r="DI175" s="520"/>
      <c r="DJ175" s="520"/>
      <c r="DK175" s="520"/>
      <c r="DL175" s="520"/>
      <c r="DM175" s="520"/>
      <c r="DN175" s="520"/>
      <c r="DO175" s="520"/>
      <c r="DP175" s="520"/>
      <c r="DQ175" s="520"/>
      <c r="DR175" s="520"/>
      <c r="DS175" s="520"/>
      <c r="DT175" s="520"/>
      <c r="DU175" s="520"/>
      <c r="DV175" s="520"/>
      <c r="DW175" s="520"/>
      <c r="DX175" s="520"/>
      <c r="DY175" s="520"/>
      <c r="DZ175" s="520"/>
      <c r="EA175" s="520"/>
      <c r="EB175" s="520"/>
      <c r="EC175" s="520"/>
      <c r="ED175" s="520"/>
      <c r="EE175" s="520"/>
      <c r="EF175" s="520"/>
      <c r="EG175" s="520"/>
      <c r="EH175" s="520"/>
      <c r="EI175" s="520"/>
      <c r="EJ175" s="520"/>
      <c r="EK175" s="520"/>
      <c r="EL175" s="520"/>
      <c r="EM175" s="520"/>
      <c r="EN175" s="520"/>
      <c r="EO175" s="520"/>
      <c r="EP175" s="520"/>
      <c r="EQ175" s="520"/>
      <c r="ER175" s="520"/>
      <c r="ES175" s="520"/>
      <c r="ET175" s="520"/>
      <c r="EU175" s="520"/>
      <c r="EV175" s="520"/>
      <c r="EW175" s="520"/>
      <c r="EX175" s="520"/>
      <c r="EY175" s="520"/>
      <c r="EZ175" s="520"/>
      <c r="FA175" s="520"/>
      <c r="FB175" s="520"/>
      <c r="FC175" s="520"/>
      <c r="FD175" s="520"/>
      <c r="FE175" s="520"/>
    </row>
    <row r="176" spans="1:161" s="20" customFormat="1" ht="12.75"/>
    <row r="177" spans="1:161" s="20" customFormat="1" ht="12.75"/>
    <row r="178" spans="1:161" s="20" customFormat="1" ht="12.7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55" t="s">
        <v>77</v>
      </c>
      <c r="CE178" s="526" t="s">
        <v>417</v>
      </c>
      <c r="CF178" s="526"/>
      <c r="CG178" s="526"/>
      <c r="CH178" s="526"/>
      <c r="CI178" s="526"/>
      <c r="CJ178" s="526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</row>
    <row r="179" spans="1:161" s="20" customFormat="1" ht="13.5" thickBot="1">
      <c r="AV179" s="527" t="s">
        <v>134</v>
      </c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527"/>
      <c r="BG179" s="527"/>
      <c r="BH179" s="527"/>
      <c r="BI179" s="527"/>
      <c r="BJ179" s="527"/>
      <c r="BK179" s="527"/>
      <c r="BL179" s="527"/>
      <c r="BM179" s="527"/>
      <c r="BN179" s="527"/>
      <c r="BO179" s="527"/>
      <c r="BP179" s="527"/>
      <c r="BQ179" s="527"/>
      <c r="BR179" s="527"/>
      <c r="BS179" s="527"/>
      <c r="BT179" s="527"/>
      <c r="BU179" s="527"/>
      <c r="BV179" s="527"/>
      <c r="BW179" s="527"/>
      <c r="BX179" s="527"/>
      <c r="BY179" s="527"/>
      <c r="BZ179" s="527"/>
      <c r="CA179" s="527"/>
      <c r="CB179" s="527"/>
      <c r="CC179" s="527"/>
      <c r="CD179" s="527"/>
      <c r="CE179" s="527"/>
      <c r="CF179" s="527"/>
      <c r="CG179" s="527"/>
      <c r="CH179" s="527"/>
      <c r="CI179" s="527"/>
      <c r="CJ179" s="527"/>
      <c r="CK179" s="527"/>
      <c r="CL179" s="527"/>
      <c r="CM179" s="527"/>
      <c r="CN179" s="527"/>
      <c r="CO179" s="527"/>
      <c r="CP179" s="527"/>
      <c r="CQ179" s="527"/>
      <c r="CR179" s="527"/>
      <c r="CS179" s="527"/>
      <c r="CT179" s="527"/>
      <c r="CU179" s="527"/>
      <c r="CV179" s="527"/>
      <c r="CW179" s="527"/>
      <c r="CX179" s="527"/>
      <c r="CY179" s="527"/>
      <c r="CZ179" s="527"/>
      <c r="DA179" s="527"/>
      <c r="DB179" s="527"/>
      <c r="DC179" s="527"/>
      <c r="DD179" s="527"/>
      <c r="DE179" s="527"/>
      <c r="DF179" s="527"/>
      <c r="DG179" s="527"/>
      <c r="DH179" s="527"/>
      <c r="DI179" s="527"/>
      <c r="DJ179" s="527"/>
      <c r="DK179" s="527"/>
      <c r="DL179" s="527"/>
      <c r="DM179" s="527"/>
    </row>
    <row r="180" spans="1:161" s="20" customFormat="1" ht="15.75" customHeight="1">
      <c r="A180" s="528" t="s">
        <v>9</v>
      </c>
      <c r="B180" s="528"/>
      <c r="C180" s="528"/>
      <c r="D180" s="528"/>
      <c r="E180" s="528"/>
      <c r="F180" s="528"/>
      <c r="G180" s="528"/>
      <c r="H180" s="528"/>
      <c r="I180" s="528"/>
      <c r="J180" s="528"/>
      <c r="K180" s="528"/>
      <c r="L180" s="528"/>
      <c r="M180" s="528"/>
      <c r="N180" s="528"/>
      <c r="O180" s="528"/>
      <c r="P180" s="528"/>
      <c r="Q180" s="528"/>
      <c r="R180" s="528"/>
      <c r="S180" s="528"/>
      <c r="T180" s="528"/>
      <c r="U180" s="528"/>
      <c r="V180" s="528"/>
      <c r="W180" s="528"/>
      <c r="X180" s="528"/>
      <c r="Y180" s="528"/>
      <c r="Z180" s="528"/>
      <c r="AA180" s="528"/>
      <c r="AB180" s="528"/>
      <c r="AC180" s="528"/>
      <c r="AD180" s="528"/>
      <c r="AE180" s="528"/>
      <c r="AF180" s="528"/>
      <c r="AG180" s="528"/>
      <c r="AH180" s="528"/>
      <c r="AI180" s="528"/>
      <c r="AJ180" s="528"/>
      <c r="AK180" s="528"/>
      <c r="AL180" s="528"/>
      <c r="AM180" s="528"/>
      <c r="AN180" s="528"/>
      <c r="AO180" s="528"/>
      <c r="AP180" s="528"/>
      <c r="AQ180" s="528"/>
      <c r="AR180" s="528"/>
      <c r="AS180" s="528"/>
      <c r="AT180" s="528"/>
      <c r="AU180" s="528"/>
      <c r="AV180" s="529"/>
      <c r="AW180" s="529"/>
      <c r="AX180" s="529"/>
      <c r="AY180" s="529"/>
      <c r="AZ180" s="529"/>
      <c r="BA180" s="529"/>
      <c r="BB180" s="529"/>
      <c r="BC180" s="529"/>
      <c r="BD180" s="529"/>
      <c r="BE180" s="529"/>
      <c r="BF180" s="529"/>
      <c r="BG180" s="529"/>
      <c r="BH180" s="529"/>
      <c r="BI180" s="529"/>
      <c r="BJ180" s="529"/>
      <c r="BK180" s="529"/>
      <c r="BL180" s="529"/>
      <c r="BM180" s="529"/>
      <c r="BN180" s="529"/>
      <c r="BO180" s="529"/>
      <c r="BP180" s="529"/>
      <c r="BQ180" s="529"/>
      <c r="BR180" s="529"/>
      <c r="BS180" s="529"/>
      <c r="BT180" s="529"/>
      <c r="BU180" s="529"/>
      <c r="BV180" s="529"/>
      <c r="BW180" s="529"/>
      <c r="BX180" s="529"/>
      <c r="BY180" s="529"/>
      <c r="BZ180" s="529"/>
      <c r="CA180" s="529"/>
      <c r="CB180" s="529"/>
      <c r="CC180" s="529"/>
      <c r="CD180" s="529"/>
      <c r="CE180" s="529"/>
      <c r="CF180" s="529"/>
      <c r="CG180" s="529"/>
      <c r="CH180" s="529"/>
      <c r="CI180" s="529"/>
      <c r="CJ180" s="529"/>
      <c r="CK180" s="529"/>
      <c r="CL180" s="529"/>
      <c r="CM180" s="529"/>
      <c r="CN180" s="529"/>
      <c r="CO180" s="529"/>
      <c r="CP180" s="529"/>
      <c r="CQ180" s="529"/>
      <c r="CR180" s="529"/>
      <c r="CS180" s="529"/>
      <c r="CT180" s="529"/>
      <c r="CU180" s="529"/>
      <c r="CV180" s="529"/>
      <c r="CW180" s="529"/>
      <c r="CX180" s="529"/>
      <c r="CY180" s="529"/>
      <c r="CZ180" s="529"/>
      <c r="DA180" s="529"/>
      <c r="DB180" s="529"/>
      <c r="DC180" s="529"/>
      <c r="DD180" s="529"/>
      <c r="DE180" s="529"/>
      <c r="DF180" s="529"/>
      <c r="DG180" s="529"/>
      <c r="DH180" s="529"/>
      <c r="DI180" s="529"/>
      <c r="EQ180" s="56" t="s">
        <v>11</v>
      </c>
      <c r="ES180" s="530" t="s">
        <v>139</v>
      </c>
      <c r="ET180" s="531"/>
      <c r="EU180" s="531"/>
      <c r="EV180" s="531"/>
      <c r="EW180" s="531"/>
      <c r="EX180" s="531"/>
      <c r="EY180" s="531"/>
      <c r="EZ180" s="531"/>
      <c r="FA180" s="531"/>
      <c r="FB180" s="531"/>
      <c r="FC180" s="531"/>
      <c r="FD180" s="531"/>
      <c r="FE180" s="532"/>
    </row>
    <row r="181" spans="1:161" s="20" customFormat="1" ht="60.75" customHeight="1">
      <c r="A181" s="318" t="s">
        <v>368</v>
      </c>
      <c r="B181" s="318"/>
      <c r="C181" s="318"/>
      <c r="D181" s="318"/>
      <c r="E181" s="318"/>
      <c r="F181" s="318"/>
      <c r="G181" s="318"/>
      <c r="H181" s="318"/>
      <c r="I181" s="318"/>
      <c r="J181" s="318"/>
      <c r="K181" s="318"/>
      <c r="L181" s="318"/>
      <c r="M181" s="318"/>
      <c r="N181" s="318"/>
      <c r="O181" s="318"/>
      <c r="P181" s="318"/>
      <c r="Q181" s="318"/>
      <c r="R181" s="318"/>
      <c r="S181" s="318"/>
      <c r="T181" s="318"/>
      <c r="U181" s="318"/>
      <c r="V181" s="318"/>
      <c r="W181" s="318"/>
      <c r="X181" s="318"/>
      <c r="Y181" s="318"/>
      <c r="Z181" s="318"/>
      <c r="AA181" s="318"/>
      <c r="AB181" s="318"/>
      <c r="AC181" s="318"/>
      <c r="AD181" s="318"/>
      <c r="AE181" s="318"/>
      <c r="AF181" s="318"/>
      <c r="AG181" s="318"/>
      <c r="AH181" s="318"/>
      <c r="AI181" s="318"/>
      <c r="AJ181" s="318"/>
      <c r="AK181" s="318"/>
      <c r="AL181" s="318"/>
      <c r="AM181" s="318"/>
      <c r="AN181" s="318"/>
      <c r="AO181" s="318"/>
      <c r="AP181" s="318"/>
      <c r="AQ181" s="318"/>
      <c r="AR181" s="318"/>
      <c r="AS181" s="318"/>
      <c r="AT181" s="318"/>
      <c r="AU181" s="318"/>
      <c r="AV181" s="318"/>
      <c r="AW181" s="318"/>
      <c r="AX181" s="318"/>
      <c r="AY181" s="318"/>
      <c r="AZ181" s="318"/>
      <c r="BA181" s="318"/>
      <c r="BB181" s="318"/>
      <c r="BC181" s="318"/>
      <c r="BD181" s="318"/>
      <c r="BE181" s="318"/>
      <c r="BF181" s="318"/>
      <c r="BG181" s="318"/>
      <c r="BH181" s="318"/>
      <c r="BI181" s="318"/>
      <c r="BJ181" s="318"/>
      <c r="BK181" s="318"/>
      <c r="BL181" s="318"/>
      <c r="BM181" s="318"/>
      <c r="BN181" s="318"/>
      <c r="BO181" s="318"/>
      <c r="BP181" s="318"/>
      <c r="BQ181" s="318"/>
      <c r="BR181" s="318"/>
      <c r="BS181" s="318"/>
      <c r="BT181" s="318"/>
      <c r="BU181" s="318"/>
      <c r="BV181" s="318"/>
      <c r="BW181" s="318"/>
      <c r="BX181" s="318"/>
      <c r="BY181" s="318"/>
      <c r="BZ181" s="318"/>
      <c r="CA181" s="318"/>
      <c r="CB181" s="318"/>
      <c r="CC181" s="318"/>
      <c r="CD181" s="318"/>
      <c r="CE181" s="318"/>
      <c r="CF181" s="318"/>
      <c r="CG181" s="318"/>
      <c r="CH181" s="318"/>
      <c r="CI181" s="318"/>
      <c r="CJ181" s="318"/>
      <c r="CK181" s="318"/>
      <c r="CL181" s="318"/>
      <c r="CM181" s="318"/>
      <c r="CN181" s="318"/>
      <c r="CO181" s="318"/>
      <c r="CP181" s="318"/>
      <c r="CQ181" s="318"/>
      <c r="CR181" s="318"/>
      <c r="CS181" s="318"/>
      <c r="CT181" s="318"/>
      <c r="CU181" s="318"/>
      <c r="CV181" s="318"/>
      <c r="CW181" s="318"/>
      <c r="CX181" s="318"/>
      <c r="CY181" s="318"/>
      <c r="CZ181" s="318"/>
      <c r="DA181" s="318"/>
      <c r="DB181" s="318"/>
      <c r="DC181" s="318"/>
      <c r="DD181" s="318"/>
      <c r="DE181" s="318"/>
      <c r="DF181" s="318"/>
      <c r="DG181" s="318"/>
      <c r="DH181" s="318"/>
      <c r="DI181" s="318"/>
      <c r="EQ181" s="56" t="s">
        <v>12</v>
      </c>
      <c r="ES181" s="533"/>
      <c r="ET181" s="534"/>
      <c r="EU181" s="534"/>
      <c r="EV181" s="534"/>
      <c r="EW181" s="534"/>
      <c r="EX181" s="534"/>
      <c r="EY181" s="534"/>
      <c r="EZ181" s="534"/>
      <c r="FA181" s="534"/>
      <c r="FB181" s="534"/>
      <c r="FC181" s="534"/>
      <c r="FD181" s="534"/>
      <c r="FE181" s="535"/>
    </row>
    <row r="182" spans="1:161" s="20" customFormat="1" ht="13.5" thickBot="1">
      <c r="A182" s="524" t="s">
        <v>10</v>
      </c>
      <c r="B182" s="524"/>
      <c r="C182" s="524"/>
      <c r="D182" s="524"/>
      <c r="E182" s="524"/>
      <c r="F182" s="524"/>
      <c r="G182" s="524"/>
      <c r="H182" s="524"/>
      <c r="I182" s="524"/>
      <c r="J182" s="524"/>
      <c r="K182" s="524"/>
      <c r="L182" s="524"/>
      <c r="M182" s="524"/>
      <c r="N182" s="524"/>
      <c r="O182" s="524"/>
      <c r="P182" s="524"/>
      <c r="Q182" s="524"/>
      <c r="R182" s="524"/>
      <c r="S182" s="524"/>
      <c r="T182" s="524"/>
      <c r="U182" s="524"/>
      <c r="V182" s="524"/>
      <c r="W182" s="524"/>
      <c r="X182" s="524"/>
      <c r="Y182" s="524"/>
      <c r="Z182" s="524"/>
      <c r="AA182" s="524"/>
      <c r="AB182" s="524"/>
      <c r="AC182" s="524"/>
      <c r="AD182" s="524"/>
      <c r="AE182" s="524"/>
      <c r="AF182" s="524"/>
      <c r="AG182" s="524"/>
      <c r="AH182" s="524"/>
      <c r="AI182" s="524"/>
      <c r="AJ182" s="524"/>
      <c r="AK182" s="524"/>
      <c r="AL182" s="524"/>
      <c r="AM182" s="524"/>
      <c r="AN182" s="524"/>
      <c r="AO182" s="524"/>
      <c r="AP182" s="524"/>
      <c r="AQ182" s="524"/>
      <c r="AR182" s="524"/>
      <c r="AS182" s="524"/>
      <c r="AT182" s="524"/>
      <c r="AU182" s="524"/>
      <c r="AV182" s="524"/>
      <c r="AW182" s="524"/>
      <c r="AX182" s="524"/>
      <c r="AY182" s="524"/>
      <c r="AZ182" s="524"/>
      <c r="BA182" s="524"/>
      <c r="BB182" s="524"/>
      <c r="BC182" s="524"/>
      <c r="BD182" s="524"/>
      <c r="BE182" s="524"/>
      <c r="BF182" s="524"/>
      <c r="DC182" s="41"/>
      <c r="EQ182" s="56" t="s">
        <v>13</v>
      </c>
      <c r="ES182" s="536"/>
      <c r="ET182" s="537"/>
      <c r="EU182" s="537"/>
      <c r="EV182" s="537"/>
      <c r="EW182" s="537"/>
      <c r="EX182" s="537"/>
      <c r="EY182" s="537"/>
      <c r="EZ182" s="537"/>
      <c r="FA182" s="537"/>
      <c r="FB182" s="537"/>
      <c r="FC182" s="537"/>
      <c r="FD182" s="537"/>
      <c r="FE182" s="538"/>
    </row>
    <row r="183" spans="1:161" s="20" customFormat="1" ht="15.75" customHeight="1">
      <c r="A183" s="318" t="s">
        <v>119</v>
      </c>
      <c r="B183" s="318"/>
      <c r="C183" s="318"/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8"/>
      <c r="Q183" s="318"/>
      <c r="R183" s="318"/>
      <c r="S183" s="318"/>
      <c r="T183" s="318"/>
      <c r="U183" s="318"/>
      <c r="V183" s="318"/>
      <c r="W183" s="318"/>
      <c r="X183" s="318"/>
      <c r="Y183" s="318"/>
      <c r="Z183" s="318"/>
      <c r="AA183" s="318"/>
      <c r="AB183" s="318"/>
      <c r="AC183" s="318"/>
      <c r="AD183" s="318"/>
      <c r="AE183" s="318"/>
      <c r="AF183" s="318"/>
      <c r="AG183" s="318"/>
      <c r="AH183" s="318"/>
      <c r="AI183" s="318"/>
      <c r="AJ183" s="318"/>
      <c r="AK183" s="318"/>
      <c r="AL183" s="318"/>
      <c r="AM183" s="318"/>
      <c r="AN183" s="318"/>
      <c r="AO183" s="318"/>
      <c r="AP183" s="318"/>
      <c r="AQ183" s="318"/>
      <c r="AR183" s="318"/>
      <c r="AS183" s="318"/>
      <c r="AT183" s="318"/>
      <c r="AU183" s="318"/>
      <c r="AV183" s="318"/>
      <c r="AW183" s="318"/>
      <c r="AX183" s="318"/>
      <c r="AY183" s="318"/>
      <c r="AZ183" s="318"/>
      <c r="BA183" s="318"/>
      <c r="BB183" s="318"/>
      <c r="BC183" s="318"/>
      <c r="BD183" s="548"/>
      <c r="BE183" s="548"/>
      <c r="BF183" s="548"/>
      <c r="BG183" s="548"/>
      <c r="BH183" s="548"/>
      <c r="BI183" s="548"/>
      <c r="BJ183" s="548"/>
      <c r="BK183" s="548"/>
      <c r="BL183" s="548"/>
      <c r="BM183" s="548"/>
      <c r="BN183" s="548"/>
      <c r="BO183" s="548"/>
      <c r="BP183" s="548"/>
      <c r="BQ183" s="548"/>
      <c r="BR183" s="548"/>
      <c r="BS183" s="548"/>
      <c r="BT183" s="548"/>
      <c r="BU183" s="548"/>
      <c r="BV183" s="548"/>
      <c r="BW183" s="548"/>
      <c r="BX183" s="548"/>
      <c r="BY183" s="548"/>
      <c r="BZ183" s="548"/>
      <c r="CA183" s="548"/>
      <c r="CB183" s="548"/>
      <c r="CC183" s="548"/>
      <c r="CD183" s="548"/>
      <c r="CE183" s="548"/>
      <c r="CF183" s="548"/>
      <c r="CG183" s="548"/>
      <c r="CH183" s="548"/>
      <c r="CI183" s="548"/>
      <c r="CJ183" s="548"/>
      <c r="CK183" s="548"/>
      <c r="CL183" s="548"/>
      <c r="CM183" s="548"/>
      <c r="CN183" s="548"/>
      <c r="CO183" s="548"/>
      <c r="CP183" s="548"/>
      <c r="CQ183" s="548"/>
      <c r="CR183" s="548"/>
      <c r="CS183" s="548"/>
      <c r="CT183" s="548"/>
      <c r="CU183" s="548"/>
      <c r="CV183" s="548"/>
      <c r="CW183" s="548"/>
      <c r="CX183" s="548"/>
      <c r="CY183" s="548"/>
      <c r="CZ183" s="548"/>
      <c r="DA183" s="548"/>
      <c r="DB183" s="548"/>
      <c r="DC183" s="548"/>
      <c r="DD183" s="548"/>
      <c r="DE183" s="548"/>
      <c r="DF183" s="548"/>
      <c r="DG183" s="548"/>
      <c r="DH183" s="548"/>
      <c r="DI183" s="548"/>
    </row>
    <row r="184" spans="1:161" s="20" customFormat="1" ht="12.75">
      <c r="A184" s="527"/>
      <c r="B184" s="527"/>
      <c r="C184" s="527"/>
      <c r="D184" s="527"/>
      <c r="E184" s="527"/>
      <c r="F184" s="527"/>
      <c r="G184" s="527"/>
      <c r="H184" s="527"/>
      <c r="I184" s="527"/>
      <c r="J184" s="527"/>
      <c r="K184" s="527"/>
      <c r="L184" s="527"/>
      <c r="M184" s="527"/>
      <c r="N184" s="527"/>
      <c r="O184" s="527"/>
      <c r="P184" s="527"/>
      <c r="Q184" s="527"/>
      <c r="R184" s="527"/>
      <c r="S184" s="527"/>
      <c r="T184" s="527"/>
      <c r="U184" s="527"/>
      <c r="V184" s="527"/>
      <c r="W184" s="527"/>
      <c r="X184" s="527"/>
      <c r="Y184" s="527"/>
      <c r="Z184" s="527"/>
      <c r="AA184" s="527"/>
      <c r="AB184" s="527"/>
      <c r="AC184" s="527"/>
      <c r="AD184" s="527"/>
      <c r="AE184" s="527"/>
      <c r="AF184" s="527"/>
      <c r="AG184" s="527"/>
      <c r="AH184" s="527"/>
      <c r="AI184" s="527"/>
      <c r="AJ184" s="527"/>
      <c r="AK184" s="527"/>
      <c r="AL184" s="527"/>
      <c r="AM184" s="527"/>
      <c r="AN184" s="527"/>
      <c r="AO184" s="527"/>
      <c r="AP184" s="527"/>
      <c r="AQ184" s="527"/>
      <c r="AR184" s="527"/>
      <c r="AS184" s="527"/>
      <c r="AT184" s="527"/>
      <c r="AU184" s="527"/>
      <c r="AV184" s="527"/>
      <c r="AW184" s="527"/>
      <c r="AX184" s="527"/>
      <c r="AY184" s="527"/>
      <c r="AZ184" s="527"/>
      <c r="BA184" s="527"/>
      <c r="BB184" s="527"/>
      <c r="BC184" s="527"/>
      <c r="BD184" s="527"/>
      <c r="BE184" s="527"/>
      <c r="BF184" s="527"/>
      <c r="BG184" s="527"/>
      <c r="BH184" s="527"/>
      <c r="BI184" s="527"/>
      <c r="BJ184" s="527"/>
      <c r="BK184" s="527"/>
      <c r="BL184" s="527"/>
      <c r="BM184" s="527"/>
      <c r="BN184" s="527"/>
      <c r="BO184" s="527"/>
      <c r="BP184" s="527"/>
      <c r="BQ184" s="527"/>
      <c r="BR184" s="527"/>
      <c r="BS184" s="527"/>
      <c r="BT184" s="527"/>
      <c r="BU184" s="527"/>
      <c r="BV184" s="527"/>
      <c r="BW184" s="527"/>
      <c r="BX184" s="527"/>
      <c r="BY184" s="527"/>
      <c r="BZ184" s="527"/>
      <c r="CA184" s="527"/>
      <c r="CB184" s="527"/>
      <c r="CC184" s="527"/>
      <c r="CD184" s="527"/>
      <c r="CE184" s="527"/>
      <c r="CF184" s="527"/>
      <c r="CG184" s="527"/>
      <c r="CH184" s="527"/>
      <c r="CI184" s="527"/>
      <c r="CJ184" s="527"/>
      <c r="CK184" s="527"/>
      <c r="CL184" s="527"/>
      <c r="CM184" s="527"/>
      <c r="CN184" s="527"/>
      <c r="CO184" s="527"/>
      <c r="CP184" s="527"/>
      <c r="CQ184" s="527"/>
      <c r="CR184" s="527"/>
      <c r="CS184" s="527"/>
      <c r="CT184" s="527"/>
      <c r="CU184" s="527"/>
      <c r="CV184" s="527"/>
      <c r="CW184" s="527"/>
      <c r="CX184" s="527"/>
      <c r="CY184" s="527"/>
      <c r="CZ184" s="527"/>
      <c r="DA184" s="527"/>
      <c r="DB184" s="527"/>
      <c r="DC184" s="527"/>
      <c r="DD184" s="527"/>
      <c r="DE184" s="527"/>
      <c r="DF184" s="527"/>
      <c r="DG184" s="527"/>
      <c r="DH184" s="527"/>
      <c r="DI184" s="527"/>
    </row>
    <row r="185" spans="1:161" s="20" customFormat="1" ht="12.75"/>
    <row r="186" spans="1:161" s="20" customFormat="1" ht="12.75">
      <c r="A186" s="20" t="s">
        <v>74</v>
      </c>
    </row>
    <row r="187" spans="1:161" s="20" customFormat="1" ht="12.75">
      <c r="A187" s="20" t="s">
        <v>357</v>
      </c>
    </row>
    <row r="188" spans="1:161" s="20" customFormat="1" ht="12.75"/>
    <row r="189" spans="1:161" s="20" customFormat="1" ht="39.75" customHeight="1">
      <c r="A189" s="156" t="s">
        <v>14</v>
      </c>
      <c r="B189" s="157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8"/>
      <c r="O189" s="156" t="s">
        <v>16</v>
      </c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8"/>
      <c r="BH189" s="156" t="s">
        <v>18</v>
      </c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8"/>
      <c r="CL189" s="156" t="s">
        <v>19</v>
      </c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  <c r="DG189" s="157"/>
      <c r="DH189" s="157"/>
      <c r="DI189" s="157"/>
      <c r="DJ189" s="157"/>
      <c r="DK189" s="157"/>
      <c r="DL189" s="157"/>
      <c r="DM189" s="157"/>
      <c r="DN189" s="157"/>
      <c r="DO189" s="157"/>
      <c r="DP189" s="157"/>
      <c r="DQ189" s="157"/>
      <c r="DR189" s="158"/>
      <c r="DS189" s="153" t="s">
        <v>63</v>
      </c>
      <c r="DT189" s="154"/>
      <c r="DU189" s="154"/>
      <c r="DV189" s="154"/>
      <c r="DW189" s="154"/>
      <c r="DX189" s="154"/>
      <c r="DY189" s="154"/>
      <c r="DZ189" s="154"/>
      <c r="EA189" s="154"/>
      <c r="EB189" s="154"/>
      <c r="EC189" s="154"/>
      <c r="ED189" s="154"/>
      <c r="EE189" s="154"/>
      <c r="EF189" s="154"/>
      <c r="EG189" s="154"/>
      <c r="EH189" s="154"/>
      <c r="EI189" s="154"/>
      <c r="EJ189" s="154"/>
      <c r="EK189" s="154"/>
      <c r="EL189" s="154"/>
      <c r="EM189" s="154"/>
      <c r="EN189" s="154"/>
      <c r="EO189" s="154"/>
      <c r="EP189" s="154"/>
      <c r="EQ189" s="154"/>
      <c r="ER189" s="154"/>
      <c r="ES189" s="154"/>
      <c r="ET189" s="154"/>
      <c r="EU189" s="154"/>
      <c r="EV189" s="154"/>
      <c r="EW189" s="154"/>
      <c r="EX189" s="154"/>
      <c r="EY189" s="154"/>
      <c r="EZ189" s="154"/>
      <c r="FA189" s="154"/>
      <c r="FB189" s="154"/>
      <c r="FC189" s="154"/>
      <c r="FD189" s="154"/>
      <c r="FE189" s="155"/>
    </row>
    <row r="190" spans="1:161" s="20" customFormat="1" ht="15" customHeight="1">
      <c r="A190" s="159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1"/>
      <c r="O190" s="159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1"/>
      <c r="BH190" s="159"/>
      <c r="BI190" s="160"/>
      <c r="BJ190" s="160"/>
      <c r="BK190" s="160"/>
      <c r="BL190" s="160"/>
      <c r="BM190" s="160"/>
      <c r="BN190" s="160"/>
      <c r="BO190" s="160"/>
      <c r="BP190" s="160"/>
      <c r="BQ190" s="160"/>
      <c r="BR190" s="160"/>
      <c r="BS190" s="160"/>
      <c r="BT190" s="160"/>
      <c r="BU190" s="160"/>
      <c r="BV190" s="160"/>
      <c r="BW190" s="160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1"/>
      <c r="CL190" s="156" t="s">
        <v>15</v>
      </c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8"/>
      <c r="DA190" s="195" t="s">
        <v>22</v>
      </c>
      <c r="DB190" s="196"/>
      <c r="DC190" s="196"/>
      <c r="DD190" s="196"/>
      <c r="DE190" s="196"/>
      <c r="DF190" s="196"/>
      <c r="DG190" s="196"/>
      <c r="DH190" s="196"/>
      <c r="DI190" s="196"/>
      <c r="DJ190" s="196"/>
      <c r="DK190" s="196"/>
      <c r="DL190" s="196"/>
      <c r="DM190" s="196"/>
      <c r="DN190" s="196"/>
      <c r="DO190" s="196"/>
      <c r="DP190" s="196"/>
      <c r="DQ190" s="196"/>
      <c r="DR190" s="197"/>
      <c r="DS190" s="216">
        <v>20</v>
      </c>
      <c r="DT190" s="217"/>
      <c r="DU190" s="217"/>
      <c r="DV190" s="217"/>
      <c r="DW190" s="218" t="s">
        <v>113</v>
      </c>
      <c r="DX190" s="218"/>
      <c r="DY190" s="218"/>
      <c r="DZ190" s="218"/>
      <c r="EA190" s="221" t="s">
        <v>29</v>
      </c>
      <c r="EB190" s="221"/>
      <c r="EC190" s="221"/>
      <c r="ED190" s="221"/>
      <c r="EE190" s="222"/>
      <c r="EF190" s="216">
        <v>20</v>
      </c>
      <c r="EG190" s="217"/>
      <c r="EH190" s="217"/>
      <c r="EI190" s="217"/>
      <c r="EJ190" s="218" t="s">
        <v>225</v>
      </c>
      <c r="EK190" s="218"/>
      <c r="EL190" s="218"/>
      <c r="EM190" s="218"/>
      <c r="EN190" s="221" t="s">
        <v>29</v>
      </c>
      <c r="EO190" s="221"/>
      <c r="EP190" s="221"/>
      <c r="EQ190" s="221"/>
      <c r="ER190" s="222"/>
      <c r="ES190" s="216">
        <v>20</v>
      </c>
      <c r="ET190" s="217"/>
      <c r="EU190" s="217"/>
      <c r="EV190" s="217"/>
      <c r="EW190" s="218" t="s">
        <v>226</v>
      </c>
      <c r="EX190" s="218"/>
      <c r="EY190" s="218"/>
      <c r="EZ190" s="218"/>
      <c r="FA190" s="221" t="s">
        <v>29</v>
      </c>
      <c r="FB190" s="221"/>
      <c r="FC190" s="221"/>
      <c r="FD190" s="221"/>
      <c r="FE190" s="222"/>
    </row>
    <row r="191" spans="1:161" s="20" customFormat="1" ht="15" customHeight="1">
      <c r="A191" s="159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1"/>
      <c r="O191" s="162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4"/>
      <c r="BH191" s="162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4"/>
      <c r="CL191" s="159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1"/>
      <c r="DA191" s="198"/>
      <c r="DB191" s="199"/>
      <c r="DC191" s="199"/>
      <c r="DD191" s="199"/>
      <c r="DE191" s="199"/>
      <c r="DF191" s="199"/>
      <c r="DG191" s="199"/>
      <c r="DH191" s="199"/>
      <c r="DI191" s="199"/>
      <c r="DJ191" s="199"/>
      <c r="DK191" s="199"/>
      <c r="DL191" s="199"/>
      <c r="DM191" s="199"/>
      <c r="DN191" s="199"/>
      <c r="DO191" s="199"/>
      <c r="DP191" s="199"/>
      <c r="DQ191" s="199"/>
      <c r="DR191" s="200"/>
      <c r="DS191" s="159" t="s">
        <v>23</v>
      </c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1"/>
      <c r="EF191" s="159" t="s">
        <v>24</v>
      </c>
      <c r="EG191" s="160"/>
      <c r="EH191" s="160"/>
      <c r="EI191" s="160"/>
      <c r="EJ191" s="160"/>
      <c r="EK191" s="160"/>
      <c r="EL191" s="160"/>
      <c r="EM191" s="160"/>
      <c r="EN191" s="160"/>
      <c r="EO191" s="160"/>
      <c r="EP191" s="160"/>
      <c r="EQ191" s="160"/>
      <c r="ER191" s="161"/>
      <c r="ES191" s="159" t="s">
        <v>25</v>
      </c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1"/>
    </row>
    <row r="192" spans="1:161" s="20" customFormat="1" ht="15" customHeight="1">
      <c r="A192" s="159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1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6"/>
      <c r="BJ192" s="206"/>
      <c r="BK192" s="206"/>
      <c r="BL192" s="206"/>
      <c r="BM192" s="206"/>
      <c r="BN192" s="206"/>
      <c r="BO192" s="206"/>
      <c r="BP192" s="206"/>
      <c r="BQ192" s="206"/>
      <c r="BR192" s="206"/>
      <c r="BS192" s="206"/>
      <c r="BT192" s="206"/>
      <c r="BU192" s="206"/>
      <c r="BV192" s="206"/>
      <c r="BW192" s="206"/>
      <c r="BX192" s="206"/>
      <c r="BY192" s="206"/>
      <c r="BZ192" s="206"/>
      <c r="CA192" s="206"/>
      <c r="CB192" s="206"/>
      <c r="CC192" s="206"/>
      <c r="CD192" s="206"/>
      <c r="CE192" s="206"/>
      <c r="CF192" s="206"/>
      <c r="CG192" s="206"/>
      <c r="CH192" s="206"/>
      <c r="CI192" s="206"/>
      <c r="CJ192" s="206"/>
      <c r="CK192" s="206"/>
      <c r="CL192" s="159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1"/>
      <c r="DA192" s="195" t="s">
        <v>20</v>
      </c>
      <c r="DB192" s="196"/>
      <c r="DC192" s="196"/>
      <c r="DD192" s="196"/>
      <c r="DE192" s="196"/>
      <c r="DF192" s="196"/>
      <c r="DG192" s="196"/>
      <c r="DH192" s="196"/>
      <c r="DI192" s="196"/>
      <c r="DJ192" s="196"/>
      <c r="DK192" s="197"/>
      <c r="DL192" s="195" t="s">
        <v>21</v>
      </c>
      <c r="DM192" s="196"/>
      <c r="DN192" s="196"/>
      <c r="DO192" s="196"/>
      <c r="DP192" s="196"/>
      <c r="DQ192" s="196"/>
      <c r="DR192" s="197"/>
      <c r="DS192" s="159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1"/>
      <c r="EF192" s="159"/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1"/>
      <c r="ES192" s="159"/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1"/>
    </row>
    <row r="193" spans="1:161" s="20" customFormat="1" ht="53.25" customHeight="1">
      <c r="A193" s="162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4"/>
      <c r="O193" s="162" t="s">
        <v>133</v>
      </c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4"/>
      <c r="AD193" s="162" t="s">
        <v>121</v>
      </c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4"/>
      <c r="AS193" s="162" t="s">
        <v>17</v>
      </c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4"/>
      <c r="BH193" s="162" t="s">
        <v>122</v>
      </c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4"/>
      <c r="BW193" s="162" t="s">
        <v>17</v>
      </c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4"/>
      <c r="CL193" s="162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4"/>
      <c r="DA193" s="198"/>
      <c r="DB193" s="199"/>
      <c r="DC193" s="199"/>
      <c r="DD193" s="199"/>
      <c r="DE193" s="199"/>
      <c r="DF193" s="199"/>
      <c r="DG193" s="199"/>
      <c r="DH193" s="199"/>
      <c r="DI193" s="199"/>
      <c r="DJ193" s="199"/>
      <c r="DK193" s="200"/>
      <c r="DL193" s="198"/>
      <c r="DM193" s="199"/>
      <c r="DN193" s="199"/>
      <c r="DO193" s="199"/>
      <c r="DP193" s="199"/>
      <c r="DQ193" s="199"/>
      <c r="DR193" s="200"/>
      <c r="DS193" s="162"/>
      <c r="DT193" s="163"/>
      <c r="DU193" s="163"/>
      <c r="DV193" s="163"/>
      <c r="DW193" s="163"/>
      <c r="DX193" s="163"/>
      <c r="DY193" s="163"/>
      <c r="DZ193" s="163"/>
      <c r="EA193" s="163"/>
      <c r="EB193" s="163"/>
      <c r="EC193" s="163"/>
      <c r="ED193" s="163"/>
      <c r="EE193" s="164"/>
      <c r="EF193" s="162"/>
      <c r="EG193" s="163"/>
      <c r="EH193" s="163"/>
      <c r="EI193" s="163"/>
      <c r="EJ193" s="163"/>
      <c r="EK193" s="163"/>
      <c r="EL193" s="163"/>
      <c r="EM193" s="163"/>
      <c r="EN193" s="163"/>
      <c r="EO193" s="163"/>
      <c r="EP193" s="163"/>
      <c r="EQ193" s="163"/>
      <c r="ER193" s="164"/>
      <c r="ES193" s="162"/>
      <c r="ET193" s="163"/>
      <c r="EU193" s="163"/>
      <c r="EV193" s="163"/>
      <c r="EW193" s="163"/>
      <c r="EX193" s="163"/>
      <c r="EY193" s="163"/>
      <c r="EZ193" s="163"/>
      <c r="FA193" s="163"/>
      <c r="FB193" s="163"/>
      <c r="FC193" s="163"/>
      <c r="FD193" s="163"/>
      <c r="FE193" s="164"/>
    </row>
    <row r="194" spans="1:161" s="20" customFormat="1" ht="12.75">
      <c r="A194" s="192">
        <v>1</v>
      </c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4"/>
      <c r="O194" s="192">
        <v>2</v>
      </c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4"/>
      <c r="AD194" s="192">
        <v>3</v>
      </c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4"/>
      <c r="AS194" s="507">
        <v>4</v>
      </c>
      <c r="AT194" s="508"/>
      <c r="AU194" s="508"/>
      <c r="AV194" s="508"/>
      <c r="AW194" s="508"/>
      <c r="AX194" s="508"/>
      <c r="AY194" s="508"/>
      <c r="AZ194" s="508"/>
      <c r="BA194" s="508"/>
      <c r="BB194" s="508"/>
      <c r="BC194" s="508"/>
      <c r="BD194" s="508"/>
      <c r="BE194" s="508"/>
      <c r="BF194" s="508"/>
      <c r="BG194" s="509"/>
      <c r="BH194" s="192">
        <v>5</v>
      </c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4"/>
      <c r="BW194" s="192">
        <v>6</v>
      </c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4"/>
      <c r="CL194" s="192">
        <v>7</v>
      </c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193"/>
      <c r="CX194" s="193"/>
      <c r="CY194" s="193"/>
      <c r="CZ194" s="194"/>
      <c r="DA194" s="192">
        <v>8</v>
      </c>
      <c r="DB194" s="193"/>
      <c r="DC194" s="193"/>
      <c r="DD194" s="193"/>
      <c r="DE194" s="193"/>
      <c r="DF194" s="193"/>
      <c r="DG194" s="193"/>
      <c r="DH194" s="193"/>
      <c r="DI194" s="193"/>
      <c r="DJ194" s="193"/>
      <c r="DK194" s="194"/>
      <c r="DL194" s="192">
        <v>9</v>
      </c>
      <c r="DM194" s="193"/>
      <c r="DN194" s="193"/>
      <c r="DO194" s="193"/>
      <c r="DP194" s="193"/>
      <c r="DQ194" s="193"/>
      <c r="DR194" s="194"/>
      <c r="DS194" s="192">
        <v>10</v>
      </c>
      <c r="DT194" s="193"/>
      <c r="DU194" s="193"/>
      <c r="DV194" s="193"/>
      <c r="DW194" s="193"/>
      <c r="DX194" s="193"/>
      <c r="DY194" s="193"/>
      <c r="DZ194" s="193"/>
      <c r="EA194" s="193"/>
      <c r="EB194" s="193"/>
      <c r="EC194" s="193"/>
      <c r="ED194" s="193"/>
      <c r="EE194" s="194"/>
      <c r="EF194" s="192">
        <v>11</v>
      </c>
      <c r="EG194" s="193"/>
      <c r="EH194" s="193"/>
      <c r="EI194" s="193"/>
      <c r="EJ194" s="193"/>
      <c r="EK194" s="193"/>
      <c r="EL194" s="193"/>
      <c r="EM194" s="193"/>
      <c r="EN194" s="193"/>
      <c r="EO194" s="193"/>
      <c r="EP194" s="193"/>
      <c r="EQ194" s="193"/>
      <c r="ER194" s="194"/>
      <c r="ES194" s="192">
        <v>12</v>
      </c>
      <c r="ET194" s="193"/>
      <c r="EU194" s="193"/>
      <c r="EV194" s="193"/>
      <c r="EW194" s="193"/>
      <c r="EX194" s="193"/>
      <c r="EY194" s="193"/>
      <c r="EZ194" s="193"/>
      <c r="FA194" s="193"/>
      <c r="FB194" s="193"/>
      <c r="FC194" s="193"/>
      <c r="FD194" s="193"/>
      <c r="FE194" s="194"/>
    </row>
    <row r="195" spans="1:161" s="20" customFormat="1" ht="206.25" customHeight="1">
      <c r="A195" s="207" t="s">
        <v>140</v>
      </c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9"/>
      <c r="O195" s="195" t="s">
        <v>369</v>
      </c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  <c r="AA195" s="196"/>
      <c r="AB195" s="196"/>
      <c r="AC195" s="197"/>
      <c r="AD195" s="195" t="s">
        <v>119</v>
      </c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6"/>
      <c r="AR195" s="197"/>
      <c r="AS195" s="510" t="s">
        <v>191</v>
      </c>
      <c r="AT195" s="511"/>
      <c r="AU195" s="511"/>
      <c r="AV195" s="511"/>
      <c r="AW195" s="511"/>
      <c r="AX195" s="511"/>
      <c r="AY195" s="511"/>
      <c r="AZ195" s="511"/>
      <c r="BA195" s="511"/>
      <c r="BB195" s="511"/>
      <c r="BC195" s="511"/>
      <c r="BD195" s="511"/>
      <c r="BE195" s="511"/>
      <c r="BF195" s="511"/>
      <c r="BG195" s="512"/>
      <c r="BH195" s="510" t="s">
        <v>120</v>
      </c>
      <c r="BI195" s="511"/>
      <c r="BJ195" s="511"/>
      <c r="BK195" s="511"/>
      <c r="BL195" s="511"/>
      <c r="BM195" s="511"/>
      <c r="BN195" s="511"/>
      <c r="BO195" s="511"/>
      <c r="BP195" s="511"/>
      <c r="BQ195" s="511"/>
      <c r="BR195" s="511"/>
      <c r="BS195" s="511"/>
      <c r="BT195" s="511"/>
      <c r="BU195" s="511"/>
      <c r="BV195" s="512"/>
      <c r="BW195" s="510" t="s">
        <v>191</v>
      </c>
      <c r="BX195" s="511"/>
      <c r="BY195" s="511"/>
      <c r="BZ195" s="511"/>
      <c r="CA195" s="511"/>
      <c r="CB195" s="511"/>
      <c r="CC195" s="511"/>
      <c r="CD195" s="511"/>
      <c r="CE195" s="511"/>
      <c r="CF195" s="511"/>
      <c r="CG195" s="511"/>
      <c r="CH195" s="511"/>
      <c r="CI195" s="511"/>
      <c r="CJ195" s="511"/>
      <c r="CK195" s="512"/>
      <c r="CL195" s="542" t="s">
        <v>125</v>
      </c>
      <c r="CM195" s="543"/>
      <c r="CN195" s="543"/>
      <c r="CO195" s="543"/>
      <c r="CP195" s="543"/>
      <c r="CQ195" s="543"/>
      <c r="CR195" s="543"/>
      <c r="CS195" s="543"/>
      <c r="CT195" s="543"/>
      <c r="CU195" s="543"/>
      <c r="CV195" s="543"/>
      <c r="CW195" s="543"/>
      <c r="CX195" s="543"/>
      <c r="CY195" s="543"/>
      <c r="CZ195" s="544"/>
      <c r="DA195" s="131" t="s">
        <v>123</v>
      </c>
      <c r="DB195" s="132"/>
      <c r="DC195" s="132"/>
      <c r="DD195" s="132"/>
      <c r="DE195" s="132"/>
      <c r="DF195" s="132"/>
      <c r="DG195" s="132"/>
      <c r="DH195" s="132"/>
      <c r="DI195" s="132"/>
      <c r="DJ195" s="132"/>
      <c r="DK195" s="133"/>
      <c r="DL195" s="140" t="s">
        <v>189</v>
      </c>
      <c r="DM195" s="141"/>
      <c r="DN195" s="141"/>
      <c r="DO195" s="141"/>
      <c r="DP195" s="141"/>
      <c r="DQ195" s="141"/>
      <c r="DR195" s="142"/>
      <c r="DS195" s="134">
        <v>0</v>
      </c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6"/>
      <c r="EF195" s="539"/>
      <c r="EG195" s="540"/>
      <c r="EH195" s="540"/>
      <c r="EI195" s="540"/>
      <c r="EJ195" s="540"/>
      <c r="EK195" s="540"/>
      <c r="EL195" s="540"/>
      <c r="EM195" s="540"/>
      <c r="EN195" s="540"/>
      <c r="EO195" s="540"/>
      <c r="EP195" s="540"/>
      <c r="EQ195" s="540"/>
      <c r="ER195" s="541"/>
      <c r="ES195" s="545"/>
      <c r="ET195" s="546"/>
      <c r="EU195" s="546"/>
      <c r="EV195" s="546"/>
      <c r="EW195" s="546"/>
      <c r="EX195" s="546"/>
      <c r="EY195" s="546"/>
      <c r="EZ195" s="546"/>
      <c r="FA195" s="546"/>
      <c r="FB195" s="546"/>
      <c r="FC195" s="546"/>
      <c r="FD195" s="546"/>
      <c r="FE195" s="547"/>
    </row>
    <row r="196" spans="1:161" s="20" customFormat="1" ht="78" customHeight="1">
      <c r="A196" s="210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2"/>
      <c r="O196" s="201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3"/>
      <c r="AD196" s="201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3"/>
      <c r="AS196" s="513"/>
      <c r="AT196" s="514"/>
      <c r="AU196" s="514"/>
      <c r="AV196" s="514"/>
      <c r="AW196" s="514"/>
      <c r="AX196" s="514"/>
      <c r="AY196" s="514"/>
      <c r="AZ196" s="514"/>
      <c r="BA196" s="514"/>
      <c r="BB196" s="514"/>
      <c r="BC196" s="514"/>
      <c r="BD196" s="514"/>
      <c r="BE196" s="514"/>
      <c r="BF196" s="514"/>
      <c r="BG196" s="515"/>
      <c r="BH196" s="513"/>
      <c r="BI196" s="514"/>
      <c r="BJ196" s="514"/>
      <c r="BK196" s="514"/>
      <c r="BL196" s="514"/>
      <c r="BM196" s="514"/>
      <c r="BN196" s="514"/>
      <c r="BO196" s="514"/>
      <c r="BP196" s="514"/>
      <c r="BQ196" s="514"/>
      <c r="BR196" s="514"/>
      <c r="BS196" s="514"/>
      <c r="BT196" s="514"/>
      <c r="BU196" s="514"/>
      <c r="BV196" s="515"/>
      <c r="BW196" s="513"/>
      <c r="BX196" s="514"/>
      <c r="BY196" s="514"/>
      <c r="BZ196" s="514"/>
      <c r="CA196" s="514"/>
      <c r="CB196" s="514"/>
      <c r="CC196" s="514"/>
      <c r="CD196" s="514"/>
      <c r="CE196" s="514"/>
      <c r="CF196" s="514"/>
      <c r="CG196" s="514"/>
      <c r="CH196" s="514"/>
      <c r="CI196" s="514"/>
      <c r="CJ196" s="514"/>
      <c r="CK196" s="515"/>
      <c r="CL196" s="328" t="s">
        <v>207</v>
      </c>
      <c r="CM196" s="329"/>
      <c r="CN196" s="329"/>
      <c r="CO196" s="329"/>
      <c r="CP196" s="329"/>
      <c r="CQ196" s="329"/>
      <c r="CR196" s="329"/>
      <c r="CS196" s="329"/>
      <c r="CT196" s="329"/>
      <c r="CU196" s="329"/>
      <c r="CV196" s="329"/>
      <c r="CW196" s="329"/>
      <c r="CX196" s="329"/>
      <c r="CY196" s="329"/>
      <c r="CZ196" s="330"/>
      <c r="DA196" s="131" t="s">
        <v>123</v>
      </c>
      <c r="DB196" s="132"/>
      <c r="DC196" s="132"/>
      <c r="DD196" s="132"/>
      <c r="DE196" s="132"/>
      <c r="DF196" s="132"/>
      <c r="DG196" s="132"/>
      <c r="DH196" s="132"/>
      <c r="DI196" s="132"/>
      <c r="DJ196" s="132"/>
      <c r="DK196" s="133"/>
      <c r="DL196" s="140" t="s">
        <v>189</v>
      </c>
      <c r="DM196" s="141"/>
      <c r="DN196" s="141"/>
      <c r="DO196" s="141"/>
      <c r="DP196" s="141"/>
      <c r="DQ196" s="141"/>
      <c r="DR196" s="142"/>
      <c r="DS196" s="134">
        <v>92</v>
      </c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6"/>
      <c r="EF196" s="539"/>
      <c r="EG196" s="540"/>
      <c r="EH196" s="540"/>
      <c r="EI196" s="540"/>
      <c r="EJ196" s="540"/>
      <c r="EK196" s="540"/>
      <c r="EL196" s="540"/>
      <c r="EM196" s="540"/>
      <c r="EN196" s="540"/>
      <c r="EO196" s="540"/>
      <c r="EP196" s="540"/>
      <c r="EQ196" s="540"/>
      <c r="ER196" s="541"/>
      <c r="ES196" s="501"/>
      <c r="ET196" s="502"/>
      <c r="EU196" s="502"/>
      <c r="EV196" s="502"/>
      <c r="EW196" s="502"/>
      <c r="EX196" s="502"/>
      <c r="EY196" s="502"/>
      <c r="EZ196" s="502"/>
      <c r="FA196" s="502"/>
      <c r="FB196" s="502"/>
      <c r="FC196" s="502"/>
      <c r="FD196" s="502"/>
      <c r="FE196" s="503"/>
    </row>
    <row r="197" spans="1:161" s="20" customFormat="1" ht="145.5" customHeight="1">
      <c r="A197" s="213"/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5"/>
      <c r="O197" s="198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9"/>
      <c r="AA197" s="199"/>
      <c r="AB197" s="199"/>
      <c r="AC197" s="200"/>
      <c r="AD197" s="198"/>
      <c r="AE197" s="199"/>
      <c r="AF197" s="199"/>
      <c r="AG197" s="199"/>
      <c r="AH197" s="199"/>
      <c r="AI197" s="199"/>
      <c r="AJ197" s="199"/>
      <c r="AK197" s="199"/>
      <c r="AL197" s="199"/>
      <c r="AM197" s="199"/>
      <c r="AN197" s="199"/>
      <c r="AO197" s="199"/>
      <c r="AP197" s="199"/>
      <c r="AQ197" s="199"/>
      <c r="AR197" s="200"/>
      <c r="AS197" s="516"/>
      <c r="AT197" s="517"/>
      <c r="AU197" s="517"/>
      <c r="AV197" s="517"/>
      <c r="AW197" s="517"/>
      <c r="AX197" s="517"/>
      <c r="AY197" s="517"/>
      <c r="AZ197" s="517"/>
      <c r="BA197" s="517"/>
      <c r="BB197" s="517"/>
      <c r="BC197" s="517"/>
      <c r="BD197" s="517"/>
      <c r="BE197" s="517"/>
      <c r="BF197" s="517"/>
      <c r="BG197" s="518"/>
      <c r="BH197" s="516"/>
      <c r="BI197" s="517"/>
      <c r="BJ197" s="517"/>
      <c r="BK197" s="517"/>
      <c r="BL197" s="517"/>
      <c r="BM197" s="517"/>
      <c r="BN197" s="517"/>
      <c r="BO197" s="517"/>
      <c r="BP197" s="517"/>
      <c r="BQ197" s="517"/>
      <c r="BR197" s="517"/>
      <c r="BS197" s="517"/>
      <c r="BT197" s="517"/>
      <c r="BU197" s="517"/>
      <c r="BV197" s="518"/>
      <c r="BW197" s="516"/>
      <c r="BX197" s="517"/>
      <c r="BY197" s="517"/>
      <c r="BZ197" s="517"/>
      <c r="CA197" s="517"/>
      <c r="CB197" s="517"/>
      <c r="CC197" s="517"/>
      <c r="CD197" s="517"/>
      <c r="CE197" s="517"/>
      <c r="CF197" s="517"/>
      <c r="CG197" s="517"/>
      <c r="CH197" s="517"/>
      <c r="CI197" s="517"/>
      <c r="CJ197" s="517"/>
      <c r="CK197" s="518"/>
      <c r="CL197" s="328" t="s">
        <v>152</v>
      </c>
      <c r="CM197" s="329"/>
      <c r="CN197" s="329"/>
      <c r="CO197" s="329"/>
      <c r="CP197" s="329"/>
      <c r="CQ197" s="329"/>
      <c r="CR197" s="329"/>
      <c r="CS197" s="329"/>
      <c r="CT197" s="329"/>
      <c r="CU197" s="329"/>
      <c r="CV197" s="329"/>
      <c r="CW197" s="329"/>
      <c r="CX197" s="329"/>
      <c r="CY197" s="329"/>
      <c r="CZ197" s="330"/>
      <c r="DA197" s="131" t="s">
        <v>123</v>
      </c>
      <c r="DB197" s="132"/>
      <c r="DC197" s="132"/>
      <c r="DD197" s="132"/>
      <c r="DE197" s="132"/>
      <c r="DF197" s="132"/>
      <c r="DG197" s="132"/>
      <c r="DH197" s="132"/>
      <c r="DI197" s="132"/>
      <c r="DJ197" s="132"/>
      <c r="DK197" s="133"/>
      <c r="DL197" s="140" t="s">
        <v>189</v>
      </c>
      <c r="DM197" s="141"/>
      <c r="DN197" s="141"/>
      <c r="DO197" s="141"/>
      <c r="DP197" s="141"/>
      <c r="DQ197" s="141"/>
      <c r="DR197" s="142"/>
      <c r="DS197" s="134">
        <v>0</v>
      </c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6"/>
      <c r="EF197" s="501"/>
      <c r="EG197" s="502"/>
      <c r="EH197" s="502"/>
      <c r="EI197" s="502"/>
      <c r="EJ197" s="502"/>
      <c r="EK197" s="502"/>
      <c r="EL197" s="502"/>
      <c r="EM197" s="502"/>
      <c r="EN197" s="502"/>
      <c r="EO197" s="502"/>
      <c r="EP197" s="502"/>
      <c r="EQ197" s="502"/>
      <c r="ER197" s="503"/>
      <c r="ES197" s="134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6"/>
    </row>
    <row r="198" spans="1:161" s="20" customFormat="1" ht="12.7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4"/>
      <c r="DM198" s="34"/>
      <c r="DN198" s="34"/>
      <c r="DO198" s="34"/>
      <c r="DP198" s="34"/>
      <c r="DQ198" s="34"/>
      <c r="DR198" s="34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</row>
    <row r="199" spans="1:161" s="20" customFormat="1" ht="12.75">
      <c r="A199" s="20" t="s">
        <v>78</v>
      </c>
    </row>
    <row r="200" spans="1:161" s="20" customFormat="1" ht="12.75">
      <c r="A200" s="20" t="s">
        <v>79</v>
      </c>
      <c r="BB200" s="192">
        <v>5</v>
      </c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4"/>
    </row>
    <row r="201" spans="1:161" s="20" customFormat="1" ht="12.75">
      <c r="AY201" s="19"/>
      <c r="AZ201" s="19"/>
      <c r="BA201" s="19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</row>
    <row r="202" spans="1:161" s="20" customFormat="1" ht="12.75">
      <c r="A202" s="20" t="s">
        <v>64</v>
      </c>
    </row>
    <row r="203" spans="1:161" s="20" customFormat="1" ht="12.75"/>
    <row r="204" spans="1:161" s="20" customFormat="1" ht="60.75" customHeight="1">
      <c r="A204" s="156" t="s">
        <v>14</v>
      </c>
      <c r="B204" s="157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8"/>
      <c r="O204" s="156" t="s">
        <v>31</v>
      </c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8"/>
      <c r="AY204" s="156" t="s">
        <v>30</v>
      </c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8"/>
      <c r="BW204" s="156" t="s">
        <v>27</v>
      </c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8"/>
      <c r="CX204" s="153" t="s">
        <v>33</v>
      </c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54"/>
      <c r="DT204" s="154"/>
      <c r="DU204" s="154"/>
      <c r="DV204" s="154"/>
      <c r="DW204" s="154"/>
      <c r="DX204" s="154"/>
      <c r="DY204" s="154"/>
      <c r="DZ204" s="154"/>
      <c r="EA204" s="155"/>
      <c r="EB204" s="153" t="s">
        <v>34</v>
      </c>
      <c r="EC204" s="154"/>
      <c r="ED204" s="154"/>
      <c r="EE204" s="154"/>
      <c r="EF204" s="154"/>
      <c r="EG204" s="154"/>
      <c r="EH204" s="154"/>
      <c r="EI204" s="154"/>
      <c r="EJ204" s="154"/>
      <c r="EK204" s="154"/>
      <c r="EL204" s="154"/>
      <c r="EM204" s="154"/>
      <c r="EN204" s="154"/>
      <c r="EO204" s="154"/>
      <c r="EP204" s="154"/>
      <c r="EQ204" s="154"/>
      <c r="ER204" s="154"/>
      <c r="ES204" s="154"/>
      <c r="ET204" s="154"/>
      <c r="EU204" s="154"/>
      <c r="EV204" s="154"/>
      <c r="EW204" s="154"/>
      <c r="EX204" s="154"/>
      <c r="EY204" s="154"/>
      <c r="EZ204" s="154"/>
      <c r="FA204" s="154"/>
      <c r="FB204" s="154"/>
      <c r="FC204" s="154"/>
      <c r="FD204" s="154"/>
      <c r="FE204" s="155"/>
    </row>
    <row r="205" spans="1:161" s="20" customFormat="1" ht="15" customHeight="1">
      <c r="A205" s="159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1"/>
      <c r="O205" s="159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1"/>
      <c r="AY205" s="159"/>
      <c r="AZ205" s="160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0"/>
      <c r="BN205" s="160"/>
      <c r="BO205" s="160"/>
      <c r="BP205" s="160"/>
      <c r="BQ205" s="160"/>
      <c r="BR205" s="160"/>
      <c r="BS205" s="160"/>
      <c r="BT205" s="160"/>
      <c r="BU205" s="160"/>
      <c r="BV205" s="161"/>
      <c r="BW205" s="156" t="s">
        <v>28</v>
      </c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8"/>
      <c r="CH205" s="195" t="s">
        <v>22</v>
      </c>
      <c r="CI205" s="196"/>
      <c r="CJ205" s="196"/>
      <c r="CK205" s="196"/>
      <c r="CL205" s="196"/>
      <c r="CM205" s="196"/>
      <c r="CN205" s="196"/>
      <c r="CO205" s="196"/>
      <c r="CP205" s="196"/>
      <c r="CQ205" s="196"/>
      <c r="CR205" s="196"/>
      <c r="CS205" s="196"/>
      <c r="CT205" s="196"/>
      <c r="CU205" s="196"/>
      <c r="CV205" s="196"/>
      <c r="CW205" s="197"/>
      <c r="CX205" s="170"/>
      <c r="CY205" s="171"/>
      <c r="CZ205" s="171"/>
      <c r="DA205" s="171"/>
      <c r="DB205" s="171"/>
      <c r="DC205" s="171"/>
      <c r="DD205" s="171"/>
      <c r="DE205" s="171"/>
      <c r="DF205" s="171"/>
      <c r="DG205" s="172"/>
      <c r="DH205" s="170"/>
      <c r="DI205" s="171"/>
      <c r="DJ205" s="171"/>
      <c r="DK205" s="171"/>
      <c r="DL205" s="171"/>
      <c r="DM205" s="171"/>
      <c r="DN205" s="171"/>
      <c r="DO205" s="171"/>
      <c r="DP205" s="171"/>
      <c r="DQ205" s="172"/>
      <c r="DR205" s="170"/>
      <c r="DS205" s="171"/>
      <c r="DT205" s="171"/>
      <c r="DU205" s="171"/>
      <c r="DV205" s="171"/>
      <c r="DW205" s="171"/>
      <c r="DX205" s="171"/>
      <c r="DY205" s="171"/>
      <c r="DZ205" s="171"/>
      <c r="EA205" s="172"/>
      <c r="EB205" s="170"/>
      <c r="EC205" s="171"/>
      <c r="ED205" s="171"/>
      <c r="EE205" s="171"/>
      <c r="EF205" s="171"/>
      <c r="EG205" s="171"/>
      <c r="EH205" s="171"/>
      <c r="EI205" s="171"/>
      <c r="EJ205" s="171"/>
      <c r="EK205" s="172"/>
      <c r="EL205" s="170"/>
      <c r="EM205" s="171"/>
      <c r="EN205" s="171"/>
      <c r="EO205" s="171"/>
      <c r="EP205" s="171"/>
      <c r="EQ205" s="171"/>
      <c r="ER205" s="171"/>
      <c r="ES205" s="171"/>
      <c r="ET205" s="171"/>
      <c r="EU205" s="172"/>
      <c r="EV205" s="170"/>
      <c r="EW205" s="171"/>
      <c r="EX205" s="171"/>
      <c r="EY205" s="171"/>
      <c r="EZ205" s="171"/>
      <c r="FA205" s="171"/>
      <c r="FB205" s="171"/>
      <c r="FC205" s="171"/>
      <c r="FD205" s="171"/>
      <c r="FE205" s="172"/>
    </row>
    <row r="206" spans="1:161" s="20" customFormat="1" ht="12.75">
      <c r="A206" s="159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1"/>
      <c r="O206" s="159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1"/>
      <c r="AY206" s="159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1"/>
      <c r="BW206" s="159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1"/>
      <c r="CH206" s="201"/>
      <c r="CI206" s="202"/>
      <c r="CJ206" s="202"/>
      <c r="CK206" s="202"/>
      <c r="CL206" s="202"/>
      <c r="CM206" s="202"/>
      <c r="CN206" s="202"/>
      <c r="CO206" s="202"/>
      <c r="CP206" s="202"/>
      <c r="CQ206" s="202"/>
      <c r="CR206" s="202"/>
      <c r="CS206" s="202"/>
      <c r="CT206" s="202"/>
      <c r="CU206" s="202"/>
      <c r="CV206" s="202"/>
      <c r="CW206" s="203"/>
      <c r="CX206" s="504">
        <v>20</v>
      </c>
      <c r="CY206" s="505"/>
      <c r="CZ206" s="505"/>
      <c r="DA206" s="494" t="s">
        <v>113</v>
      </c>
      <c r="DB206" s="494"/>
      <c r="DC206" s="494"/>
      <c r="DD206" s="495" t="s">
        <v>29</v>
      </c>
      <c r="DE206" s="495"/>
      <c r="DF206" s="495"/>
      <c r="DG206" s="496"/>
      <c r="DH206" s="504">
        <v>20</v>
      </c>
      <c r="DI206" s="505"/>
      <c r="DJ206" s="505"/>
      <c r="DK206" s="494" t="s">
        <v>225</v>
      </c>
      <c r="DL206" s="494"/>
      <c r="DM206" s="494"/>
      <c r="DN206" s="495" t="s">
        <v>29</v>
      </c>
      <c r="DO206" s="495"/>
      <c r="DP206" s="495"/>
      <c r="DQ206" s="496"/>
      <c r="DR206" s="504">
        <v>20</v>
      </c>
      <c r="DS206" s="505"/>
      <c r="DT206" s="505"/>
      <c r="DU206" s="494" t="s">
        <v>226</v>
      </c>
      <c r="DV206" s="494"/>
      <c r="DW206" s="494"/>
      <c r="DX206" s="495" t="s">
        <v>29</v>
      </c>
      <c r="DY206" s="495"/>
      <c r="DZ206" s="495"/>
      <c r="EA206" s="496"/>
      <c r="EB206" s="504">
        <v>20</v>
      </c>
      <c r="EC206" s="505"/>
      <c r="ED206" s="505"/>
      <c r="EE206" s="494" t="s">
        <v>113</v>
      </c>
      <c r="EF206" s="494"/>
      <c r="EG206" s="494"/>
      <c r="EH206" s="495" t="s">
        <v>29</v>
      </c>
      <c r="EI206" s="495"/>
      <c r="EJ206" s="495"/>
      <c r="EK206" s="496"/>
      <c r="EL206" s="504">
        <v>20</v>
      </c>
      <c r="EM206" s="505"/>
      <c r="EN206" s="505"/>
      <c r="EO206" s="494" t="s">
        <v>225</v>
      </c>
      <c r="EP206" s="494"/>
      <c r="EQ206" s="494"/>
      <c r="ER206" s="495" t="s">
        <v>29</v>
      </c>
      <c r="ES206" s="495"/>
      <c r="ET206" s="495"/>
      <c r="EU206" s="496"/>
      <c r="EV206" s="504">
        <v>20</v>
      </c>
      <c r="EW206" s="505"/>
      <c r="EX206" s="505"/>
      <c r="EY206" s="494" t="s">
        <v>226</v>
      </c>
      <c r="EZ206" s="494"/>
      <c r="FA206" s="494"/>
      <c r="FB206" s="495" t="s">
        <v>29</v>
      </c>
      <c r="FC206" s="495"/>
      <c r="FD206" s="495"/>
      <c r="FE206" s="496"/>
    </row>
    <row r="207" spans="1:161" s="20" customFormat="1" ht="15" customHeight="1">
      <c r="A207" s="159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1"/>
      <c r="O207" s="162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4"/>
      <c r="AY207" s="162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4"/>
      <c r="BW207" s="159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1"/>
      <c r="CH207" s="198"/>
      <c r="CI207" s="199"/>
      <c r="CJ207" s="199"/>
      <c r="CK207" s="199"/>
      <c r="CL207" s="199"/>
      <c r="CM207" s="199"/>
      <c r="CN207" s="199"/>
      <c r="CO207" s="199"/>
      <c r="CP207" s="199"/>
      <c r="CQ207" s="199"/>
      <c r="CR207" s="199"/>
      <c r="CS207" s="199"/>
      <c r="CT207" s="199"/>
      <c r="CU207" s="199"/>
      <c r="CV207" s="199"/>
      <c r="CW207" s="200"/>
      <c r="CX207" s="159" t="s">
        <v>32</v>
      </c>
      <c r="CY207" s="160"/>
      <c r="CZ207" s="160"/>
      <c r="DA207" s="160"/>
      <c r="DB207" s="160"/>
      <c r="DC207" s="160"/>
      <c r="DD207" s="160"/>
      <c r="DE207" s="160"/>
      <c r="DF207" s="160"/>
      <c r="DG207" s="161"/>
      <c r="DH207" s="159" t="s">
        <v>24</v>
      </c>
      <c r="DI207" s="160"/>
      <c r="DJ207" s="160"/>
      <c r="DK207" s="160"/>
      <c r="DL207" s="160"/>
      <c r="DM207" s="160"/>
      <c r="DN207" s="160"/>
      <c r="DO207" s="160"/>
      <c r="DP207" s="160"/>
      <c r="DQ207" s="161"/>
      <c r="DR207" s="159" t="s">
        <v>25</v>
      </c>
      <c r="DS207" s="160"/>
      <c r="DT207" s="160"/>
      <c r="DU207" s="160"/>
      <c r="DV207" s="160"/>
      <c r="DW207" s="160"/>
      <c r="DX207" s="160"/>
      <c r="DY207" s="160"/>
      <c r="DZ207" s="160"/>
      <c r="EA207" s="161"/>
      <c r="EB207" s="159" t="s">
        <v>32</v>
      </c>
      <c r="EC207" s="160"/>
      <c r="ED207" s="160"/>
      <c r="EE207" s="160"/>
      <c r="EF207" s="160"/>
      <c r="EG207" s="160"/>
      <c r="EH207" s="160"/>
      <c r="EI207" s="160"/>
      <c r="EJ207" s="160"/>
      <c r="EK207" s="161"/>
      <c r="EL207" s="159" t="s">
        <v>24</v>
      </c>
      <c r="EM207" s="160"/>
      <c r="EN207" s="160"/>
      <c r="EO207" s="160"/>
      <c r="EP207" s="160"/>
      <c r="EQ207" s="160"/>
      <c r="ER207" s="160"/>
      <c r="ES207" s="160"/>
      <c r="ET207" s="160"/>
      <c r="EU207" s="161"/>
      <c r="EV207" s="159" t="s">
        <v>25</v>
      </c>
      <c r="EW207" s="160"/>
      <c r="EX207" s="160"/>
      <c r="EY207" s="160"/>
      <c r="EZ207" s="160"/>
      <c r="FA207" s="160"/>
      <c r="FB207" s="160"/>
      <c r="FC207" s="160"/>
      <c r="FD207" s="160"/>
      <c r="FE207" s="161"/>
    </row>
    <row r="208" spans="1:161" s="20" customFormat="1" ht="15" customHeight="1">
      <c r="A208" s="159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1"/>
      <c r="O208" s="153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3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5"/>
      <c r="AM208" s="153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5"/>
      <c r="AY208" s="153"/>
      <c r="AZ208" s="154"/>
      <c r="BA208" s="154"/>
      <c r="BB208" s="154"/>
      <c r="BC208" s="154"/>
      <c r="BD208" s="154"/>
      <c r="BE208" s="154"/>
      <c r="BF208" s="154"/>
      <c r="BG208" s="154"/>
      <c r="BH208" s="154"/>
      <c r="BI208" s="154"/>
      <c r="BJ208" s="155"/>
      <c r="BK208" s="153"/>
      <c r="BL208" s="154"/>
      <c r="BM208" s="154"/>
      <c r="BN208" s="154"/>
      <c r="BO208" s="154"/>
      <c r="BP208" s="154"/>
      <c r="BQ208" s="154"/>
      <c r="BR208" s="154"/>
      <c r="BS208" s="154"/>
      <c r="BT208" s="154"/>
      <c r="BU208" s="154"/>
      <c r="BV208" s="155"/>
      <c r="BW208" s="159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1"/>
      <c r="CH208" s="195" t="s">
        <v>20</v>
      </c>
      <c r="CI208" s="196"/>
      <c r="CJ208" s="196"/>
      <c r="CK208" s="196"/>
      <c r="CL208" s="196"/>
      <c r="CM208" s="196"/>
      <c r="CN208" s="196"/>
      <c r="CO208" s="196"/>
      <c r="CP208" s="196"/>
      <c r="CQ208" s="197"/>
      <c r="CR208" s="195" t="s">
        <v>21</v>
      </c>
      <c r="CS208" s="196"/>
      <c r="CT208" s="196"/>
      <c r="CU208" s="196"/>
      <c r="CV208" s="196"/>
      <c r="CW208" s="197"/>
      <c r="CX208" s="159"/>
      <c r="CY208" s="160"/>
      <c r="CZ208" s="160"/>
      <c r="DA208" s="160"/>
      <c r="DB208" s="160"/>
      <c r="DC208" s="160"/>
      <c r="DD208" s="160"/>
      <c r="DE208" s="160"/>
      <c r="DF208" s="160"/>
      <c r="DG208" s="161"/>
      <c r="DH208" s="159"/>
      <c r="DI208" s="160"/>
      <c r="DJ208" s="160"/>
      <c r="DK208" s="160"/>
      <c r="DL208" s="160"/>
      <c r="DM208" s="160"/>
      <c r="DN208" s="160"/>
      <c r="DO208" s="160"/>
      <c r="DP208" s="160"/>
      <c r="DQ208" s="161"/>
      <c r="DR208" s="159"/>
      <c r="DS208" s="160"/>
      <c r="DT208" s="160"/>
      <c r="DU208" s="160"/>
      <c r="DV208" s="160"/>
      <c r="DW208" s="160"/>
      <c r="DX208" s="160"/>
      <c r="DY208" s="160"/>
      <c r="DZ208" s="160"/>
      <c r="EA208" s="161"/>
      <c r="EB208" s="159"/>
      <c r="EC208" s="160"/>
      <c r="ED208" s="160"/>
      <c r="EE208" s="160"/>
      <c r="EF208" s="160"/>
      <c r="EG208" s="160"/>
      <c r="EH208" s="160"/>
      <c r="EI208" s="160"/>
      <c r="EJ208" s="160"/>
      <c r="EK208" s="161"/>
      <c r="EL208" s="159"/>
      <c r="EM208" s="160"/>
      <c r="EN208" s="160"/>
      <c r="EO208" s="160"/>
      <c r="EP208" s="160"/>
      <c r="EQ208" s="160"/>
      <c r="ER208" s="160"/>
      <c r="ES208" s="160"/>
      <c r="ET208" s="160"/>
      <c r="EU208" s="161"/>
      <c r="EV208" s="159"/>
      <c r="EW208" s="160"/>
      <c r="EX208" s="160"/>
      <c r="EY208" s="160"/>
      <c r="EZ208" s="160"/>
      <c r="FA208" s="160"/>
      <c r="FB208" s="160"/>
      <c r="FC208" s="160"/>
      <c r="FD208" s="160"/>
      <c r="FE208" s="161"/>
    </row>
    <row r="209" spans="1:256" s="20" customFormat="1" ht="15" customHeight="1">
      <c r="A209" s="162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4"/>
      <c r="O209" s="162" t="s">
        <v>133</v>
      </c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4"/>
      <c r="AA209" s="162" t="s">
        <v>121</v>
      </c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4"/>
      <c r="AM209" s="162" t="s">
        <v>26</v>
      </c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4"/>
      <c r="AY209" s="162" t="s">
        <v>122</v>
      </c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4"/>
      <c r="BK209" s="162" t="s">
        <v>26</v>
      </c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4"/>
      <c r="BW209" s="162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4"/>
      <c r="CH209" s="198"/>
      <c r="CI209" s="199"/>
      <c r="CJ209" s="199"/>
      <c r="CK209" s="199"/>
      <c r="CL209" s="199"/>
      <c r="CM209" s="199"/>
      <c r="CN209" s="199"/>
      <c r="CO209" s="199"/>
      <c r="CP209" s="199"/>
      <c r="CQ209" s="200"/>
      <c r="CR209" s="198"/>
      <c r="CS209" s="199"/>
      <c r="CT209" s="199"/>
      <c r="CU209" s="199"/>
      <c r="CV209" s="199"/>
      <c r="CW209" s="200"/>
      <c r="CX209" s="162"/>
      <c r="CY209" s="163"/>
      <c r="CZ209" s="163"/>
      <c r="DA209" s="163"/>
      <c r="DB209" s="163"/>
      <c r="DC209" s="163"/>
      <c r="DD209" s="163"/>
      <c r="DE209" s="163"/>
      <c r="DF209" s="163"/>
      <c r="DG209" s="164"/>
      <c r="DH209" s="162"/>
      <c r="DI209" s="163"/>
      <c r="DJ209" s="163"/>
      <c r="DK209" s="163"/>
      <c r="DL209" s="163"/>
      <c r="DM209" s="163"/>
      <c r="DN209" s="163"/>
      <c r="DO209" s="163"/>
      <c r="DP209" s="163"/>
      <c r="DQ209" s="164"/>
      <c r="DR209" s="162"/>
      <c r="DS209" s="163"/>
      <c r="DT209" s="163"/>
      <c r="DU209" s="163"/>
      <c r="DV209" s="163"/>
      <c r="DW209" s="163"/>
      <c r="DX209" s="163"/>
      <c r="DY209" s="163"/>
      <c r="DZ209" s="163"/>
      <c r="EA209" s="164"/>
      <c r="EB209" s="162"/>
      <c r="EC209" s="163"/>
      <c r="ED209" s="163"/>
      <c r="EE209" s="163"/>
      <c r="EF209" s="163"/>
      <c r="EG209" s="163"/>
      <c r="EH209" s="163"/>
      <c r="EI209" s="163"/>
      <c r="EJ209" s="163"/>
      <c r="EK209" s="164"/>
      <c r="EL209" s="162"/>
      <c r="EM209" s="163"/>
      <c r="EN209" s="163"/>
      <c r="EO209" s="163"/>
      <c r="EP209" s="163"/>
      <c r="EQ209" s="163"/>
      <c r="ER209" s="163"/>
      <c r="ES209" s="163"/>
      <c r="ET209" s="163"/>
      <c r="EU209" s="164"/>
      <c r="EV209" s="162"/>
      <c r="EW209" s="163"/>
      <c r="EX209" s="163"/>
      <c r="EY209" s="163"/>
      <c r="EZ209" s="163"/>
      <c r="FA209" s="163"/>
      <c r="FB209" s="163"/>
      <c r="FC209" s="163"/>
      <c r="FD209" s="163"/>
      <c r="FE209" s="164"/>
    </row>
    <row r="210" spans="1:256" s="20" customFormat="1" ht="12.75">
      <c r="A210" s="151">
        <v>1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>
        <v>2</v>
      </c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>
        <v>3</v>
      </c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>
        <v>4</v>
      </c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>
        <v>5</v>
      </c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>
        <v>6</v>
      </c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>
        <v>7</v>
      </c>
      <c r="BX210" s="151"/>
      <c r="BY210" s="151"/>
      <c r="BZ210" s="151"/>
      <c r="CA210" s="151"/>
      <c r="CB210" s="151"/>
      <c r="CC210" s="151"/>
      <c r="CD210" s="151"/>
      <c r="CE210" s="151"/>
      <c r="CF210" s="151"/>
      <c r="CG210" s="151"/>
      <c r="CH210" s="151">
        <v>8</v>
      </c>
      <c r="CI210" s="151"/>
      <c r="CJ210" s="151"/>
      <c r="CK210" s="151"/>
      <c r="CL210" s="151"/>
      <c r="CM210" s="151"/>
      <c r="CN210" s="151"/>
      <c r="CO210" s="151"/>
      <c r="CP210" s="151"/>
      <c r="CQ210" s="151"/>
      <c r="CR210" s="151">
        <v>9</v>
      </c>
      <c r="CS210" s="151"/>
      <c r="CT210" s="151"/>
      <c r="CU210" s="151"/>
      <c r="CV210" s="151"/>
      <c r="CW210" s="151"/>
      <c r="CX210" s="151">
        <v>10</v>
      </c>
      <c r="CY210" s="151"/>
      <c r="CZ210" s="151"/>
      <c r="DA210" s="151"/>
      <c r="DB210" s="151"/>
      <c r="DC210" s="151"/>
      <c r="DD210" s="151"/>
      <c r="DE210" s="151"/>
      <c r="DF210" s="151"/>
      <c r="DG210" s="151"/>
      <c r="DH210" s="151">
        <v>11</v>
      </c>
      <c r="DI210" s="151"/>
      <c r="DJ210" s="151"/>
      <c r="DK210" s="151"/>
      <c r="DL210" s="151"/>
      <c r="DM210" s="151"/>
      <c r="DN210" s="151"/>
      <c r="DO210" s="151"/>
      <c r="DP210" s="151"/>
      <c r="DQ210" s="151"/>
      <c r="DR210" s="151">
        <v>12</v>
      </c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>
        <v>13</v>
      </c>
      <c r="EC210" s="151"/>
      <c r="ED210" s="151"/>
      <c r="EE210" s="151"/>
      <c r="EF210" s="151"/>
      <c r="EG210" s="151"/>
      <c r="EH210" s="151"/>
      <c r="EI210" s="151"/>
      <c r="EJ210" s="151"/>
      <c r="EK210" s="151"/>
      <c r="EL210" s="151">
        <v>14</v>
      </c>
      <c r="EM210" s="151"/>
      <c r="EN210" s="151"/>
      <c r="EO210" s="151"/>
      <c r="EP210" s="151"/>
      <c r="EQ210" s="151"/>
      <c r="ER210" s="151"/>
      <c r="ES210" s="151"/>
      <c r="ET210" s="151"/>
      <c r="EU210" s="151"/>
      <c r="EV210" s="151">
        <v>15</v>
      </c>
      <c r="EW210" s="151"/>
      <c r="EX210" s="151"/>
      <c r="EY210" s="151"/>
      <c r="EZ210" s="151"/>
      <c r="FA210" s="151"/>
      <c r="FB210" s="151"/>
      <c r="FC210" s="151"/>
      <c r="FD210" s="151"/>
      <c r="FE210" s="151"/>
    </row>
    <row r="211" spans="1:256" s="20" customFormat="1" ht="195.75" customHeight="1">
      <c r="A211" s="125" t="s">
        <v>140</v>
      </c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7"/>
      <c r="O211" s="131" t="s">
        <v>355</v>
      </c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3"/>
      <c r="AA211" s="131" t="s">
        <v>119</v>
      </c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3"/>
      <c r="AM211" s="134" t="s">
        <v>191</v>
      </c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6"/>
      <c r="AY211" s="134" t="s">
        <v>120</v>
      </c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6"/>
      <c r="BK211" s="134" t="s">
        <v>191</v>
      </c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6"/>
      <c r="BW211" s="137" t="s">
        <v>127</v>
      </c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9"/>
      <c r="CH211" s="131" t="s">
        <v>126</v>
      </c>
      <c r="CI211" s="132"/>
      <c r="CJ211" s="132"/>
      <c r="CK211" s="132"/>
      <c r="CL211" s="132"/>
      <c r="CM211" s="132"/>
      <c r="CN211" s="132"/>
      <c r="CO211" s="132"/>
      <c r="CP211" s="132"/>
      <c r="CQ211" s="133"/>
      <c r="CR211" s="140" t="s">
        <v>190</v>
      </c>
      <c r="CS211" s="141"/>
      <c r="CT211" s="141"/>
      <c r="CU211" s="141"/>
      <c r="CV211" s="141"/>
      <c r="CW211" s="142"/>
      <c r="CX211" s="134">
        <v>23</v>
      </c>
      <c r="CY211" s="135"/>
      <c r="CZ211" s="135"/>
      <c r="DA211" s="135"/>
      <c r="DB211" s="135"/>
      <c r="DC211" s="135"/>
      <c r="DD211" s="135"/>
      <c r="DE211" s="135"/>
      <c r="DF211" s="135"/>
      <c r="DG211" s="136"/>
      <c r="DH211" s="501"/>
      <c r="DI211" s="502"/>
      <c r="DJ211" s="502"/>
      <c r="DK211" s="502"/>
      <c r="DL211" s="502"/>
      <c r="DM211" s="502"/>
      <c r="DN211" s="502"/>
      <c r="DO211" s="502"/>
      <c r="DP211" s="502"/>
      <c r="DQ211" s="503"/>
      <c r="DR211" s="501"/>
      <c r="DS211" s="502"/>
      <c r="DT211" s="502"/>
      <c r="DU211" s="502"/>
      <c r="DV211" s="502"/>
      <c r="DW211" s="502"/>
      <c r="DX211" s="502"/>
      <c r="DY211" s="502"/>
      <c r="DZ211" s="502"/>
      <c r="EA211" s="503"/>
      <c r="EB211" s="234">
        <f>Свод!D65</f>
        <v>46217</v>
      </c>
      <c r="EC211" s="235"/>
      <c r="ED211" s="235"/>
      <c r="EE211" s="235"/>
      <c r="EF211" s="235"/>
      <c r="EG211" s="235"/>
      <c r="EH211" s="235"/>
      <c r="EI211" s="235"/>
      <c r="EJ211" s="235"/>
      <c r="EK211" s="236"/>
      <c r="EL211" s="134"/>
      <c r="EM211" s="135"/>
      <c r="EN211" s="135"/>
      <c r="EO211" s="135"/>
      <c r="EP211" s="135"/>
      <c r="EQ211" s="135"/>
      <c r="ER211" s="135"/>
      <c r="ES211" s="135"/>
      <c r="ET211" s="135"/>
      <c r="EU211" s="136"/>
      <c r="EV211" s="134"/>
      <c r="EW211" s="135"/>
      <c r="EX211" s="135"/>
      <c r="EY211" s="135"/>
      <c r="EZ211" s="135"/>
      <c r="FA211" s="135"/>
      <c r="FB211" s="135"/>
      <c r="FC211" s="135"/>
      <c r="FD211" s="135"/>
      <c r="FE211" s="136"/>
    </row>
    <row r="212" spans="1:256" s="20" customFormat="1" ht="12.75"/>
    <row r="213" spans="1:256" s="20" customFormat="1" ht="12.75">
      <c r="A213" s="20" t="s">
        <v>80</v>
      </c>
    </row>
    <row r="214" spans="1:256" s="20" customFormat="1" ht="12.75">
      <c r="A214" s="20" t="s">
        <v>79</v>
      </c>
      <c r="BB214" s="192">
        <v>5</v>
      </c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4"/>
    </row>
    <row r="215" spans="1:256" s="62" customFormat="1" ht="12.7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</row>
    <row r="216" spans="1:256" s="62" customFormat="1" ht="12.75">
      <c r="A216" s="20" t="s">
        <v>35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</row>
    <row r="217" spans="1:256" s="62" customFormat="1" ht="12.7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</row>
    <row r="218" spans="1:256" s="62" customFormat="1" ht="12.75">
      <c r="A218" s="498" t="s">
        <v>44</v>
      </c>
      <c r="B218" s="499"/>
      <c r="C218" s="499"/>
      <c r="D218" s="499"/>
      <c r="E218" s="499"/>
      <c r="F218" s="499"/>
      <c r="G218" s="499"/>
      <c r="H218" s="499"/>
      <c r="I218" s="499"/>
      <c r="J218" s="499"/>
      <c r="K218" s="499"/>
      <c r="L218" s="499"/>
      <c r="M218" s="499"/>
      <c r="N218" s="499"/>
      <c r="O218" s="499"/>
      <c r="P218" s="499"/>
      <c r="Q218" s="499"/>
      <c r="R218" s="499"/>
      <c r="S218" s="499"/>
      <c r="T218" s="499"/>
      <c r="U218" s="499"/>
      <c r="V218" s="499"/>
      <c r="W218" s="499"/>
      <c r="X218" s="499"/>
      <c r="Y218" s="499"/>
      <c r="Z218" s="499"/>
      <c r="AA218" s="499"/>
      <c r="AB218" s="499"/>
      <c r="AC218" s="499"/>
      <c r="AD218" s="499"/>
      <c r="AE218" s="499"/>
      <c r="AF218" s="499"/>
      <c r="AG218" s="499"/>
      <c r="AH218" s="499"/>
      <c r="AI218" s="499"/>
      <c r="AJ218" s="499"/>
      <c r="AK218" s="499"/>
      <c r="AL218" s="499"/>
      <c r="AM218" s="499"/>
      <c r="AN218" s="499"/>
      <c r="AO218" s="499"/>
      <c r="AP218" s="499"/>
      <c r="AQ218" s="499"/>
      <c r="AR218" s="499"/>
      <c r="AS218" s="499"/>
      <c r="AT218" s="499"/>
      <c r="AU218" s="499"/>
      <c r="AV218" s="499"/>
      <c r="AW218" s="499"/>
      <c r="AX218" s="499"/>
      <c r="AY218" s="499"/>
      <c r="AZ218" s="499"/>
      <c r="BA218" s="499"/>
      <c r="BB218" s="499"/>
      <c r="BC218" s="499"/>
      <c r="BD218" s="499"/>
      <c r="BE218" s="499"/>
      <c r="BF218" s="499"/>
      <c r="BG218" s="499"/>
      <c r="BH218" s="499"/>
      <c r="BI218" s="499"/>
      <c r="BJ218" s="499"/>
      <c r="BK218" s="499"/>
      <c r="BL218" s="499"/>
      <c r="BM218" s="499"/>
      <c r="BN218" s="499"/>
      <c r="BO218" s="499"/>
      <c r="BP218" s="499"/>
      <c r="BQ218" s="499"/>
      <c r="BR218" s="499"/>
      <c r="BS218" s="499"/>
      <c r="BT218" s="499"/>
      <c r="BU218" s="499"/>
      <c r="BV218" s="499"/>
      <c r="BW218" s="499"/>
      <c r="BX218" s="499"/>
      <c r="BY218" s="499"/>
      <c r="BZ218" s="499"/>
      <c r="CA218" s="499"/>
      <c r="CB218" s="499"/>
      <c r="CC218" s="499"/>
      <c r="CD218" s="499"/>
      <c r="CE218" s="499"/>
      <c r="CF218" s="499"/>
      <c r="CG218" s="499"/>
      <c r="CH218" s="499"/>
      <c r="CI218" s="499"/>
      <c r="CJ218" s="499"/>
      <c r="CK218" s="499"/>
      <c r="CL218" s="499"/>
      <c r="CM218" s="499"/>
      <c r="CN218" s="499"/>
      <c r="CO218" s="499"/>
      <c r="CP218" s="499"/>
      <c r="CQ218" s="499"/>
      <c r="CR218" s="499"/>
      <c r="CS218" s="499"/>
      <c r="CT218" s="499"/>
      <c r="CU218" s="499"/>
      <c r="CV218" s="499"/>
      <c r="CW218" s="499"/>
      <c r="CX218" s="499"/>
      <c r="CY218" s="499"/>
      <c r="CZ218" s="499"/>
      <c r="DA218" s="499"/>
      <c r="DB218" s="499"/>
      <c r="DC218" s="499"/>
      <c r="DD218" s="499"/>
      <c r="DE218" s="499"/>
      <c r="DF218" s="499"/>
      <c r="DG218" s="499"/>
      <c r="DH218" s="499"/>
      <c r="DI218" s="499"/>
      <c r="DJ218" s="499"/>
      <c r="DK218" s="499"/>
      <c r="DL218" s="499"/>
      <c r="DM218" s="499"/>
      <c r="DN218" s="499"/>
      <c r="DO218" s="499"/>
      <c r="DP218" s="499"/>
      <c r="DQ218" s="499"/>
      <c r="DR218" s="499"/>
      <c r="DS218" s="499"/>
      <c r="DT218" s="499"/>
      <c r="DU218" s="499"/>
      <c r="DV218" s="499"/>
      <c r="DW218" s="499"/>
      <c r="DX218" s="499"/>
      <c r="DY218" s="499"/>
      <c r="DZ218" s="499"/>
      <c r="EA218" s="499"/>
      <c r="EB218" s="499"/>
      <c r="EC218" s="499"/>
      <c r="ED218" s="499"/>
      <c r="EE218" s="499"/>
      <c r="EF218" s="499"/>
      <c r="EG218" s="499"/>
      <c r="EH218" s="499"/>
      <c r="EI218" s="499"/>
      <c r="EJ218" s="499"/>
      <c r="EK218" s="499"/>
      <c r="EL218" s="499"/>
      <c r="EM218" s="499"/>
      <c r="EN218" s="499"/>
      <c r="EO218" s="499"/>
      <c r="EP218" s="499"/>
      <c r="EQ218" s="499"/>
      <c r="ER218" s="499"/>
      <c r="ES218" s="499"/>
      <c r="ET218" s="499"/>
      <c r="EU218" s="499"/>
      <c r="EV218" s="499"/>
      <c r="EW218" s="499"/>
      <c r="EX218" s="499"/>
      <c r="EY218" s="499"/>
      <c r="EZ218" s="499"/>
      <c r="FA218" s="499"/>
      <c r="FB218" s="499"/>
      <c r="FC218" s="499"/>
      <c r="FD218" s="499"/>
      <c r="FE218" s="50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</row>
    <row r="219" spans="1:256" s="62" customFormat="1" ht="15" customHeight="1">
      <c r="A219" s="206" t="s">
        <v>37</v>
      </c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6"/>
      <c r="V219" s="206" t="s">
        <v>38</v>
      </c>
      <c r="W219" s="206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/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 t="s">
        <v>39</v>
      </c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  <c r="BI219" s="206" t="s">
        <v>40</v>
      </c>
      <c r="BJ219" s="206"/>
      <c r="BK219" s="206"/>
      <c r="BL219" s="206"/>
      <c r="BM219" s="206"/>
      <c r="BN219" s="206"/>
      <c r="BO219" s="206"/>
      <c r="BP219" s="206"/>
      <c r="BQ219" s="206"/>
      <c r="BR219" s="206"/>
      <c r="BS219" s="206"/>
      <c r="BT219" s="206"/>
      <c r="BU219" s="206"/>
      <c r="BV219" s="206"/>
      <c r="BW219" s="206"/>
      <c r="BX219" s="206"/>
      <c r="BY219" s="206"/>
      <c r="BZ219" s="206"/>
      <c r="CA219" s="206"/>
      <c r="CB219" s="206"/>
      <c r="CC219" s="206" t="s">
        <v>41</v>
      </c>
      <c r="CD219" s="206"/>
      <c r="CE219" s="206"/>
      <c r="CF219" s="206"/>
      <c r="CG219" s="206"/>
      <c r="CH219" s="206"/>
      <c r="CI219" s="206"/>
      <c r="CJ219" s="206"/>
      <c r="CK219" s="206"/>
      <c r="CL219" s="206"/>
      <c r="CM219" s="206"/>
      <c r="CN219" s="206"/>
      <c r="CO219" s="206"/>
      <c r="CP219" s="206"/>
      <c r="CQ219" s="206"/>
      <c r="CR219" s="206"/>
      <c r="CS219" s="206"/>
      <c r="CT219" s="206"/>
      <c r="CU219" s="206"/>
      <c r="CV219" s="206"/>
      <c r="CW219" s="206"/>
      <c r="CX219" s="206"/>
      <c r="CY219" s="206"/>
      <c r="CZ219" s="206"/>
      <c r="DA219" s="206"/>
      <c r="DB219" s="206"/>
      <c r="DC219" s="206"/>
      <c r="DD219" s="206"/>
      <c r="DE219" s="206"/>
      <c r="DF219" s="206"/>
      <c r="DG219" s="206"/>
      <c r="DH219" s="206"/>
      <c r="DI219" s="206"/>
      <c r="DJ219" s="206"/>
      <c r="DK219" s="206"/>
      <c r="DL219" s="206"/>
      <c r="DM219" s="206"/>
      <c r="DN219" s="206"/>
      <c r="DO219" s="206"/>
      <c r="DP219" s="206"/>
      <c r="DQ219" s="206"/>
      <c r="DR219" s="206"/>
      <c r="DS219" s="206"/>
      <c r="DT219" s="206"/>
      <c r="DU219" s="206"/>
      <c r="DV219" s="206"/>
      <c r="DW219" s="206"/>
      <c r="DX219" s="206"/>
      <c r="DY219" s="206"/>
      <c r="DZ219" s="206"/>
      <c r="EA219" s="206"/>
      <c r="EB219" s="206"/>
      <c r="EC219" s="206"/>
      <c r="ED219" s="206"/>
      <c r="EE219" s="206"/>
      <c r="EF219" s="206"/>
      <c r="EG219" s="206"/>
      <c r="EH219" s="206"/>
      <c r="EI219" s="206"/>
      <c r="EJ219" s="206"/>
      <c r="EK219" s="206"/>
      <c r="EL219" s="206"/>
      <c r="EM219" s="206"/>
      <c r="EN219" s="206"/>
      <c r="EO219" s="206"/>
      <c r="EP219" s="206"/>
      <c r="EQ219" s="206"/>
      <c r="ER219" s="206"/>
      <c r="ES219" s="206"/>
      <c r="ET219" s="206"/>
      <c r="EU219" s="206"/>
      <c r="EV219" s="206"/>
      <c r="EW219" s="206"/>
      <c r="EX219" s="206"/>
      <c r="EY219" s="206"/>
      <c r="EZ219" s="206"/>
      <c r="FA219" s="206"/>
      <c r="FB219" s="206"/>
      <c r="FC219" s="206"/>
      <c r="FD219" s="206"/>
      <c r="FE219" s="206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</row>
    <row r="220" spans="1:256" s="62" customFormat="1" ht="12.75">
      <c r="A220" s="506">
        <v>1</v>
      </c>
      <c r="B220" s="506"/>
      <c r="C220" s="506"/>
      <c r="D220" s="506"/>
      <c r="E220" s="506"/>
      <c r="F220" s="506"/>
      <c r="G220" s="506"/>
      <c r="H220" s="506"/>
      <c r="I220" s="506"/>
      <c r="J220" s="506"/>
      <c r="K220" s="506"/>
      <c r="L220" s="506"/>
      <c r="M220" s="506"/>
      <c r="N220" s="506"/>
      <c r="O220" s="506"/>
      <c r="P220" s="506"/>
      <c r="Q220" s="506"/>
      <c r="R220" s="506"/>
      <c r="S220" s="506"/>
      <c r="T220" s="506"/>
      <c r="U220" s="506"/>
      <c r="V220" s="506">
        <v>2</v>
      </c>
      <c r="W220" s="506"/>
      <c r="X220" s="506"/>
      <c r="Y220" s="506"/>
      <c r="Z220" s="506"/>
      <c r="AA220" s="506"/>
      <c r="AB220" s="506"/>
      <c r="AC220" s="506"/>
      <c r="AD220" s="506"/>
      <c r="AE220" s="506"/>
      <c r="AF220" s="506"/>
      <c r="AG220" s="506"/>
      <c r="AH220" s="506"/>
      <c r="AI220" s="506"/>
      <c r="AJ220" s="506"/>
      <c r="AK220" s="506"/>
      <c r="AL220" s="506"/>
      <c r="AM220" s="506"/>
      <c r="AN220" s="506"/>
      <c r="AO220" s="506"/>
      <c r="AP220" s="506"/>
      <c r="AQ220" s="274" t="s">
        <v>42</v>
      </c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74"/>
      <c r="BG220" s="274"/>
      <c r="BH220" s="274"/>
      <c r="BI220" s="274" t="s">
        <v>43</v>
      </c>
      <c r="BJ220" s="274"/>
      <c r="BK220" s="274"/>
      <c r="BL220" s="274"/>
      <c r="BM220" s="274"/>
      <c r="BN220" s="274"/>
      <c r="BO220" s="274"/>
      <c r="BP220" s="274"/>
      <c r="BQ220" s="274"/>
      <c r="BR220" s="274"/>
      <c r="BS220" s="274"/>
      <c r="BT220" s="274"/>
      <c r="BU220" s="274"/>
      <c r="BV220" s="274"/>
      <c r="BW220" s="274"/>
      <c r="BX220" s="274"/>
      <c r="BY220" s="274"/>
      <c r="BZ220" s="274"/>
      <c r="CA220" s="274"/>
      <c r="CB220" s="274"/>
      <c r="CC220" s="506">
        <v>5</v>
      </c>
      <c r="CD220" s="506"/>
      <c r="CE220" s="506"/>
      <c r="CF220" s="506"/>
      <c r="CG220" s="506"/>
      <c r="CH220" s="506"/>
      <c r="CI220" s="506"/>
      <c r="CJ220" s="506"/>
      <c r="CK220" s="506"/>
      <c r="CL220" s="506"/>
      <c r="CM220" s="506"/>
      <c r="CN220" s="506"/>
      <c r="CO220" s="506"/>
      <c r="CP220" s="506"/>
      <c r="CQ220" s="506"/>
      <c r="CR220" s="506"/>
      <c r="CS220" s="506"/>
      <c r="CT220" s="506"/>
      <c r="CU220" s="506"/>
      <c r="CV220" s="506"/>
      <c r="CW220" s="506"/>
      <c r="CX220" s="506"/>
      <c r="CY220" s="506"/>
      <c r="CZ220" s="506"/>
      <c r="DA220" s="506"/>
      <c r="DB220" s="506"/>
      <c r="DC220" s="506"/>
      <c r="DD220" s="506"/>
      <c r="DE220" s="506"/>
      <c r="DF220" s="506"/>
      <c r="DG220" s="506"/>
      <c r="DH220" s="506"/>
      <c r="DI220" s="506"/>
      <c r="DJ220" s="506"/>
      <c r="DK220" s="506"/>
      <c r="DL220" s="506"/>
      <c r="DM220" s="506"/>
      <c r="DN220" s="506"/>
      <c r="DO220" s="506"/>
      <c r="DP220" s="506"/>
      <c r="DQ220" s="506"/>
      <c r="DR220" s="506"/>
      <c r="DS220" s="506"/>
      <c r="DT220" s="506"/>
      <c r="DU220" s="506"/>
      <c r="DV220" s="506"/>
      <c r="DW220" s="506"/>
      <c r="DX220" s="506"/>
      <c r="DY220" s="506"/>
      <c r="DZ220" s="506"/>
      <c r="EA220" s="506"/>
      <c r="EB220" s="506"/>
      <c r="EC220" s="506"/>
      <c r="ED220" s="506"/>
      <c r="EE220" s="506"/>
      <c r="EF220" s="506"/>
      <c r="EG220" s="506"/>
      <c r="EH220" s="506"/>
      <c r="EI220" s="506"/>
      <c r="EJ220" s="506"/>
      <c r="EK220" s="506"/>
      <c r="EL220" s="506"/>
      <c r="EM220" s="506"/>
      <c r="EN220" s="506"/>
      <c r="EO220" s="506"/>
      <c r="EP220" s="506"/>
      <c r="EQ220" s="506"/>
      <c r="ER220" s="506"/>
      <c r="ES220" s="506"/>
      <c r="ET220" s="506"/>
      <c r="EU220" s="506"/>
      <c r="EV220" s="506"/>
      <c r="EW220" s="506"/>
      <c r="EX220" s="506"/>
      <c r="EY220" s="506"/>
      <c r="EZ220" s="506"/>
      <c r="FA220" s="506"/>
      <c r="FB220" s="506"/>
      <c r="FC220" s="506"/>
      <c r="FD220" s="506"/>
      <c r="FE220" s="506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</row>
    <row r="221" spans="1:256" s="62" customFormat="1" ht="12.75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/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74"/>
      <c r="BG221" s="274"/>
      <c r="BH221" s="274"/>
      <c r="BI221" s="274"/>
      <c r="BJ221" s="274"/>
      <c r="BK221" s="274"/>
      <c r="BL221" s="274"/>
      <c r="BM221" s="274"/>
      <c r="BN221" s="274"/>
      <c r="BO221" s="274"/>
      <c r="BP221" s="274"/>
      <c r="BQ221" s="274"/>
      <c r="BR221" s="274"/>
      <c r="BS221" s="274"/>
      <c r="BT221" s="274"/>
      <c r="BU221" s="274"/>
      <c r="BV221" s="274"/>
      <c r="BW221" s="274"/>
      <c r="BX221" s="274"/>
      <c r="BY221" s="274"/>
      <c r="BZ221" s="274"/>
      <c r="CA221" s="274"/>
      <c r="CB221" s="274"/>
      <c r="CC221" s="497"/>
      <c r="CD221" s="497"/>
      <c r="CE221" s="497"/>
      <c r="CF221" s="497"/>
      <c r="CG221" s="497"/>
      <c r="CH221" s="497"/>
      <c r="CI221" s="497"/>
      <c r="CJ221" s="497"/>
      <c r="CK221" s="497"/>
      <c r="CL221" s="497"/>
      <c r="CM221" s="497"/>
      <c r="CN221" s="497"/>
      <c r="CO221" s="497"/>
      <c r="CP221" s="497"/>
      <c r="CQ221" s="497"/>
      <c r="CR221" s="497"/>
      <c r="CS221" s="497"/>
      <c r="CT221" s="497"/>
      <c r="CU221" s="497"/>
      <c r="CV221" s="497"/>
      <c r="CW221" s="497"/>
      <c r="CX221" s="497"/>
      <c r="CY221" s="497"/>
      <c r="CZ221" s="497"/>
      <c r="DA221" s="497"/>
      <c r="DB221" s="497"/>
      <c r="DC221" s="497"/>
      <c r="DD221" s="497"/>
      <c r="DE221" s="497"/>
      <c r="DF221" s="497"/>
      <c r="DG221" s="497"/>
      <c r="DH221" s="497"/>
      <c r="DI221" s="497"/>
      <c r="DJ221" s="497"/>
      <c r="DK221" s="497"/>
      <c r="DL221" s="497"/>
      <c r="DM221" s="497"/>
      <c r="DN221" s="497"/>
      <c r="DO221" s="497"/>
      <c r="DP221" s="497"/>
      <c r="DQ221" s="497"/>
      <c r="DR221" s="497"/>
      <c r="DS221" s="497"/>
      <c r="DT221" s="497"/>
      <c r="DU221" s="497"/>
      <c r="DV221" s="497"/>
      <c r="DW221" s="497"/>
      <c r="DX221" s="497"/>
      <c r="DY221" s="497"/>
      <c r="DZ221" s="497"/>
      <c r="EA221" s="497"/>
      <c r="EB221" s="497"/>
      <c r="EC221" s="497"/>
      <c r="ED221" s="497"/>
      <c r="EE221" s="497"/>
      <c r="EF221" s="497"/>
      <c r="EG221" s="497"/>
      <c r="EH221" s="497"/>
      <c r="EI221" s="497"/>
      <c r="EJ221" s="497"/>
      <c r="EK221" s="497"/>
      <c r="EL221" s="497"/>
      <c r="EM221" s="497"/>
      <c r="EN221" s="497"/>
      <c r="EO221" s="497"/>
      <c r="EP221" s="497"/>
      <c r="EQ221" s="497"/>
      <c r="ER221" s="497"/>
      <c r="ES221" s="497"/>
      <c r="ET221" s="497"/>
      <c r="EU221" s="497"/>
      <c r="EV221" s="497"/>
      <c r="EW221" s="497"/>
      <c r="EX221" s="497"/>
      <c r="EY221" s="497"/>
      <c r="EZ221" s="497"/>
      <c r="FA221" s="497"/>
      <c r="FB221" s="497"/>
      <c r="FC221" s="497"/>
      <c r="FD221" s="497"/>
      <c r="FE221" s="497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</row>
    <row r="222" spans="1:256" s="62" customFormat="1" ht="12.75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/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74"/>
      <c r="BG222" s="274"/>
      <c r="BH222" s="274"/>
      <c r="BI222" s="274"/>
      <c r="BJ222" s="274"/>
      <c r="BK222" s="274"/>
      <c r="BL222" s="274"/>
      <c r="BM222" s="274"/>
      <c r="BN222" s="274"/>
      <c r="BO222" s="274"/>
      <c r="BP222" s="274"/>
      <c r="BQ222" s="274"/>
      <c r="BR222" s="274"/>
      <c r="BS222" s="274"/>
      <c r="BT222" s="274"/>
      <c r="BU222" s="274"/>
      <c r="BV222" s="274"/>
      <c r="BW222" s="274"/>
      <c r="BX222" s="274"/>
      <c r="BY222" s="274"/>
      <c r="BZ222" s="274"/>
      <c r="CA222" s="274"/>
      <c r="CB222" s="274"/>
      <c r="CC222" s="497"/>
      <c r="CD222" s="497"/>
      <c r="CE222" s="497"/>
      <c r="CF222" s="497"/>
      <c r="CG222" s="497"/>
      <c r="CH222" s="497"/>
      <c r="CI222" s="497"/>
      <c r="CJ222" s="497"/>
      <c r="CK222" s="497"/>
      <c r="CL222" s="497"/>
      <c r="CM222" s="497"/>
      <c r="CN222" s="497"/>
      <c r="CO222" s="497"/>
      <c r="CP222" s="497"/>
      <c r="CQ222" s="497"/>
      <c r="CR222" s="497"/>
      <c r="CS222" s="497"/>
      <c r="CT222" s="497"/>
      <c r="CU222" s="497"/>
      <c r="CV222" s="497"/>
      <c r="CW222" s="497"/>
      <c r="CX222" s="497"/>
      <c r="CY222" s="497"/>
      <c r="CZ222" s="497"/>
      <c r="DA222" s="497"/>
      <c r="DB222" s="497"/>
      <c r="DC222" s="497"/>
      <c r="DD222" s="497"/>
      <c r="DE222" s="497"/>
      <c r="DF222" s="497"/>
      <c r="DG222" s="497"/>
      <c r="DH222" s="497"/>
      <c r="DI222" s="497"/>
      <c r="DJ222" s="497"/>
      <c r="DK222" s="497"/>
      <c r="DL222" s="497"/>
      <c r="DM222" s="497"/>
      <c r="DN222" s="497"/>
      <c r="DO222" s="497"/>
      <c r="DP222" s="497"/>
      <c r="DQ222" s="497"/>
      <c r="DR222" s="497"/>
      <c r="DS222" s="497"/>
      <c r="DT222" s="497"/>
      <c r="DU222" s="497"/>
      <c r="DV222" s="497"/>
      <c r="DW222" s="497"/>
      <c r="DX222" s="497"/>
      <c r="DY222" s="497"/>
      <c r="DZ222" s="497"/>
      <c r="EA222" s="497"/>
      <c r="EB222" s="497"/>
      <c r="EC222" s="497"/>
      <c r="ED222" s="497"/>
      <c r="EE222" s="497"/>
      <c r="EF222" s="497"/>
      <c r="EG222" s="497"/>
      <c r="EH222" s="497"/>
      <c r="EI222" s="497"/>
      <c r="EJ222" s="497"/>
      <c r="EK222" s="497"/>
      <c r="EL222" s="497"/>
      <c r="EM222" s="497"/>
      <c r="EN222" s="497"/>
      <c r="EO222" s="497"/>
      <c r="EP222" s="497"/>
      <c r="EQ222" s="497"/>
      <c r="ER222" s="497"/>
      <c r="ES222" s="497"/>
      <c r="ET222" s="497"/>
      <c r="EU222" s="497"/>
      <c r="EV222" s="497"/>
      <c r="EW222" s="497"/>
      <c r="EX222" s="497"/>
      <c r="EY222" s="497"/>
      <c r="EZ222" s="497"/>
      <c r="FA222" s="497"/>
      <c r="FB222" s="497"/>
      <c r="FC222" s="497"/>
      <c r="FD222" s="497"/>
      <c r="FE222" s="497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</row>
    <row r="223" spans="1:256" s="62" customFormat="1" ht="12.7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</row>
    <row r="224" spans="1:256" s="62" customFormat="1" ht="12.75">
      <c r="A224" s="20" t="s">
        <v>45</v>
      </c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</row>
    <row r="225" spans="1:256" s="62" customFormat="1" ht="12.75">
      <c r="A225" s="20" t="s">
        <v>46</v>
      </c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</row>
    <row r="226" spans="1:256" s="62" customFormat="1" ht="15.75" customHeight="1">
      <c r="A226" s="254" t="s">
        <v>202</v>
      </c>
      <c r="B226" s="254"/>
      <c r="C226" s="254"/>
      <c r="D226" s="254"/>
      <c r="E226" s="254"/>
      <c r="F226" s="254"/>
      <c r="G226" s="254"/>
      <c r="H226" s="254"/>
      <c r="I226" s="254"/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  <c r="AH226" s="254"/>
      <c r="AI226" s="254"/>
      <c r="AJ226" s="254"/>
      <c r="AK226" s="254"/>
      <c r="AL226" s="254"/>
      <c r="AM226" s="254"/>
      <c r="AN226" s="254"/>
      <c r="AO226" s="254"/>
      <c r="AP226" s="254"/>
      <c r="AQ226" s="254"/>
      <c r="AR226" s="254"/>
      <c r="AS226" s="254"/>
      <c r="AT226" s="254"/>
      <c r="AU226" s="254"/>
      <c r="AV226" s="254"/>
      <c r="AW226" s="254"/>
      <c r="AX226" s="254"/>
      <c r="AY226" s="254"/>
      <c r="AZ226" s="254"/>
      <c r="BA226" s="254"/>
      <c r="BB226" s="254"/>
      <c r="BC226" s="254"/>
      <c r="BD226" s="254"/>
      <c r="BE226" s="254"/>
      <c r="BF226" s="254"/>
      <c r="BG226" s="254"/>
      <c r="BH226" s="254"/>
      <c r="BI226" s="254"/>
      <c r="BJ226" s="254"/>
      <c r="BK226" s="254"/>
      <c r="BL226" s="254"/>
      <c r="BM226" s="254"/>
      <c r="BN226" s="254"/>
      <c r="BO226" s="254"/>
      <c r="BP226" s="254"/>
      <c r="BQ226" s="254"/>
      <c r="BR226" s="254"/>
      <c r="BS226" s="254"/>
      <c r="BT226" s="254"/>
      <c r="BU226" s="254"/>
      <c r="BV226" s="254"/>
      <c r="BW226" s="254"/>
      <c r="BX226" s="254"/>
      <c r="BY226" s="254"/>
      <c r="BZ226" s="254"/>
      <c r="CA226" s="254"/>
      <c r="CB226" s="254"/>
      <c r="CC226" s="254"/>
      <c r="CD226" s="254"/>
      <c r="CE226" s="254"/>
      <c r="CF226" s="254"/>
      <c r="CG226" s="254"/>
      <c r="CH226" s="254"/>
      <c r="CI226" s="254"/>
      <c r="CJ226" s="254"/>
      <c r="CK226" s="254"/>
      <c r="CL226" s="254"/>
      <c r="CM226" s="254"/>
      <c r="CN226" s="254"/>
      <c r="CO226" s="254"/>
      <c r="CP226" s="254"/>
      <c r="CQ226" s="254"/>
      <c r="CR226" s="254"/>
      <c r="CS226" s="254"/>
      <c r="CT226" s="254"/>
      <c r="CU226" s="254"/>
      <c r="CV226" s="254"/>
      <c r="CW226" s="254"/>
      <c r="CX226" s="254"/>
      <c r="CY226" s="254"/>
      <c r="CZ226" s="254"/>
      <c r="DA226" s="254"/>
      <c r="DB226" s="254"/>
      <c r="DC226" s="254"/>
      <c r="DD226" s="254"/>
      <c r="DE226" s="254"/>
      <c r="DF226" s="254"/>
      <c r="DG226" s="254"/>
      <c r="DH226" s="254"/>
      <c r="DI226" s="254"/>
      <c r="DJ226" s="254"/>
      <c r="DK226" s="254"/>
      <c r="DL226" s="254"/>
      <c r="DM226" s="254"/>
      <c r="DN226" s="254"/>
      <c r="DO226" s="254"/>
      <c r="DP226" s="254"/>
      <c r="DQ226" s="254"/>
      <c r="DR226" s="254"/>
      <c r="DS226" s="254"/>
      <c r="DT226" s="254"/>
      <c r="DU226" s="254"/>
      <c r="DV226" s="254"/>
      <c r="DW226" s="254"/>
      <c r="DX226" s="254"/>
      <c r="DY226" s="254"/>
      <c r="DZ226" s="254"/>
      <c r="EA226" s="254"/>
      <c r="EB226" s="254"/>
      <c r="EC226" s="254"/>
      <c r="ED226" s="254"/>
      <c r="EE226" s="254"/>
      <c r="EF226" s="254"/>
      <c r="EG226" s="254"/>
      <c r="EH226" s="254"/>
      <c r="EI226" s="254"/>
      <c r="EJ226" s="254"/>
      <c r="EK226" s="254"/>
      <c r="EL226" s="254"/>
      <c r="EM226" s="254"/>
      <c r="EN226" s="254"/>
      <c r="EO226" s="254"/>
      <c r="EP226" s="254"/>
      <c r="EQ226" s="254"/>
      <c r="ER226" s="254"/>
      <c r="ES226" s="254"/>
      <c r="ET226" s="254"/>
      <c r="EU226" s="254"/>
      <c r="EV226" s="254"/>
      <c r="EW226" s="254"/>
      <c r="EX226" s="254"/>
      <c r="EY226" s="254"/>
      <c r="EZ226" s="254"/>
      <c r="FA226" s="254"/>
      <c r="FB226" s="254"/>
      <c r="FC226" s="254"/>
      <c r="FD226" s="254"/>
      <c r="FE226" s="254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</row>
    <row r="227" spans="1:256" s="62" customFormat="1" ht="12.75">
      <c r="A227" s="494"/>
      <c r="B227" s="494"/>
      <c r="C227" s="494"/>
      <c r="D227" s="494"/>
      <c r="E227" s="494"/>
      <c r="F227" s="494"/>
      <c r="G227" s="494"/>
      <c r="H227" s="494"/>
      <c r="I227" s="494"/>
      <c r="J227" s="494"/>
      <c r="K227" s="494"/>
      <c r="L227" s="494"/>
      <c r="M227" s="494"/>
      <c r="N227" s="494"/>
      <c r="O227" s="494"/>
      <c r="P227" s="494"/>
      <c r="Q227" s="494"/>
      <c r="R227" s="494"/>
      <c r="S227" s="494"/>
      <c r="T227" s="494"/>
      <c r="U227" s="494"/>
      <c r="V227" s="494"/>
      <c r="W227" s="494"/>
      <c r="X227" s="494"/>
      <c r="Y227" s="494"/>
      <c r="Z227" s="494"/>
      <c r="AA227" s="494"/>
      <c r="AB227" s="494"/>
      <c r="AC227" s="494"/>
      <c r="AD227" s="494"/>
      <c r="AE227" s="494"/>
      <c r="AF227" s="494"/>
      <c r="AG227" s="494"/>
      <c r="AH227" s="494"/>
      <c r="AI227" s="494"/>
      <c r="AJ227" s="494"/>
      <c r="AK227" s="494"/>
      <c r="AL227" s="494"/>
      <c r="AM227" s="494"/>
      <c r="AN227" s="494"/>
      <c r="AO227" s="494"/>
      <c r="AP227" s="494"/>
      <c r="AQ227" s="494"/>
      <c r="AR227" s="494"/>
      <c r="AS227" s="494"/>
      <c r="AT227" s="494"/>
      <c r="AU227" s="494"/>
      <c r="AV227" s="494"/>
      <c r="AW227" s="494"/>
      <c r="AX227" s="494"/>
      <c r="AY227" s="494"/>
      <c r="AZ227" s="494"/>
      <c r="BA227" s="494"/>
      <c r="BB227" s="494"/>
      <c r="BC227" s="494"/>
      <c r="BD227" s="494"/>
      <c r="BE227" s="494"/>
      <c r="BF227" s="494"/>
      <c r="BG227" s="494"/>
      <c r="BH227" s="494"/>
      <c r="BI227" s="494"/>
      <c r="BJ227" s="494"/>
      <c r="BK227" s="494"/>
      <c r="BL227" s="494"/>
      <c r="BM227" s="494"/>
      <c r="BN227" s="494"/>
      <c r="BO227" s="494"/>
      <c r="BP227" s="494"/>
      <c r="BQ227" s="494"/>
      <c r="BR227" s="494"/>
      <c r="BS227" s="494"/>
      <c r="BT227" s="494"/>
      <c r="BU227" s="494"/>
      <c r="BV227" s="494"/>
      <c r="BW227" s="494"/>
      <c r="BX227" s="494"/>
      <c r="BY227" s="494"/>
      <c r="BZ227" s="494"/>
      <c r="CA227" s="494"/>
      <c r="CB227" s="494"/>
      <c r="CC227" s="494"/>
      <c r="CD227" s="494"/>
      <c r="CE227" s="494"/>
      <c r="CF227" s="494"/>
      <c r="CG227" s="494"/>
      <c r="CH227" s="494"/>
      <c r="CI227" s="494"/>
      <c r="CJ227" s="494"/>
      <c r="CK227" s="494"/>
      <c r="CL227" s="494"/>
      <c r="CM227" s="494"/>
      <c r="CN227" s="494"/>
      <c r="CO227" s="494"/>
      <c r="CP227" s="494"/>
      <c r="CQ227" s="494"/>
      <c r="CR227" s="494"/>
      <c r="CS227" s="494"/>
      <c r="CT227" s="494"/>
      <c r="CU227" s="494"/>
      <c r="CV227" s="494"/>
      <c r="CW227" s="494"/>
      <c r="CX227" s="494"/>
      <c r="CY227" s="494"/>
      <c r="CZ227" s="494"/>
      <c r="DA227" s="494"/>
      <c r="DB227" s="494"/>
      <c r="DC227" s="494"/>
      <c r="DD227" s="494"/>
      <c r="DE227" s="494"/>
      <c r="DF227" s="494"/>
      <c r="DG227" s="494"/>
      <c r="DH227" s="494"/>
      <c r="DI227" s="494"/>
      <c r="DJ227" s="494"/>
      <c r="DK227" s="494"/>
      <c r="DL227" s="494"/>
      <c r="DM227" s="494"/>
      <c r="DN227" s="494"/>
      <c r="DO227" s="494"/>
      <c r="DP227" s="494"/>
      <c r="DQ227" s="494"/>
      <c r="DR227" s="494"/>
      <c r="DS227" s="494"/>
      <c r="DT227" s="494"/>
      <c r="DU227" s="494"/>
      <c r="DV227" s="494"/>
      <c r="DW227" s="494"/>
      <c r="DX227" s="494"/>
      <c r="DY227" s="494"/>
      <c r="DZ227" s="494"/>
      <c r="EA227" s="494"/>
      <c r="EB227" s="494"/>
      <c r="EC227" s="494"/>
      <c r="ED227" s="494"/>
      <c r="EE227" s="494"/>
      <c r="EF227" s="494"/>
      <c r="EG227" s="494"/>
      <c r="EH227" s="494"/>
      <c r="EI227" s="494"/>
      <c r="EJ227" s="494"/>
      <c r="EK227" s="494"/>
      <c r="EL227" s="494"/>
      <c r="EM227" s="494"/>
      <c r="EN227" s="494"/>
      <c r="EO227" s="494"/>
      <c r="EP227" s="494"/>
      <c r="EQ227" s="494"/>
      <c r="ER227" s="494"/>
      <c r="ES227" s="494"/>
      <c r="ET227" s="494"/>
      <c r="EU227" s="494"/>
      <c r="EV227" s="494"/>
      <c r="EW227" s="494"/>
      <c r="EX227" s="494"/>
      <c r="EY227" s="494"/>
      <c r="EZ227" s="494"/>
      <c r="FA227" s="494"/>
      <c r="FB227" s="494"/>
      <c r="FC227" s="494"/>
      <c r="FD227" s="494"/>
      <c r="FE227" s="494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</row>
    <row r="228" spans="1:256" s="62" customFormat="1" ht="12.75">
      <c r="A228" s="183" t="s">
        <v>47</v>
      </c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I228" s="183"/>
      <c r="AJ228" s="183"/>
      <c r="AK228" s="183"/>
      <c r="AL228" s="183"/>
      <c r="AM228" s="183"/>
      <c r="AN228" s="183"/>
      <c r="AO228" s="183"/>
      <c r="AP228" s="183"/>
      <c r="AQ228" s="183"/>
      <c r="AR228" s="183"/>
      <c r="AS228" s="183"/>
      <c r="AT228" s="183"/>
      <c r="AU228" s="183"/>
      <c r="AV228" s="183"/>
      <c r="AW228" s="183"/>
      <c r="AX228" s="183"/>
      <c r="AY228" s="183"/>
      <c r="AZ228" s="183"/>
      <c r="BA228" s="183"/>
      <c r="BB228" s="183"/>
      <c r="BC228" s="183"/>
      <c r="BD228" s="183"/>
      <c r="BE228" s="183"/>
      <c r="BF228" s="183"/>
      <c r="BG228" s="183"/>
      <c r="BH228" s="183"/>
      <c r="BI228" s="183"/>
      <c r="BJ228" s="183"/>
      <c r="BK228" s="183"/>
      <c r="BL228" s="183"/>
      <c r="BM228" s="183"/>
      <c r="BN228" s="183"/>
      <c r="BO228" s="183"/>
      <c r="BP228" s="183"/>
      <c r="BQ228" s="183"/>
      <c r="BR228" s="183"/>
      <c r="BS228" s="183"/>
      <c r="BT228" s="183"/>
      <c r="BU228" s="183"/>
      <c r="BV228" s="183"/>
      <c r="BW228" s="183"/>
      <c r="BX228" s="183"/>
      <c r="BY228" s="183"/>
      <c r="BZ228" s="183"/>
      <c r="CA228" s="183"/>
      <c r="CB228" s="183"/>
      <c r="CC228" s="183"/>
      <c r="CD228" s="183"/>
      <c r="CE228" s="183"/>
      <c r="CF228" s="183"/>
      <c r="CG228" s="183"/>
      <c r="CH228" s="183"/>
      <c r="CI228" s="183"/>
      <c r="CJ228" s="183"/>
      <c r="CK228" s="183"/>
      <c r="CL228" s="183"/>
      <c r="CM228" s="183"/>
      <c r="CN228" s="183"/>
      <c r="CO228" s="183"/>
      <c r="CP228" s="183"/>
      <c r="CQ228" s="183"/>
      <c r="CR228" s="183"/>
      <c r="CS228" s="183"/>
      <c r="CT228" s="183"/>
      <c r="CU228" s="183"/>
      <c r="CV228" s="183"/>
      <c r="CW228" s="183"/>
      <c r="CX228" s="183"/>
      <c r="CY228" s="183"/>
      <c r="CZ228" s="183"/>
      <c r="DA228" s="183"/>
      <c r="DB228" s="183"/>
      <c r="DC228" s="183"/>
      <c r="DD228" s="183"/>
      <c r="DE228" s="183"/>
      <c r="DF228" s="183"/>
      <c r="DG228" s="183"/>
      <c r="DH228" s="183"/>
      <c r="DI228" s="183"/>
      <c r="DJ228" s="183"/>
      <c r="DK228" s="183"/>
      <c r="DL228" s="183"/>
      <c r="DM228" s="183"/>
      <c r="DN228" s="183"/>
      <c r="DO228" s="183"/>
      <c r="DP228" s="183"/>
      <c r="DQ228" s="183"/>
      <c r="DR228" s="183"/>
      <c r="DS228" s="183"/>
      <c r="DT228" s="183"/>
      <c r="DU228" s="183"/>
      <c r="DV228" s="183"/>
      <c r="DW228" s="183"/>
      <c r="DX228" s="183"/>
      <c r="DY228" s="183"/>
      <c r="DZ228" s="183"/>
      <c r="EA228" s="183"/>
      <c r="EB228" s="183"/>
      <c r="EC228" s="183"/>
      <c r="ED228" s="183"/>
      <c r="EE228" s="183"/>
      <c r="EF228" s="183"/>
      <c r="EG228" s="183"/>
      <c r="EH228" s="183"/>
      <c r="EI228" s="183"/>
      <c r="EJ228" s="183"/>
      <c r="EK228" s="183"/>
      <c r="EL228" s="183"/>
      <c r="EM228" s="183"/>
      <c r="EN228" s="183"/>
      <c r="EO228" s="183"/>
      <c r="EP228" s="183"/>
      <c r="EQ228" s="183"/>
      <c r="ER228" s="183"/>
      <c r="ES228" s="183"/>
      <c r="ET228" s="183"/>
      <c r="EU228" s="183"/>
      <c r="EV228" s="183"/>
      <c r="EW228" s="183"/>
      <c r="EX228" s="183"/>
      <c r="EY228" s="183"/>
      <c r="EZ228" s="183"/>
      <c r="FA228" s="183"/>
      <c r="FB228" s="183"/>
      <c r="FC228" s="183"/>
      <c r="FD228" s="183"/>
      <c r="FE228" s="183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</row>
    <row r="229" spans="1:256" s="62" customFormat="1" ht="12.75">
      <c r="A229" s="20" t="s">
        <v>48</v>
      </c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</row>
    <row r="230" spans="1:256" s="62" customFormat="1" ht="12.7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</row>
    <row r="231" spans="1:256" s="62" customFormat="1" ht="15" customHeight="1">
      <c r="A231" s="206" t="s">
        <v>49</v>
      </c>
      <c r="B231" s="206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06"/>
      <c r="P231" s="206"/>
      <c r="Q231" s="206"/>
      <c r="R231" s="206"/>
      <c r="S231" s="206"/>
      <c r="T231" s="206"/>
      <c r="U231" s="206"/>
      <c r="V231" s="206"/>
      <c r="W231" s="206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/>
      <c r="AH231" s="206"/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 t="s">
        <v>50</v>
      </c>
      <c r="BD231" s="206"/>
      <c r="BE231" s="206"/>
      <c r="BF231" s="206"/>
      <c r="BG231" s="206"/>
      <c r="BH231" s="206"/>
      <c r="BI231" s="206"/>
      <c r="BJ231" s="206"/>
      <c r="BK231" s="206"/>
      <c r="BL231" s="206"/>
      <c r="BM231" s="206"/>
      <c r="BN231" s="206"/>
      <c r="BO231" s="206"/>
      <c r="BP231" s="206"/>
      <c r="BQ231" s="206"/>
      <c r="BR231" s="206"/>
      <c r="BS231" s="206"/>
      <c r="BT231" s="206"/>
      <c r="BU231" s="206"/>
      <c r="BV231" s="206"/>
      <c r="BW231" s="206"/>
      <c r="BX231" s="206"/>
      <c r="BY231" s="206"/>
      <c r="BZ231" s="206"/>
      <c r="CA231" s="206"/>
      <c r="CB231" s="206"/>
      <c r="CC231" s="206"/>
      <c r="CD231" s="206"/>
      <c r="CE231" s="206"/>
      <c r="CF231" s="206"/>
      <c r="CG231" s="206"/>
      <c r="CH231" s="206"/>
      <c r="CI231" s="206"/>
      <c r="CJ231" s="206"/>
      <c r="CK231" s="206"/>
      <c r="CL231" s="206"/>
      <c r="CM231" s="206"/>
      <c r="CN231" s="206"/>
      <c r="CO231" s="206"/>
      <c r="CP231" s="206"/>
      <c r="CQ231" s="206"/>
      <c r="CR231" s="206"/>
      <c r="CS231" s="206"/>
      <c r="CT231" s="206"/>
      <c r="CU231" s="206"/>
      <c r="CV231" s="206"/>
      <c r="CW231" s="206"/>
      <c r="CX231" s="206"/>
      <c r="CY231" s="206"/>
      <c r="CZ231" s="206"/>
      <c r="DA231" s="206"/>
      <c r="DB231" s="206"/>
      <c r="DC231" s="206"/>
      <c r="DD231" s="206"/>
      <c r="DE231" s="206" t="s">
        <v>51</v>
      </c>
      <c r="DF231" s="206"/>
      <c r="DG231" s="206"/>
      <c r="DH231" s="206"/>
      <c r="DI231" s="206"/>
      <c r="DJ231" s="206"/>
      <c r="DK231" s="206"/>
      <c r="DL231" s="206"/>
      <c r="DM231" s="206"/>
      <c r="DN231" s="206"/>
      <c r="DO231" s="206"/>
      <c r="DP231" s="206"/>
      <c r="DQ231" s="206"/>
      <c r="DR231" s="206"/>
      <c r="DS231" s="206"/>
      <c r="DT231" s="206"/>
      <c r="DU231" s="206"/>
      <c r="DV231" s="206"/>
      <c r="DW231" s="206"/>
      <c r="DX231" s="206"/>
      <c r="DY231" s="206"/>
      <c r="DZ231" s="206"/>
      <c r="EA231" s="206"/>
      <c r="EB231" s="206"/>
      <c r="EC231" s="206"/>
      <c r="ED231" s="206"/>
      <c r="EE231" s="206"/>
      <c r="EF231" s="206"/>
      <c r="EG231" s="206"/>
      <c r="EH231" s="206"/>
      <c r="EI231" s="206"/>
      <c r="EJ231" s="206"/>
      <c r="EK231" s="206"/>
      <c r="EL231" s="206"/>
      <c r="EM231" s="206"/>
      <c r="EN231" s="206"/>
      <c r="EO231" s="206"/>
      <c r="EP231" s="206"/>
      <c r="EQ231" s="206"/>
      <c r="ER231" s="206"/>
      <c r="ES231" s="206"/>
      <c r="ET231" s="206"/>
      <c r="EU231" s="206"/>
      <c r="EV231" s="206"/>
      <c r="EW231" s="206"/>
      <c r="EX231" s="206"/>
      <c r="EY231" s="206"/>
      <c r="EZ231" s="206"/>
      <c r="FA231" s="206"/>
      <c r="FB231" s="206"/>
      <c r="FC231" s="206"/>
      <c r="FD231" s="206"/>
      <c r="FE231" s="206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</row>
    <row r="232" spans="1:256" s="62" customFormat="1" ht="12.75">
      <c r="A232" s="506">
        <v>1</v>
      </c>
      <c r="B232" s="506"/>
      <c r="C232" s="506"/>
      <c r="D232" s="506"/>
      <c r="E232" s="506"/>
      <c r="F232" s="506"/>
      <c r="G232" s="506"/>
      <c r="H232" s="506"/>
      <c r="I232" s="506"/>
      <c r="J232" s="506"/>
      <c r="K232" s="506"/>
      <c r="L232" s="506"/>
      <c r="M232" s="506"/>
      <c r="N232" s="506"/>
      <c r="O232" s="506"/>
      <c r="P232" s="506"/>
      <c r="Q232" s="506"/>
      <c r="R232" s="506"/>
      <c r="S232" s="506"/>
      <c r="T232" s="506"/>
      <c r="U232" s="506"/>
      <c r="V232" s="506"/>
      <c r="W232" s="506"/>
      <c r="X232" s="506"/>
      <c r="Y232" s="506"/>
      <c r="Z232" s="506"/>
      <c r="AA232" s="506"/>
      <c r="AB232" s="506"/>
      <c r="AC232" s="506"/>
      <c r="AD232" s="506"/>
      <c r="AE232" s="506"/>
      <c r="AF232" s="506"/>
      <c r="AG232" s="506"/>
      <c r="AH232" s="506"/>
      <c r="AI232" s="506"/>
      <c r="AJ232" s="506"/>
      <c r="AK232" s="506"/>
      <c r="AL232" s="506"/>
      <c r="AM232" s="506"/>
      <c r="AN232" s="506"/>
      <c r="AO232" s="506"/>
      <c r="AP232" s="506"/>
      <c r="AQ232" s="506"/>
      <c r="AR232" s="506"/>
      <c r="AS232" s="506"/>
      <c r="AT232" s="506"/>
      <c r="AU232" s="506"/>
      <c r="AV232" s="506"/>
      <c r="AW232" s="506"/>
      <c r="AX232" s="506"/>
      <c r="AY232" s="506"/>
      <c r="AZ232" s="506"/>
      <c r="BA232" s="506"/>
      <c r="BB232" s="506"/>
      <c r="BC232" s="274" t="s">
        <v>52</v>
      </c>
      <c r="BD232" s="274"/>
      <c r="BE232" s="274"/>
      <c r="BF232" s="274"/>
      <c r="BG232" s="274"/>
      <c r="BH232" s="274"/>
      <c r="BI232" s="274"/>
      <c r="BJ232" s="274"/>
      <c r="BK232" s="274"/>
      <c r="BL232" s="274"/>
      <c r="BM232" s="274"/>
      <c r="BN232" s="274"/>
      <c r="BO232" s="274"/>
      <c r="BP232" s="274"/>
      <c r="BQ232" s="274"/>
      <c r="BR232" s="274"/>
      <c r="BS232" s="274"/>
      <c r="BT232" s="274"/>
      <c r="BU232" s="274"/>
      <c r="BV232" s="274"/>
      <c r="BW232" s="274"/>
      <c r="BX232" s="274"/>
      <c r="BY232" s="274"/>
      <c r="BZ232" s="274"/>
      <c r="CA232" s="274"/>
      <c r="CB232" s="274"/>
      <c r="CC232" s="274"/>
      <c r="CD232" s="274"/>
      <c r="CE232" s="274"/>
      <c r="CF232" s="274"/>
      <c r="CG232" s="274"/>
      <c r="CH232" s="274"/>
      <c r="CI232" s="274"/>
      <c r="CJ232" s="274"/>
      <c r="CK232" s="274"/>
      <c r="CL232" s="274"/>
      <c r="CM232" s="274"/>
      <c r="CN232" s="274"/>
      <c r="CO232" s="274"/>
      <c r="CP232" s="274"/>
      <c r="CQ232" s="274"/>
      <c r="CR232" s="274"/>
      <c r="CS232" s="274"/>
      <c r="CT232" s="274"/>
      <c r="CU232" s="274"/>
      <c r="CV232" s="274"/>
      <c r="CW232" s="274"/>
      <c r="CX232" s="274"/>
      <c r="CY232" s="274"/>
      <c r="CZ232" s="274"/>
      <c r="DA232" s="274"/>
      <c r="DB232" s="274"/>
      <c r="DC232" s="274"/>
      <c r="DD232" s="274"/>
      <c r="DE232" s="124">
        <v>3</v>
      </c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</row>
    <row r="233" spans="1:256" s="62" customFormat="1" ht="15" customHeight="1">
      <c r="A233" s="519" t="s">
        <v>128</v>
      </c>
      <c r="B233" s="519"/>
      <c r="C233" s="519"/>
      <c r="D233" s="519"/>
      <c r="E233" s="519"/>
      <c r="F233" s="519"/>
      <c r="G233" s="519"/>
      <c r="H233" s="519"/>
      <c r="I233" s="519"/>
      <c r="J233" s="519"/>
      <c r="K233" s="519"/>
      <c r="L233" s="519"/>
      <c r="M233" s="519"/>
      <c r="N233" s="519"/>
      <c r="O233" s="519"/>
      <c r="P233" s="519"/>
      <c r="Q233" s="519"/>
      <c r="R233" s="519"/>
      <c r="S233" s="519"/>
      <c r="T233" s="519"/>
      <c r="U233" s="519"/>
      <c r="V233" s="519"/>
      <c r="W233" s="519"/>
      <c r="X233" s="519"/>
      <c r="Y233" s="519"/>
      <c r="Z233" s="519"/>
      <c r="AA233" s="519"/>
      <c r="AB233" s="519"/>
      <c r="AC233" s="519"/>
      <c r="AD233" s="519"/>
      <c r="AE233" s="519"/>
      <c r="AF233" s="519"/>
      <c r="AG233" s="519"/>
      <c r="AH233" s="519"/>
      <c r="AI233" s="519"/>
      <c r="AJ233" s="519"/>
      <c r="AK233" s="519"/>
      <c r="AL233" s="519"/>
      <c r="AM233" s="519"/>
      <c r="AN233" s="519"/>
      <c r="AO233" s="519"/>
      <c r="AP233" s="519"/>
      <c r="AQ233" s="519"/>
      <c r="AR233" s="519"/>
      <c r="AS233" s="519"/>
      <c r="AT233" s="519"/>
      <c r="AU233" s="519"/>
      <c r="AV233" s="519"/>
      <c r="AW233" s="519"/>
      <c r="AX233" s="519"/>
      <c r="AY233" s="519"/>
      <c r="AZ233" s="519"/>
      <c r="BA233" s="519"/>
      <c r="BB233" s="519"/>
      <c r="BC233" s="520" t="s">
        <v>130</v>
      </c>
      <c r="BD233" s="520"/>
      <c r="BE233" s="520"/>
      <c r="BF233" s="520"/>
      <c r="BG233" s="520"/>
      <c r="BH233" s="520"/>
      <c r="BI233" s="520"/>
      <c r="BJ233" s="520"/>
      <c r="BK233" s="520"/>
      <c r="BL233" s="520"/>
      <c r="BM233" s="520"/>
      <c r="BN233" s="520"/>
      <c r="BO233" s="520"/>
      <c r="BP233" s="520"/>
      <c r="BQ233" s="520"/>
      <c r="BR233" s="520"/>
      <c r="BS233" s="520"/>
      <c r="BT233" s="520"/>
      <c r="BU233" s="520"/>
      <c r="BV233" s="520"/>
      <c r="BW233" s="520"/>
      <c r="BX233" s="520"/>
      <c r="BY233" s="520"/>
      <c r="BZ233" s="520"/>
      <c r="CA233" s="520"/>
      <c r="CB233" s="520"/>
      <c r="CC233" s="520"/>
      <c r="CD233" s="520"/>
      <c r="CE233" s="520"/>
      <c r="CF233" s="520"/>
      <c r="CG233" s="520"/>
      <c r="CH233" s="520"/>
      <c r="CI233" s="520"/>
      <c r="CJ233" s="520"/>
      <c r="CK233" s="520"/>
      <c r="CL233" s="520"/>
      <c r="CM233" s="520"/>
      <c r="CN233" s="520"/>
      <c r="CO233" s="520"/>
      <c r="CP233" s="520"/>
      <c r="CQ233" s="520"/>
      <c r="CR233" s="520"/>
      <c r="CS233" s="520"/>
      <c r="CT233" s="520"/>
      <c r="CU233" s="520"/>
      <c r="CV233" s="520"/>
      <c r="CW233" s="520"/>
      <c r="CX233" s="520"/>
      <c r="CY233" s="520"/>
      <c r="CZ233" s="520"/>
      <c r="DA233" s="520"/>
      <c r="DB233" s="520"/>
      <c r="DC233" s="520"/>
      <c r="DD233" s="520"/>
      <c r="DE233" s="520" t="s">
        <v>129</v>
      </c>
      <c r="DF233" s="520"/>
      <c r="DG233" s="520"/>
      <c r="DH233" s="520"/>
      <c r="DI233" s="520"/>
      <c r="DJ233" s="520"/>
      <c r="DK233" s="520"/>
      <c r="DL233" s="520"/>
      <c r="DM233" s="520"/>
      <c r="DN233" s="520"/>
      <c r="DO233" s="520"/>
      <c r="DP233" s="520"/>
      <c r="DQ233" s="520"/>
      <c r="DR233" s="520"/>
      <c r="DS233" s="520"/>
      <c r="DT233" s="520"/>
      <c r="DU233" s="520"/>
      <c r="DV233" s="520"/>
      <c r="DW233" s="520"/>
      <c r="DX233" s="520"/>
      <c r="DY233" s="520"/>
      <c r="DZ233" s="520"/>
      <c r="EA233" s="520"/>
      <c r="EB233" s="520"/>
      <c r="EC233" s="520"/>
      <c r="ED233" s="520"/>
      <c r="EE233" s="520"/>
      <c r="EF233" s="520"/>
      <c r="EG233" s="520"/>
      <c r="EH233" s="520"/>
      <c r="EI233" s="520"/>
      <c r="EJ233" s="520"/>
      <c r="EK233" s="520"/>
      <c r="EL233" s="520"/>
      <c r="EM233" s="520"/>
      <c r="EN233" s="520"/>
      <c r="EO233" s="520"/>
      <c r="EP233" s="520"/>
      <c r="EQ233" s="520"/>
      <c r="ER233" s="520"/>
      <c r="ES233" s="520"/>
      <c r="ET233" s="520"/>
      <c r="EU233" s="520"/>
      <c r="EV233" s="520"/>
      <c r="EW233" s="520"/>
      <c r="EX233" s="520"/>
      <c r="EY233" s="520"/>
      <c r="EZ233" s="520"/>
      <c r="FA233" s="520"/>
      <c r="FB233" s="520"/>
      <c r="FC233" s="520"/>
      <c r="FD233" s="520"/>
      <c r="FE233" s="5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</row>
    <row r="234" spans="1:256" s="62" customFormat="1" ht="15" customHeight="1">
      <c r="A234" s="519" t="s">
        <v>131</v>
      </c>
      <c r="B234" s="519"/>
      <c r="C234" s="519"/>
      <c r="D234" s="519"/>
      <c r="E234" s="519"/>
      <c r="F234" s="519"/>
      <c r="G234" s="519"/>
      <c r="H234" s="519"/>
      <c r="I234" s="519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9"/>
      <c r="AC234" s="519"/>
      <c r="AD234" s="519"/>
      <c r="AE234" s="519"/>
      <c r="AF234" s="519"/>
      <c r="AG234" s="519"/>
      <c r="AH234" s="519"/>
      <c r="AI234" s="519"/>
      <c r="AJ234" s="519"/>
      <c r="AK234" s="519"/>
      <c r="AL234" s="519"/>
      <c r="AM234" s="519"/>
      <c r="AN234" s="519"/>
      <c r="AO234" s="519"/>
      <c r="AP234" s="519"/>
      <c r="AQ234" s="519"/>
      <c r="AR234" s="519"/>
      <c r="AS234" s="519"/>
      <c r="AT234" s="519"/>
      <c r="AU234" s="519"/>
      <c r="AV234" s="519"/>
      <c r="AW234" s="519"/>
      <c r="AX234" s="519"/>
      <c r="AY234" s="519"/>
      <c r="AZ234" s="519"/>
      <c r="BA234" s="519"/>
      <c r="BB234" s="519"/>
      <c r="BC234" s="520" t="s">
        <v>130</v>
      </c>
      <c r="BD234" s="520"/>
      <c r="BE234" s="520"/>
      <c r="BF234" s="520"/>
      <c r="BG234" s="520"/>
      <c r="BH234" s="520"/>
      <c r="BI234" s="520"/>
      <c r="BJ234" s="520"/>
      <c r="BK234" s="520"/>
      <c r="BL234" s="520"/>
      <c r="BM234" s="520"/>
      <c r="BN234" s="520"/>
      <c r="BO234" s="520"/>
      <c r="BP234" s="520"/>
      <c r="BQ234" s="520"/>
      <c r="BR234" s="520"/>
      <c r="BS234" s="520"/>
      <c r="BT234" s="520"/>
      <c r="BU234" s="520"/>
      <c r="BV234" s="520"/>
      <c r="BW234" s="520"/>
      <c r="BX234" s="520"/>
      <c r="BY234" s="520"/>
      <c r="BZ234" s="520"/>
      <c r="CA234" s="520"/>
      <c r="CB234" s="520"/>
      <c r="CC234" s="520"/>
      <c r="CD234" s="520"/>
      <c r="CE234" s="520"/>
      <c r="CF234" s="520"/>
      <c r="CG234" s="520"/>
      <c r="CH234" s="520"/>
      <c r="CI234" s="520"/>
      <c r="CJ234" s="520"/>
      <c r="CK234" s="520"/>
      <c r="CL234" s="520"/>
      <c r="CM234" s="520"/>
      <c r="CN234" s="520"/>
      <c r="CO234" s="520"/>
      <c r="CP234" s="520"/>
      <c r="CQ234" s="520"/>
      <c r="CR234" s="520"/>
      <c r="CS234" s="520"/>
      <c r="CT234" s="520"/>
      <c r="CU234" s="520"/>
      <c r="CV234" s="520"/>
      <c r="CW234" s="520"/>
      <c r="CX234" s="520"/>
      <c r="CY234" s="520"/>
      <c r="CZ234" s="520"/>
      <c r="DA234" s="520"/>
      <c r="DB234" s="520"/>
      <c r="DC234" s="520"/>
      <c r="DD234" s="520"/>
      <c r="DE234" s="520" t="s">
        <v>129</v>
      </c>
      <c r="DF234" s="520"/>
      <c r="DG234" s="520"/>
      <c r="DH234" s="520"/>
      <c r="DI234" s="520"/>
      <c r="DJ234" s="520"/>
      <c r="DK234" s="520"/>
      <c r="DL234" s="520"/>
      <c r="DM234" s="520"/>
      <c r="DN234" s="520"/>
      <c r="DO234" s="520"/>
      <c r="DP234" s="520"/>
      <c r="DQ234" s="520"/>
      <c r="DR234" s="520"/>
      <c r="DS234" s="520"/>
      <c r="DT234" s="520"/>
      <c r="DU234" s="520"/>
      <c r="DV234" s="520"/>
      <c r="DW234" s="520"/>
      <c r="DX234" s="520"/>
      <c r="DY234" s="520"/>
      <c r="DZ234" s="520"/>
      <c r="EA234" s="520"/>
      <c r="EB234" s="520"/>
      <c r="EC234" s="520"/>
      <c r="ED234" s="520"/>
      <c r="EE234" s="520"/>
      <c r="EF234" s="520"/>
      <c r="EG234" s="520"/>
      <c r="EH234" s="520"/>
      <c r="EI234" s="520"/>
      <c r="EJ234" s="520"/>
      <c r="EK234" s="520"/>
      <c r="EL234" s="520"/>
      <c r="EM234" s="520"/>
      <c r="EN234" s="520"/>
      <c r="EO234" s="520"/>
      <c r="EP234" s="520"/>
      <c r="EQ234" s="520"/>
      <c r="ER234" s="520"/>
      <c r="ES234" s="520"/>
      <c r="ET234" s="520"/>
      <c r="EU234" s="520"/>
      <c r="EV234" s="520"/>
      <c r="EW234" s="520"/>
      <c r="EX234" s="520"/>
      <c r="EY234" s="520"/>
      <c r="EZ234" s="520"/>
      <c r="FA234" s="520"/>
      <c r="FB234" s="520"/>
      <c r="FC234" s="520"/>
      <c r="FD234" s="520"/>
      <c r="FE234" s="5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</row>
    <row r="235" spans="1:256" s="62" customFormat="1" ht="12.7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</row>
    <row r="236" spans="1:256" s="62" customFormat="1" ht="12.7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</row>
    <row r="237" spans="1:256" s="62" customFormat="1" ht="12.75">
      <c r="A237" s="525" t="s">
        <v>356</v>
      </c>
      <c r="B237" s="525"/>
      <c r="C237" s="525"/>
      <c r="D237" s="525"/>
      <c r="E237" s="525"/>
      <c r="F237" s="525"/>
      <c r="G237" s="525"/>
      <c r="H237" s="525"/>
      <c r="I237" s="525"/>
      <c r="J237" s="525"/>
      <c r="K237" s="525"/>
      <c r="L237" s="525"/>
      <c r="M237" s="525"/>
      <c r="N237" s="525"/>
      <c r="O237" s="525"/>
      <c r="P237" s="525"/>
      <c r="Q237" s="525"/>
      <c r="R237" s="525"/>
      <c r="S237" s="525"/>
      <c r="T237" s="525"/>
      <c r="U237" s="525"/>
      <c r="V237" s="525"/>
      <c r="W237" s="525"/>
      <c r="X237" s="525"/>
      <c r="Y237" s="525"/>
      <c r="Z237" s="525"/>
      <c r="AA237" s="525"/>
      <c r="AB237" s="525"/>
      <c r="AC237" s="525"/>
      <c r="AD237" s="525"/>
      <c r="AE237" s="525"/>
      <c r="AF237" s="525"/>
      <c r="AG237" s="525"/>
      <c r="AH237" s="525"/>
      <c r="AI237" s="525"/>
      <c r="AJ237" s="525"/>
      <c r="AK237" s="525"/>
      <c r="AL237" s="525"/>
      <c r="AM237" s="525"/>
      <c r="AN237" s="525"/>
      <c r="AO237" s="525"/>
      <c r="AP237" s="525"/>
      <c r="AQ237" s="525"/>
      <c r="AR237" s="525"/>
      <c r="AS237" s="525"/>
      <c r="AT237" s="525"/>
      <c r="AU237" s="525"/>
      <c r="AV237" s="525"/>
      <c r="AW237" s="525"/>
      <c r="AX237" s="525"/>
      <c r="AY237" s="525"/>
      <c r="AZ237" s="525"/>
      <c r="BA237" s="525"/>
      <c r="BB237" s="525"/>
      <c r="BC237" s="525"/>
      <c r="BD237" s="525"/>
      <c r="BE237" s="525"/>
      <c r="BF237" s="525"/>
      <c r="BG237" s="525"/>
      <c r="BH237" s="525"/>
      <c r="BI237" s="525"/>
      <c r="BJ237" s="525"/>
      <c r="BK237" s="525"/>
      <c r="BL237" s="525"/>
      <c r="BM237" s="525"/>
      <c r="BN237" s="525"/>
      <c r="BO237" s="525"/>
      <c r="BP237" s="525"/>
      <c r="BQ237" s="525"/>
      <c r="BR237" s="525"/>
      <c r="BS237" s="525"/>
      <c r="BT237" s="525"/>
      <c r="BU237" s="525"/>
      <c r="BV237" s="525"/>
      <c r="BW237" s="525"/>
      <c r="BX237" s="525"/>
      <c r="BY237" s="525"/>
      <c r="BZ237" s="525"/>
      <c r="CA237" s="525"/>
      <c r="CB237" s="525"/>
      <c r="CC237" s="525"/>
      <c r="CD237" s="525"/>
      <c r="CE237" s="525"/>
      <c r="CF237" s="525"/>
      <c r="CG237" s="525"/>
      <c r="CH237" s="525"/>
      <c r="CI237" s="525"/>
      <c r="CJ237" s="525"/>
      <c r="CK237" s="525"/>
      <c r="CL237" s="525"/>
      <c r="CM237" s="525"/>
      <c r="CN237" s="525"/>
      <c r="CO237" s="525"/>
      <c r="CP237" s="525"/>
      <c r="CQ237" s="525"/>
      <c r="CR237" s="525"/>
      <c r="CS237" s="525"/>
      <c r="CT237" s="525"/>
      <c r="CU237" s="525"/>
      <c r="CV237" s="525"/>
      <c r="CW237" s="525"/>
      <c r="CX237" s="525"/>
      <c r="CY237" s="525"/>
      <c r="CZ237" s="525"/>
      <c r="DA237" s="525"/>
      <c r="DB237" s="525"/>
      <c r="DC237" s="525"/>
      <c r="DD237" s="525"/>
      <c r="DE237" s="525"/>
      <c r="DF237" s="525"/>
      <c r="DG237" s="525"/>
      <c r="DH237" s="525"/>
      <c r="DI237" s="525"/>
      <c r="DJ237" s="525"/>
      <c r="DK237" s="525"/>
      <c r="DL237" s="525"/>
      <c r="DM237" s="525"/>
      <c r="DN237" s="525"/>
      <c r="DO237" s="525"/>
      <c r="DP237" s="525"/>
      <c r="DQ237" s="525"/>
      <c r="DR237" s="525"/>
      <c r="DS237" s="525"/>
      <c r="DT237" s="525"/>
      <c r="DU237" s="525"/>
      <c r="DV237" s="525"/>
      <c r="DW237" s="525"/>
      <c r="DX237" s="525"/>
      <c r="DY237" s="525"/>
      <c r="DZ237" s="525"/>
      <c r="EA237" s="525"/>
      <c r="EB237" s="525"/>
      <c r="EC237" s="525"/>
      <c r="ED237" s="525"/>
      <c r="EE237" s="525"/>
      <c r="EF237" s="525"/>
      <c r="EG237" s="525"/>
      <c r="EH237" s="525"/>
      <c r="EI237" s="525"/>
      <c r="EJ237" s="525"/>
      <c r="EK237" s="525"/>
      <c r="EL237" s="525"/>
      <c r="EM237" s="525"/>
      <c r="EN237" s="525"/>
      <c r="EO237" s="525"/>
      <c r="EP237" s="525"/>
      <c r="EQ237" s="525"/>
      <c r="ER237" s="525"/>
      <c r="ES237" s="525"/>
      <c r="ET237" s="525"/>
      <c r="EU237" s="525"/>
      <c r="EV237" s="525"/>
      <c r="EW237" s="525"/>
      <c r="EX237" s="525"/>
      <c r="EY237" s="525"/>
      <c r="EZ237" s="525"/>
      <c r="FA237" s="525"/>
      <c r="FB237" s="525"/>
      <c r="FC237" s="525"/>
      <c r="FD237" s="525"/>
      <c r="FE237" s="525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</row>
    <row r="238" spans="1:256" s="62" customFormat="1" ht="12.7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</row>
    <row r="239" spans="1:256" s="62" customFormat="1" ht="12.7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55" t="s">
        <v>77</v>
      </c>
      <c r="CE239" s="526" t="s">
        <v>382</v>
      </c>
      <c r="CF239" s="526"/>
      <c r="CG239" s="526"/>
      <c r="CH239" s="526"/>
      <c r="CI239" s="526"/>
      <c r="CJ239" s="526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</row>
    <row r="240" spans="1:256" s="62" customFormat="1" ht="13.5" thickBo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527" t="s">
        <v>134</v>
      </c>
      <c r="AW240" s="527"/>
      <c r="AX240" s="527"/>
      <c r="AY240" s="527"/>
      <c r="AZ240" s="527"/>
      <c r="BA240" s="527"/>
      <c r="BB240" s="527"/>
      <c r="BC240" s="527"/>
      <c r="BD240" s="527"/>
      <c r="BE240" s="527"/>
      <c r="BF240" s="527"/>
      <c r="BG240" s="527"/>
      <c r="BH240" s="527"/>
      <c r="BI240" s="527"/>
      <c r="BJ240" s="527"/>
      <c r="BK240" s="527"/>
      <c r="BL240" s="527"/>
      <c r="BM240" s="527"/>
      <c r="BN240" s="527"/>
      <c r="BO240" s="527"/>
      <c r="BP240" s="527"/>
      <c r="BQ240" s="527"/>
      <c r="BR240" s="527"/>
      <c r="BS240" s="527"/>
      <c r="BT240" s="527"/>
      <c r="BU240" s="527"/>
      <c r="BV240" s="527"/>
      <c r="BW240" s="527"/>
      <c r="BX240" s="527"/>
      <c r="BY240" s="527"/>
      <c r="BZ240" s="527"/>
      <c r="CA240" s="527"/>
      <c r="CB240" s="527"/>
      <c r="CC240" s="527"/>
      <c r="CD240" s="527"/>
      <c r="CE240" s="527"/>
      <c r="CF240" s="527"/>
      <c r="CG240" s="527"/>
      <c r="CH240" s="527"/>
      <c r="CI240" s="527"/>
      <c r="CJ240" s="527"/>
      <c r="CK240" s="527"/>
      <c r="CL240" s="527"/>
      <c r="CM240" s="527"/>
      <c r="CN240" s="527"/>
      <c r="CO240" s="527"/>
      <c r="CP240" s="527"/>
      <c r="CQ240" s="527"/>
      <c r="CR240" s="527"/>
      <c r="CS240" s="527"/>
      <c r="CT240" s="527"/>
      <c r="CU240" s="527"/>
      <c r="CV240" s="527"/>
      <c r="CW240" s="527"/>
      <c r="CX240" s="527"/>
      <c r="CY240" s="527"/>
      <c r="CZ240" s="527"/>
      <c r="DA240" s="527"/>
      <c r="DB240" s="527"/>
      <c r="DC240" s="527"/>
      <c r="DD240" s="527"/>
      <c r="DE240" s="527"/>
      <c r="DF240" s="527"/>
      <c r="DG240" s="527"/>
      <c r="DH240" s="527"/>
      <c r="DI240" s="527"/>
      <c r="DJ240" s="527"/>
      <c r="DK240" s="527"/>
      <c r="DL240" s="527"/>
      <c r="DM240" s="527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</row>
    <row r="241" spans="1:256" s="62" customFormat="1" ht="12.75">
      <c r="A241" s="528" t="s">
        <v>9</v>
      </c>
      <c r="B241" s="528"/>
      <c r="C241" s="528"/>
      <c r="D241" s="528"/>
      <c r="E241" s="528"/>
      <c r="F241" s="528"/>
      <c r="G241" s="528"/>
      <c r="H241" s="528"/>
      <c r="I241" s="528"/>
      <c r="J241" s="528"/>
      <c r="K241" s="528"/>
      <c r="L241" s="528"/>
      <c r="M241" s="528"/>
      <c r="N241" s="528"/>
      <c r="O241" s="528"/>
      <c r="P241" s="528"/>
      <c r="Q241" s="528"/>
      <c r="R241" s="528"/>
      <c r="S241" s="528"/>
      <c r="T241" s="528"/>
      <c r="U241" s="528"/>
      <c r="V241" s="528"/>
      <c r="W241" s="528"/>
      <c r="X241" s="528"/>
      <c r="Y241" s="528"/>
      <c r="Z241" s="528"/>
      <c r="AA241" s="528"/>
      <c r="AB241" s="528"/>
      <c r="AC241" s="528"/>
      <c r="AD241" s="528"/>
      <c r="AE241" s="528"/>
      <c r="AF241" s="528"/>
      <c r="AG241" s="528"/>
      <c r="AH241" s="528"/>
      <c r="AI241" s="528"/>
      <c r="AJ241" s="528"/>
      <c r="AK241" s="528"/>
      <c r="AL241" s="528"/>
      <c r="AM241" s="528"/>
      <c r="AN241" s="528"/>
      <c r="AO241" s="528"/>
      <c r="AP241" s="528"/>
      <c r="AQ241" s="528"/>
      <c r="AR241" s="528"/>
      <c r="AS241" s="528"/>
      <c r="AT241" s="528"/>
      <c r="AU241" s="528"/>
      <c r="AV241" s="529"/>
      <c r="AW241" s="529"/>
      <c r="AX241" s="529"/>
      <c r="AY241" s="529"/>
      <c r="AZ241" s="529"/>
      <c r="BA241" s="529"/>
      <c r="BB241" s="529"/>
      <c r="BC241" s="529"/>
      <c r="BD241" s="529"/>
      <c r="BE241" s="529"/>
      <c r="BF241" s="529"/>
      <c r="BG241" s="529"/>
      <c r="BH241" s="529"/>
      <c r="BI241" s="529"/>
      <c r="BJ241" s="529"/>
      <c r="BK241" s="529"/>
      <c r="BL241" s="529"/>
      <c r="BM241" s="529"/>
      <c r="BN241" s="529"/>
      <c r="BO241" s="529"/>
      <c r="BP241" s="529"/>
      <c r="BQ241" s="529"/>
      <c r="BR241" s="529"/>
      <c r="BS241" s="529"/>
      <c r="BT241" s="529"/>
      <c r="BU241" s="529"/>
      <c r="BV241" s="529"/>
      <c r="BW241" s="529"/>
      <c r="BX241" s="529"/>
      <c r="BY241" s="529"/>
      <c r="BZ241" s="529"/>
      <c r="CA241" s="529"/>
      <c r="CB241" s="529"/>
      <c r="CC241" s="529"/>
      <c r="CD241" s="529"/>
      <c r="CE241" s="529"/>
      <c r="CF241" s="529"/>
      <c r="CG241" s="529"/>
      <c r="CH241" s="529"/>
      <c r="CI241" s="529"/>
      <c r="CJ241" s="529"/>
      <c r="CK241" s="529"/>
      <c r="CL241" s="529"/>
      <c r="CM241" s="529"/>
      <c r="CN241" s="529"/>
      <c r="CO241" s="529"/>
      <c r="CP241" s="529"/>
      <c r="CQ241" s="529"/>
      <c r="CR241" s="529"/>
      <c r="CS241" s="529"/>
      <c r="CT241" s="529"/>
      <c r="CU241" s="529"/>
      <c r="CV241" s="529"/>
      <c r="CW241" s="529"/>
      <c r="CX241" s="529"/>
      <c r="CY241" s="529"/>
      <c r="CZ241" s="529"/>
      <c r="DA241" s="529"/>
      <c r="DB241" s="529"/>
      <c r="DC241" s="529"/>
      <c r="DD241" s="529"/>
      <c r="DE241" s="529"/>
      <c r="DF241" s="529"/>
      <c r="DG241" s="529"/>
      <c r="DH241" s="529"/>
      <c r="DI241" s="529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56" t="s">
        <v>11</v>
      </c>
      <c r="ER241" s="20"/>
      <c r="ES241" s="530" t="s">
        <v>153</v>
      </c>
      <c r="ET241" s="531"/>
      <c r="EU241" s="531"/>
      <c r="EV241" s="531"/>
      <c r="EW241" s="531"/>
      <c r="EX241" s="531"/>
      <c r="EY241" s="531"/>
      <c r="EZ241" s="531"/>
      <c r="FA241" s="531"/>
      <c r="FB241" s="531"/>
      <c r="FC241" s="531"/>
      <c r="FD241" s="531"/>
      <c r="FE241" s="532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</row>
    <row r="242" spans="1:256" s="62" customFormat="1" ht="75.75" customHeight="1">
      <c r="A242" s="318" t="s">
        <v>371</v>
      </c>
      <c r="B242" s="318"/>
      <c r="C242" s="318"/>
      <c r="D242" s="318"/>
      <c r="E242" s="318"/>
      <c r="F242" s="318"/>
      <c r="G242" s="318"/>
      <c r="H242" s="318"/>
      <c r="I242" s="318"/>
      <c r="J242" s="318"/>
      <c r="K242" s="318"/>
      <c r="L242" s="318"/>
      <c r="M242" s="318"/>
      <c r="N242" s="318"/>
      <c r="O242" s="318"/>
      <c r="P242" s="318"/>
      <c r="Q242" s="318"/>
      <c r="R242" s="318"/>
      <c r="S242" s="318"/>
      <c r="T242" s="318"/>
      <c r="U242" s="318"/>
      <c r="V242" s="318"/>
      <c r="W242" s="318"/>
      <c r="X242" s="318"/>
      <c r="Y242" s="318"/>
      <c r="Z242" s="318"/>
      <c r="AA242" s="318"/>
      <c r="AB242" s="318"/>
      <c r="AC242" s="318"/>
      <c r="AD242" s="318"/>
      <c r="AE242" s="318"/>
      <c r="AF242" s="318"/>
      <c r="AG242" s="318"/>
      <c r="AH242" s="318"/>
      <c r="AI242" s="318"/>
      <c r="AJ242" s="318"/>
      <c r="AK242" s="318"/>
      <c r="AL242" s="318"/>
      <c r="AM242" s="318"/>
      <c r="AN242" s="318"/>
      <c r="AO242" s="318"/>
      <c r="AP242" s="318"/>
      <c r="AQ242" s="318"/>
      <c r="AR242" s="318"/>
      <c r="AS242" s="318"/>
      <c r="AT242" s="318"/>
      <c r="AU242" s="318"/>
      <c r="AV242" s="318"/>
      <c r="AW242" s="318"/>
      <c r="AX242" s="318"/>
      <c r="AY242" s="318"/>
      <c r="AZ242" s="318"/>
      <c r="BA242" s="318"/>
      <c r="BB242" s="318"/>
      <c r="BC242" s="318"/>
      <c r="BD242" s="318"/>
      <c r="BE242" s="318"/>
      <c r="BF242" s="318"/>
      <c r="BG242" s="318"/>
      <c r="BH242" s="318"/>
      <c r="BI242" s="318"/>
      <c r="BJ242" s="318"/>
      <c r="BK242" s="318"/>
      <c r="BL242" s="318"/>
      <c r="BM242" s="318"/>
      <c r="BN242" s="318"/>
      <c r="BO242" s="318"/>
      <c r="BP242" s="318"/>
      <c r="BQ242" s="318"/>
      <c r="BR242" s="318"/>
      <c r="BS242" s="318"/>
      <c r="BT242" s="318"/>
      <c r="BU242" s="318"/>
      <c r="BV242" s="318"/>
      <c r="BW242" s="318"/>
      <c r="BX242" s="318"/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318"/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318"/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318"/>
      <c r="DF242" s="318"/>
      <c r="DG242" s="318"/>
      <c r="DH242" s="318"/>
      <c r="DI242" s="318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56" t="s">
        <v>12</v>
      </c>
      <c r="ER242" s="20"/>
      <c r="ES242" s="533"/>
      <c r="ET242" s="534"/>
      <c r="EU242" s="534"/>
      <c r="EV242" s="534"/>
      <c r="EW242" s="534"/>
      <c r="EX242" s="534"/>
      <c r="EY242" s="534"/>
      <c r="EZ242" s="534"/>
      <c r="FA242" s="534"/>
      <c r="FB242" s="534"/>
      <c r="FC242" s="534"/>
      <c r="FD242" s="534"/>
      <c r="FE242" s="535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</row>
    <row r="243" spans="1:256" s="62" customFormat="1" ht="15.75" customHeight="1" thickBot="1">
      <c r="A243" s="524" t="s">
        <v>10</v>
      </c>
      <c r="B243" s="524"/>
      <c r="C243" s="524"/>
      <c r="D243" s="524"/>
      <c r="E243" s="524"/>
      <c r="F243" s="524"/>
      <c r="G243" s="524"/>
      <c r="H243" s="524"/>
      <c r="I243" s="524"/>
      <c r="J243" s="524"/>
      <c r="K243" s="524"/>
      <c r="L243" s="524"/>
      <c r="M243" s="524"/>
      <c r="N243" s="524"/>
      <c r="O243" s="524"/>
      <c r="P243" s="524"/>
      <c r="Q243" s="524"/>
      <c r="R243" s="524"/>
      <c r="S243" s="524"/>
      <c r="T243" s="524"/>
      <c r="U243" s="524"/>
      <c r="V243" s="524"/>
      <c r="W243" s="524"/>
      <c r="X243" s="524"/>
      <c r="Y243" s="524"/>
      <c r="Z243" s="524"/>
      <c r="AA243" s="524"/>
      <c r="AB243" s="524"/>
      <c r="AC243" s="524"/>
      <c r="AD243" s="524"/>
      <c r="AE243" s="524"/>
      <c r="AF243" s="524"/>
      <c r="AG243" s="524"/>
      <c r="AH243" s="524"/>
      <c r="AI243" s="524"/>
      <c r="AJ243" s="524"/>
      <c r="AK243" s="524"/>
      <c r="AL243" s="524"/>
      <c r="AM243" s="524"/>
      <c r="AN243" s="524"/>
      <c r="AO243" s="524"/>
      <c r="AP243" s="524"/>
      <c r="AQ243" s="524"/>
      <c r="AR243" s="524"/>
      <c r="AS243" s="524"/>
      <c r="AT243" s="524"/>
      <c r="AU243" s="524"/>
      <c r="AV243" s="524"/>
      <c r="AW243" s="524"/>
      <c r="AX243" s="524"/>
      <c r="AY243" s="524"/>
      <c r="AZ243" s="524"/>
      <c r="BA243" s="524"/>
      <c r="BB243" s="524"/>
      <c r="BC243" s="524"/>
      <c r="BD243" s="524"/>
      <c r="BE243" s="524"/>
      <c r="BF243" s="524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41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56" t="s">
        <v>13</v>
      </c>
      <c r="ER243" s="20"/>
      <c r="ES243" s="536"/>
      <c r="ET243" s="537"/>
      <c r="EU243" s="537"/>
      <c r="EV243" s="537"/>
      <c r="EW243" s="537"/>
      <c r="EX243" s="537"/>
      <c r="EY243" s="537"/>
      <c r="EZ243" s="537"/>
      <c r="FA243" s="537"/>
      <c r="FB243" s="537"/>
      <c r="FC243" s="537"/>
      <c r="FD243" s="537"/>
      <c r="FE243" s="538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</row>
    <row r="244" spans="1:256" s="62" customFormat="1" ht="15.75" customHeight="1">
      <c r="A244" s="471" t="s">
        <v>119</v>
      </c>
      <c r="B244" s="471"/>
      <c r="C244" s="471"/>
      <c r="D244" s="471"/>
      <c r="E244" s="471"/>
      <c r="F244" s="471"/>
      <c r="G244" s="471"/>
      <c r="H244" s="471"/>
      <c r="I244" s="471"/>
      <c r="J244" s="471"/>
      <c r="K244" s="471"/>
      <c r="L244" s="471"/>
      <c r="M244" s="471"/>
      <c r="N244" s="471"/>
      <c r="O244" s="471"/>
      <c r="P244" s="471"/>
      <c r="Q244" s="471"/>
      <c r="R244" s="471"/>
      <c r="S244" s="471"/>
      <c r="T244" s="471"/>
      <c r="U244" s="471"/>
      <c r="V244" s="471"/>
      <c r="W244" s="471"/>
      <c r="X244" s="471"/>
      <c r="Y244" s="471"/>
      <c r="Z244" s="471"/>
      <c r="AA244" s="471"/>
      <c r="AB244" s="471"/>
      <c r="AC244" s="471"/>
      <c r="AD244" s="471"/>
      <c r="AE244" s="471"/>
      <c r="AF244" s="471"/>
      <c r="AG244" s="471"/>
      <c r="AH244" s="471"/>
      <c r="AI244" s="471"/>
      <c r="AJ244" s="471"/>
      <c r="AK244" s="471"/>
      <c r="AL244" s="471"/>
      <c r="AM244" s="471"/>
      <c r="AN244" s="471"/>
      <c r="AO244" s="471"/>
      <c r="AP244" s="471"/>
      <c r="AQ244" s="471"/>
      <c r="AR244" s="471"/>
      <c r="AS244" s="471"/>
      <c r="AT244" s="471"/>
      <c r="AU244" s="471"/>
      <c r="AV244" s="471"/>
      <c r="AW244" s="471"/>
      <c r="AX244" s="471"/>
      <c r="AY244" s="471"/>
      <c r="AZ244" s="471"/>
      <c r="BA244" s="471"/>
      <c r="BB244" s="471"/>
      <c r="BC244" s="471"/>
      <c r="BD244" s="223"/>
      <c r="BE244" s="223"/>
      <c r="BF244" s="223"/>
      <c r="BG244" s="223"/>
      <c r="BH244" s="223"/>
      <c r="BI244" s="223"/>
      <c r="BJ244" s="223"/>
      <c r="BK244" s="223"/>
      <c r="BL244" s="223"/>
      <c r="BM244" s="223"/>
      <c r="BN244" s="223"/>
      <c r="BO244" s="223"/>
      <c r="BP244" s="223"/>
      <c r="BQ244" s="223"/>
      <c r="BR244" s="223"/>
      <c r="BS244" s="223"/>
      <c r="BT244" s="223"/>
      <c r="BU244" s="223"/>
      <c r="BV244" s="223"/>
      <c r="BW244" s="223"/>
      <c r="BX244" s="223"/>
      <c r="BY244" s="223"/>
      <c r="BZ244" s="223"/>
      <c r="CA244" s="223"/>
      <c r="CB244" s="223"/>
      <c r="CC244" s="223"/>
      <c r="CD244" s="223"/>
      <c r="CE244" s="223"/>
      <c r="CF244" s="223"/>
      <c r="CG244" s="223"/>
      <c r="CH244" s="223"/>
      <c r="CI244" s="223"/>
      <c r="CJ244" s="223"/>
      <c r="CK244" s="223"/>
      <c r="CL244" s="223"/>
      <c r="CM244" s="223"/>
      <c r="CN244" s="223"/>
      <c r="CO244" s="223"/>
      <c r="CP244" s="223"/>
      <c r="CQ244" s="223"/>
      <c r="CR244" s="223"/>
      <c r="CS244" s="223"/>
      <c r="CT244" s="223"/>
      <c r="CU244" s="223"/>
      <c r="CV244" s="223"/>
      <c r="CW244" s="223"/>
      <c r="CX244" s="223"/>
      <c r="CY244" s="223"/>
      <c r="CZ244" s="223"/>
      <c r="DA244" s="223"/>
      <c r="DB244" s="223"/>
      <c r="DC244" s="223"/>
      <c r="DD244" s="223"/>
      <c r="DE244" s="223"/>
      <c r="DF244" s="223"/>
      <c r="DG244" s="223"/>
      <c r="DH244" s="223"/>
      <c r="DI244" s="223"/>
    </row>
    <row r="245" spans="1:256" s="62" customFormat="1" ht="12.75">
      <c r="A245" s="472"/>
      <c r="B245" s="472"/>
      <c r="C245" s="472"/>
      <c r="D245" s="472"/>
      <c r="E245" s="472"/>
      <c r="F245" s="472"/>
      <c r="G245" s="472"/>
      <c r="H245" s="472"/>
      <c r="I245" s="472"/>
      <c r="J245" s="472"/>
      <c r="K245" s="472"/>
      <c r="L245" s="472"/>
      <c r="M245" s="472"/>
      <c r="N245" s="472"/>
      <c r="O245" s="472"/>
      <c r="P245" s="472"/>
      <c r="Q245" s="472"/>
      <c r="R245" s="472"/>
      <c r="S245" s="472"/>
      <c r="T245" s="472"/>
      <c r="U245" s="472"/>
      <c r="V245" s="472"/>
      <c r="W245" s="472"/>
      <c r="X245" s="472"/>
      <c r="Y245" s="472"/>
      <c r="Z245" s="472"/>
      <c r="AA245" s="472"/>
      <c r="AB245" s="472"/>
      <c r="AC245" s="472"/>
      <c r="AD245" s="472"/>
      <c r="AE245" s="472"/>
      <c r="AF245" s="472"/>
      <c r="AG245" s="472"/>
      <c r="AH245" s="472"/>
      <c r="AI245" s="472"/>
      <c r="AJ245" s="472"/>
      <c r="AK245" s="472"/>
      <c r="AL245" s="472"/>
      <c r="AM245" s="472"/>
      <c r="AN245" s="472"/>
      <c r="AO245" s="472"/>
      <c r="AP245" s="472"/>
      <c r="AQ245" s="472"/>
      <c r="AR245" s="472"/>
      <c r="AS245" s="472"/>
      <c r="AT245" s="472"/>
      <c r="AU245" s="472"/>
      <c r="AV245" s="472"/>
      <c r="AW245" s="472"/>
      <c r="AX245" s="472"/>
      <c r="AY245" s="472"/>
      <c r="AZ245" s="472"/>
      <c r="BA245" s="472"/>
      <c r="BB245" s="472"/>
      <c r="BC245" s="472"/>
      <c r="BD245" s="472"/>
      <c r="BE245" s="472"/>
      <c r="BF245" s="472"/>
      <c r="BG245" s="472"/>
      <c r="BH245" s="472"/>
      <c r="BI245" s="472"/>
      <c r="BJ245" s="472"/>
      <c r="BK245" s="472"/>
      <c r="BL245" s="472"/>
      <c r="BM245" s="472"/>
      <c r="BN245" s="472"/>
      <c r="BO245" s="472"/>
      <c r="BP245" s="472"/>
      <c r="BQ245" s="472"/>
      <c r="BR245" s="472"/>
      <c r="BS245" s="472"/>
      <c r="BT245" s="472"/>
      <c r="BU245" s="472"/>
      <c r="BV245" s="472"/>
      <c r="BW245" s="472"/>
      <c r="BX245" s="472"/>
      <c r="BY245" s="472"/>
      <c r="BZ245" s="472"/>
      <c r="CA245" s="472"/>
      <c r="CB245" s="472"/>
      <c r="CC245" s="472"/>
      <c r="CD245" s="472"/>
      <c r="CE245" s="472"/>
      <c r="CF245" s="472"/>
      <c r="CG245" s="472"/>
      <c r="CH245" s="472"/>
      <c r="CI245" s="472"/>
      <c r="CJ245" s="472"/>
      <c r="CK245" s="472"/>
      <c r="CL245" s="472"/>
      <c r="CM245" s="472"/>
      <c r="CN245" s="472"/>
      <c r="CO245" s="472"/>
      <c r="CP245" s="472"/>
      <c r="CQ245" s="472"/>
      <c r="CR245" s="472"/>
      <c r="CS245" s="472"/>
      <c r="CT245" s="472"/>
      <c r="CU245" s="472"/>
      <c r="CV245" s="472"/>
      <c r="CW245" s="472"/>
      <c r="CX245" s="472"/>
      <c r="CY245" s="472"/>
      <c r="CZ245" s="472"/>
      <c r="DA245" s="472"/>
      <c r="DB245" s="472"/>
      <c r="DC245" s="472"/>
      <c r="DD245" s="472"/>
      <c r="DE245" s="472"/>
      <c r="DF245" s="472"/>
      <c r="DG245" s="472"/>
      <c r="DH245" s="472"/>
      <c r="DI245" s="472"/>
    </row>
    <row r="246" spans="1:256" s="62" customFormat="1" ht="15.75" customHeight="1"/>
    <row r="247" spans="1:256" s="62" customFormat="1" ht="12.75">
      <c r="A247" s="62" t="s">
        <v>74</v>
      </c>
    </row>
    <row r="248" spans="1:256" s="62" customFormat="1" ht="12.75">
      <c r="A248" s="62" t="s">
        <v>372</v>
      </c>
    </row>
    <row r="249" spans="1:256" s="62" customFormat="1" ht="12.75"/>
    <row r="250" spans="1:256" s="62" customFormat="1" ht="54.75" customHeight="1">
      <c r="A250" s="419" t="s">
        <v>14</v>
      </c>
      <c r="B250" s="420"/>
      <c r="C250" s="420"/>
      <c r="D250" s="420"/>
      <c r="E250" s="420"/>
      <c r="F250" s="420"/>
      <c r="G250" s="420"/>
      <c r="H250" s="420"/>
      <c r="I250" s="420"/>
      <c r="J250" s="420"/>
      <c r="K250" s="420"/>
      <c r="L250" s="420"/>
      <c r="M250" s="420"/>
      <c r="N250" s="421"/>
      <c r="O250" s="419" t="s">
        <v>16</v>
      </c>
      <c r="P250" s="420"/>
      <c r="Q250" s="420"/>
      <c r="R250" s="420"/>
      <c r="S250" s="420"/>
      <c r="T250" s="420"/>
      <c r="U250" s="420"/>
      <c r="V250" s="420"/>
      <c r="W250" s="420"/>
      <c r="X250" s="420"/>
      <c r="Y250" s="420"/>
      <c r="Z250" s="420"/>
      <c r="AA250" s="420"/>
      <c r="AB250" s="420"/>
      <c r="AC250" s="420"/>
      <c r="AD250" s="420"/>
      <c r="AE250" s="420"/>
      <c r="AF250" s="420"/>
      <c r="AG250" s="420"/>
      <c r="AH250" s="420"/>
      <c r="AI250" s="420"/>
      <c r="AJ250" s="420"/>
      <c r="AK250" s="420"/>
      <c r="AL250" s="420"/>
      <c r="AM250" s="420"/>
      <c r="AN250" s="420"/>
      <c r="AO250" s="420"/>
      <c r="AP250" s="420"/>
      <c r="AQ250" s="420"/>
      <c r="AR250" s="420"/>
      <c r="AS250" s="420"/>
      <c r="AT250" s="420"/>
      <c r="AU250" s="420"/>
      <c r="AV250" s="420"/>
      <c r="AW250" s="420"/>
      <c r="AX250" s="420"/>
      <c r="AY250" s="420"/>
      <c r="AZ250" s="420"/>
      <c r="BA250" s="420"/>
      <c r="BB250" s="420"/>
      <c r="BC250" s="420"/>
      <c r="BD250" s="420"/>
      <c r="BE250" s="420"/>
      <c r="BF250" s="420"/>
      <c r="BG250" s="421"/>
      <c r="BH250" s="419" t="s">
        <v>18</v>
      </c>
      <c r="BI250" s="420"/>
      <c r="BJ250" s="420"/>
      <c r="BK250" s="420"/>
      <c r="BL250" s="420"/>
      <c r="BM250" s="420"/>
      <c r="BN250" s="420"/>
      <c r="BO250" s="420"/>
      <c r="BP250" s="420"/>
      <c r="BQ250" s="420"/>
      <c r="BR250" s="420"/>
      <c r="BS250" s="420"/>
      <c r="BT250" s="420"/>
      <c r="BU250" s="420"/>
      <c r="BV250" s="420"/>
      <c r="BW250" s="420"/>
      <c r="BX250" s="420"/>
      <c r="BY250" s="420"/>
      <c r="BZ250" s="420"/>
      <c r="CA250" s="420"/>
      <c r="CB250" s="420"/>
      <c r="CC250" s="420"/>
      <c r="CD250" s="420"/>
      <c r="CE250" s="420"/>
      <c r="CF250" s="420"/>
      <c r="CG250" s="420"/>
      <c r="CH250" s="420"/>
      <c r="CI250" s="420"/>
      <c r="CJ250" s="420"/>
      <c r="CK250" s="421"/>
      <c r="CL250" s="419" t="s">
        <v>19</v>
      </c>
      <c r="CM250" s="420"/>
      <c r="CN250" s="420"/>
      <c r="CO250" s="420"/>
      <c r="CP250" s="420"/>
      <c r="CQ250" s="420"/>
      <c r="CR250" s="420"/>
      <c r="CS250" s="420"/>
      <c r="CT250" s="420"/>
      <c r="CU250" s="420"/>
      <c r="CV250" s="420"/>
      <c r="CW250" s="420"/>
      <c r="CX250" s="420"/>
      <c r="CY250" s="420"/>
      <c r="CZ250" s="420"/>
      <c r="DA250" s="420"/>
      <c r="DB250" s="420"/>
      <c r="DC250" s="420"/>
      <c r="DD250" s="420"/>
      <c r="DE250" s="420"/>
      <c r="DF250" s="420"/>
      <c r="DG250" s="420"/>
      <c r="DH250" s="420"/>
      <c r="DI250" s="420"/>
      <c r="DJ250" s="420"/>
      <c r="DK250" s="420"/>
      <c r="DL250" s="420"/>
      <c r="DM250" s="420"/>
      <c r="DN250" s="420"/>
      <c r="DO250" s="420"/>
      <c r="DP250" s="420"/>
      <c r="DQ250" s="420"/>
      <c r="DR250" s="421"/>
      <c r="DS250" s="425" t="s">
        <v>63</v>
      </c>
      <c r="DT250" s="426"/>
      <c r="DU250" s="426"/>
      <c r="DV250" s="426"/>
      <c r="DW250" s="426"/>
      <c r="DX250" s="426"/>
      <c r="DY250" s="426"/>
      <c r="DZ250" s="426"/>
      <c r="EA250" s="426"/>
      <c r="EB250" s="426"/>
      <c r="EC250" s="426"/>
      <c r="ED250" s="426"/>
      <c r="EE250" s="426"/>
      <c r="EF250" s="426"/>
      <c r="EG250" s="426"/>
      <c r="EH250" s="426"/>
      <c r="EI250" s="426"/>
      <c r="EJ250" s="426"/>
      <c r="EK250" s="426"/>
      <c r="EL250" s="426"/>
      <c r="EM250" s="426"/>
      <c r="EN250" s="426"/>
      <c r="EO250" s="426"/>
      <c r="EP250" s="426"/>
      <c r="EQ250" s="426"/>
      <c r="ER250" s="426"/>
      <c r="ES250" s="426"/>
      <c r="ET250" s="426"/>
      <c r="EU250" s="426"/>
      <c r="EV250" s="426"/>
      <c r="EW250" s="426"/>
      <c r="EX250" s="426"/>
      <c r="EY250" s="426"/>
      <c r="EZ250" s="426"/>
      <c r="FA250" s="426"/>
      <c r="FB250" s="426"/>
      <c r="FC250" s="426"/>
      <c r="FD250" s="426"/>
      <c r="FE250" s="427"/>
    </row>
    <row r="251" spans="1:256" s="62" customFormat="1" ht="15" customHeight="1">
      <c r="A251" s="422"/>
      <c r="B251" s="423"/>
      <c r="C251" s="423"/>
      <c r="D251" s="423"/>
      <c r="E251" s="423"/>
      <c r="F251" s="423"/>
      <c r="G251" s="423"/>
      <c r="H251" s="423"/>
      <c r="I251" s="423"/>
      <c r="J251" s="423"/>
      <c r="K251" s="423"/>
      <c r="L251" s="423"/>
      <c r="M251" s="423"/>
      <c r="N251" s="424"/>
      <c r="O251" s="422"/>
      <c r="P251" s="423"/>
      <c r="Q251" s="423"/>
      <c r="R251" s="423"/>
      <c r="S251" s="423"/>
      <c r="T251" s="423"/>
      <c r="U251" s="423"/>
      <c r="V251" s="423"/>
      <c r="W251" s="423"/>
      <c r="X251" s="423"/>
      <c r="Y251" s="423"/>
      <c r="Z251" s="423"/>
      <c r="AA251" s="423"/>
      <c r="AB251" s="423"/>
      <c r="AC251" s="423"/>
      <c r="AD251" s="423"/>
      <c r="AE251" s="423"/>
      <c r="AF251" s="423"/>
      <c r="AG251" s="423"/>
      <c r="AH251" s="423"/>
      <c r="AI251" s="423"/>
      <c r="AJ251" s="423"/>
      <c r="AK251" s="423"/>
      <c r="AL251" s="423"/>
      <c r="AM251" s="423"/>
      <c r="AN251" s="423"/>
      <c r="AO251" s="423"/>
      <c r="AP251" s="423"/>
      <c r="AQ251" s="423"/>
      <c r="AR251" s="423"/>
      <c r="AS251" s="423"/>
      <c r="AT251" s="423"/>
      <c r="AU251" s="423"/>
      <c r="AV251" s="423"/>
      <c r="AW251" s="423"/>
      <c r="AX251" s="423"/>
      <c r="AY251" s="423"/>
      <c r="AZ251" s="423"/>
      <c r="BA251" s="423"/>
      <c r="BB251" s="423"/>
      <c r="BC251" s="423"/>
      <c r="BD251" s="423"/>
      <c r="BE251" s="423"/>
      <c r="BF251" s="423"/>
      <c r="BG251" s="424"/>
      <c r="BH251" s="422"/>
      <c r="BI251" s="423"/>
      <c r="BJ251" s="423"/>
      <c r="BK251" s="423"/>
      <c r="BL251" s="423"/>
      <c r="BM251" s="423"/>
      <c r="BN251" s="423"/>
      <c r="BO251" s="423"/>
      <c r="BP251" s="423"/>
      <c r="BQ251" s="423"/>
      <c r="BR251" s="423"/>
      <c r="BS251" s="423"/>
      <c r="BT251" s="423"/>
      <c r="BU251" s="423"/>
      <c r="BV251" s="423"/>
      <c r="BW251" s="423"/>
      <c r="BX251" s="423"/>
      <c r="BY251" s="423"/>
      <c r="BZ251" s="423"/>
      <c r="CA251" s="423"/>
      <c r="CB251" s="423"/>
      <c r="CC251" s="423"/>
      <c r="CD251" s="423"/>
      <c r="CE251" s="423"/>
      <c r="CF251" s="423"/>
      <c r="CG251" s="423"/>
      <c r="CH251" s="423"/>
      <c r="CI251" s="423"/>
      <c r="CJ251" s="423"/>
      <c r="CK251" s="424"/>
      <c r="CL251" s="419" t="s">
        <v>15</v>
      </c>
      <c r="CM251" s="420"/>
      <c r="CN251" s="420"/>
      <c r="CO251" s="420"/>
      <c r="CP251" s="420"/>
      <c r="CQ251" s="420"/>
      <c r="CR251" s="420"/>
      <c r="CS251" s="420"/>
      <c r="CT251" s="420"/>
      <c r="CU251" s="420"/>
      <c r="CV251" s="420"/>
      <c r="CW251" s="420"/>
      <c r="CX251" s="420"/>
      <c r="CY251" s="420"/>
      <c r="CZ251" s="421"/>
      <c r="DA251" s="428" t="s">
        <v>22</v>
      </c>
      <c r="DB251" s="429"/>
      <c r="DC251" s="429"/>
      <c r="DD251" s="429"/>
      <c r="DE251" s="429"/>
      <c r="DF251" s="429"/>
      <c r="DG251" s="429"/>
      <c r="DH251" s="429"/>
      <c r="DI251" s="429"/>
      <c r="DJ251" s="429"/>
      <c r="DK251" s="429"/>
      <c r="DL251" s="429"/>
      <c r="DM251" s="429"/>
      <c r="DN251" s="429"/>
      <c r="DO251" s="429"/>
      <c r="DP251" s="429"/>
      <c r="DQ251" s="429"/>
      <c r="DR251" s="430"/>
      <c r="DS251" s="465">
        <v>20</v>
      </c>
      <c r="DT251" s="466"/>
      <c r="DU251" s="466"/>
      <c r="DV251" s="466"/>
      <c r="DW251" s="467" t="s">
        <v>113</v>
      </c>
      <c r="DX251" s="468"/>
      <c r="DY251" s="468"/>
      <c r="DZ251" s="468"/>
      <c r="EA251" s="469" t="s">
        <v>29</v>
      </c>
      <c r="EB251" s="469"/>
      <c r="EC251" s="469"/>
      <c r="ED251" s="469"/>
      <c r="EE251" s="470"/>
      <c r="EF251" s="465">
        <v>20</v>
      </c>
      <c r="EG251" s="466"/>
      <c r="EH251" s="466"/>
      <c r="EI251" s="466"/>
      <c r="EJ251" s="467" t="s">
        <v>225</v>
      </c>
      <c r="EK251" s="468"/>
      <c r="EL251" s="468"/>
      <c r="EM251" s="468"/>
      <c r="EN251" s="469" t="s">
        <v>29</v>
      </c>
      <c r="EO251" s="469"/>
      <c r="EP251" s="469"/>
      <c r="EQ251" s="469"/>
      <c r="ER251" s="470"/>
      <c r="ES251" s="465">
        <v>20</v>
      </c>
      <c r="ET251" s="466"/>
      <c r="EU251" s="466"/>
      <c r="EV251" s="466"/>
      <c r="EW251" s="467" t="s">
        <v>226</v>
      </c>
      <c r="EX251" s="468"/>
      <c r="EY251" s="468"/>
      <c r="EZ251" s="468"/>
      <c r="FA251" s="469" t="s">
        <v>29</v>
      </c>
      <c r="FB251" s="469"/>
      <c r="FC251" s="469"/>
      <c r="FD251" s="469"/>
      <c r="FE251" s="470"/>
    </row>
    <row r="252" spans="1:256" s="62" customFormat="1" ht="15" customHeight="1">
      <c r="A252" s="422"/>
      <c r="B252" s="423"/>
      <c r="C252" s="423"/>
      <c r="D252" s="423"/>
      <c r="E252" s="423"/>
      <c r="F252" s="423"/>
      <c r="G252" s="423"/>
      <c r="H252" s="423"/>
      <c r="I252" s="423"/>
      <c r="J252" s="423"/>
      <c r="K252" s="423"/>
      <c r="L252" s="423"/>
      <c r="M252" s="423"/>
      <c r="N252" s="424"/>
      <c r="O252" s="416"/>
      <c r="P252" s="417"/>
      <c r="Q252" s="417"/>
      <c r="R252" s="417"/>
      <c r="S252" s="417"/>
      <c r="T252" s="417"/>
      <c r="U252" s="417"/>
      <c r="V252" s="417"/>
      <c r="W252" s="417"/>
      <c r="X252" s="417"/>
      <c r="Y252" s="417"/>
      <c r="Z252" s="417"/>
      <c r="AA252" s="417"/>
      <c r="AB252" s="417"/>
      <c r="AC252" s="417"/>
      <c r="AD252" s="417"/>
      <c r="AE252" s="417"/>
      <c r="AF252" s="417"/>
      <c r="AG252" s="417"/>
      <c r="AH252" s="417"/>
      <c r="AI252" s="417"/>
      <c r="AJ252" s="417"/>
      <c r="AK252" s="417"/>
      <c r="AL252" s="417"/>
      <c r="AM252" s="417"/>
      <c r="AN252" s="417"/>
      <c r="AO252" s="417"/>
      <c r="AP252" s="417"/>
      <c r="AQ252" s="417"/>
      <c r="AR252" s="417"/>
      <c r="AS252" s="417"/>
      <c r="AT252" s="417"/>
      <c r="AU252" s="417"/>
      <c r="AV252" s="417"/>
      <c r="AW252" s="417"/>
      <c r="AX252" s="417"/>
      <c r="AY252" s="417"/>
      <c r="AZ252" s="417"/>
      <c r="BA252" s="417"/>
      <c r="BB252" s="417"/>
      <c r="BC252" s="417"/>
      <c r="BD252" s="417"/>
      <c r="BE252" s="417"/>
      <c r="BF252" s="417"/>
      <c r="BG252" s="418"/>
      <c r="BH252" s="416"/>
      <c r="BI252" s="417"/>
      <c r="BJ252" s="417"/>
      <c r="BK252" s="417"/>
      <c r="BL252" s="417"/>
      <c r="BM252" s="417"/>
      <c r="BN252" s="417"/>
      <c r="BO252" s="417"/>
      <c r="BP252" s="417"/>
      <c r="BQ252" s="417"/>
      <c r="BR252" s="417"/>
      <c r="BS252" s="417"/>
      <c r="BT252" s="417"/>
      <c r="BU252" s="417"/>
      <c r="BV252" s="417"/>
      <c r="BW252" s="417"/>
      <c r="BX252" s="417"/>
      <c r="BY252" s="417"/>
      <c r="BZ252" s="417"/>
      <c r="CA252" s="417"/>
      <c r="CB252" s="417"/>
      <c r="CC252" s="417"/>
      <c r="CD252" s="417"/>
      <c r="CE252" s="417"/>
      <c r="CF252" s="417"/>
      <c r="CG252" s="417"/>
      <c r="CH252" s="417"/>
      <c r="CI252" s="417"/>
      <c r="CJ252" s="417"/>
      <c r="CK252" s="418"/>
      <c r="CL252" s="422"/>
      <c r="CM252" s="423"/>
      <c r="CN252" s="423"/>
      <c r="CO252" s="423"/>
      <c r="CP252" s="423"/>
      <c r="CQ252" s="423"/>
      <c r="CR252" s="423"/>
      <c r="CS252" s="423"/>
      <c r="CT252" s="423"/>
      <c r="CU252" s="423"/>
      <c r="CV252" s="423"/>
      <c r="CW252" s="423"/>
      <c r="CX252" s="423"/>
      <c r="CY252" s="423"/>
      <c r="CZ252" s="424"/>
      <c r="DA252" s="434"/>
      <c r="DB252" s="435"/>
      <c r="DC252" s="435"/>
      <c r="DD252" s="435"/>
      <c r="DE252" s="435"/>
      <c r="DF252" s="435"/>
      <c r="DG252" s="435"/>
      <c r="DH252" s="435"/>
      <c r="DI252" s="435"/>
      <c r="DJ252" s="435"/>
      <c r="DK252" s="435"/>
      <c r="DL252" s="435"/>
      <c r="DM252" s="435"/>
      <c r="DN252" s="435"/>
      <c r="DO252" s="435"/>
      <c r="DP252" s="435"/>
      <c r="DQ252" s="435"/>
      <c r="DR252" s="436"/>
      <c r="DS252" s="422" t="s">
        <v>23</v>
      </c>
      <c r="DT252" s="423"/>
      <c r="DU252" s="423"/>
      <c r="DV252" s="423"/>
      <c r="DW252" s="423"/>
      <c r="DX252" s="423"/>
      <c r="DY252" s="423"/>
      <c r="DZ252" s="423"/>
      <c r="EA252" s="423"/>
      <c r="EB252" s="423"/>
      <c r="EC252" s="423"/>
      <c r="ED252" s="423"/>
      <c r="EE252" s="424"/>
      <c r="EF252" s="422" t="s">
        <v>24</v>
      </c>
      <c r="EG252" s="423"/>
      <c r="EH252" s="423"/>
      <c r="EI252" s="423"/>
      <c r="EJ252" s="423"/>
      <c r="EK252" s="423"/>
      <c r="EL252" s="423"/>
      <c r="EM252" s="423"/>
      <c r="EN252" s="423"/>
      <c r="EO252" s="423"/>
      <c r="EP252" s="423"/>
      <c r="EQ252" s="423"/>
      <c r="ER252" s="424"/>
      <c r="ES252" s="422" t="s">
        <v>25</v>
      </c>
      <c r="ET252" s="423"/>
      <c r="EU252" s="423"/>
      <c r="EV252" s="423"/>
      <c r="EW252" s="423"/>
      <c r="EX252" s="423"/>
      <c r="EY252" s="423"/>
      <c r="EZ252" s="423"/>
      <c r="FA252" s="423"/>
      <c r="FB252" s="423"/>
      <c r="FC252" s="423"/>
      <c r="FD252" s="423"/>
      <c r="FE252" s="424"/>
    </row>
    <row r="253" spans="1:256" s="62" customFormat="1" ht="15" customHeight="1">
      <c r="A253" s="422"/>
      <c r="B253" s="423"/>
      <c r="C253" s="423"/>
      <c r="D253" s="423"/>
      <c r="E253" s="423"/>
      <c r="F253" s="423"/>
      <c r="G253" s="423"/>
      <c r="H253" s="423"/>
      <c r="I253" s="423"/>
      <c r="J253" s="423"/>
      <c r="K253" s="423"/>
      <c r="L253" s="423"/>
      <c r="M253" s="423"/>
      <c r="N253" s="424"/>
      <c r="O253" s="379"/>
      <c r="P253" s="379"/>
      <c r="Q253" s="379"/>
      <c r="R253" s="379"/>
      <c r="S253" s="379"/>
      <c r="T253" s="379"/>
      <c r="U253" s="379"/>
      <c r="V253" s="379"/>
      <c r="W253" s="379"/>
      <c r="X253" s="379"/>
      <c r="Y253" s="379"/>
      <c r="Z253" s="379"/>
      <c r="AA253" s="379"/>
      <c r="AB253" s="379"/>
      <c r="AC253" s="379"/>
      <c r="AD253" s="379"/>
      <c r="AE253" s="379"/>
      <c r="AF253" s="379"/>
      <c r="AG253" s="379"/>
      <c r="AH253" s="379"/>
      <c r="AI253" s="379"/>
      <c r="AJ253" s="379"/>
      <c r="AK253" s="379"/>
      <c r="AL253" s="379"/>
      <c r="AM253" s="379"/>
      <c r="AN253" s="379"/>
      <c r="AO253" s="379"/>
      <c r="AP253" s="379"/>
      <c r="AQ253" s="379"/>
      <c r="AR253" s="379"/>
      <c r="AS253" s="379"/>
      <c r="AT253" s="379"/>
      <c r="AU253" s="379"/>
      <c r="AV253" s="379"/>
      <c r="AW253" s="379"/>
      <c r="AX253" s="379"/>
      <c r="AY253" s="379"/>
      <c r="AZ253" s="379"/>
      <c r="BA253" s="379"/>
      <c r="BB253" s="379"/>
      <c r="BC253" s="379"/>
      <c r="BD253" s="379"/>
      <c r="BE253" s="379"/>
      <c r="BF253" s="379"/>
      <c r="BG253" s="379"/>
      <c r="BH253" s="379"/>
      <c r="BI253" s="379"/>
      <c r="BJ253" s="379"/>
      <c r="BK253" s="379"/>
      <c r="BL253" s="379"/>
      <c r="BM253" s="379"/>
      <c r="BN253" s="379"/>
      <c r="BO253" s="379"/>
      <c r="BP253" s="379"/>
      <c r="BQ253" s="379"/>
      <c r="BR253" s="379"/>
      <c r="BS253" s="379"/>
      <c r="BT253" s="379"/>
      <c r="BU253" s="379"/>
      <c r="BV253" s="379"/>
      <c r="BW253" s="379"/>
      <c r="BX253" s="379"/>
      <c r="BY253" s="379"/>
      <c r="BZ253" s="379"/>
      <c r="CA253" s="379"/>
      <c r="CB253" s="379"/>
      <c r="CC253" s="379"/>
      <c r="CD253" s="379"/>
      <c r="CE253" s="379"/>
      <c r="CF253" s="379"/>
      <c r="CG253" s="379"/>
      <c r="CH253" s="379"/>
      <c r="CI253" s="379"/>
      <c r="CJ253" s="379"/>
      <c r="CK253" s="379"/>
      <c r="CL253" s="422"/>
      <c r="CM253" s="423"/>
      <c r="CN253" s="423"/>
      <c r="CO253" s="423"/>
      <c r="CP253" s="423"/>
      <c r="CQ253" s="423"/>
      <c r="CR253" s="423"/>
      <c r="CS253" s="423"/>
      <c r="CT253" s="423"/>
      <c r="CU253" s="423"/>
      <c r="CV253" s="423"/>
      <c r="CW253" s="423"/>
      <c r="CX253" s="423"/>
      <c r="CY253" s="423"/>
      <c r="CZ253" s="424"/>
      <c r="DA253" s="428" t="s">
        <v>20</v>
      </c>
      <c r="DB253" s="429"/>
      <c r="DC253" s="429"/>
      <c r="DD253" s="429"/>
      <c r="DE253" s="429"/>
      <c r="DF253" s="429"/>
      <c r="DG253" s="429"/>
      <c r="DH253" s="429"/>
      <c r="DI253" s="429"/>
      <c r="DJ253" s="429"/>
      <c r="DK253" s="430"/>
      <c r="DL253" s="428" t="s">
        <v>21</v>
      </c>
      <c r="DM253" s="429"/>
      <c r="DN253" s="429"/>
      <c r="DO253" s="429"/>
      <c r="DP253" s="429"/>
      <c r="DQ253" s="429"/>
      <c r="DR253" s="430"/>
      <c r="DS253" s="422"/>
      <c r="DT253" s="423"/>
      <c r="DU253" s="423"/>
      <c r="DV253" s="423"/>
      <c r="DW253" s="423"/>
      <c r="DX253" s="423"/>
      <c r="DY253" s="423"/>
      <c r="DZ253" s="423"/>
      <c r="EA253" s="423"/>
      <c r="EB253" s="423"/>
      <c r="EC253" s="423"/>
      <c r="ED253" s="423"/>
      <c r="EE253" s="424"/>
      <c r="EF253" s="422"/>
      <c r="EG253" s="423"/>
      <c r="EH253" s="423"/>
      <c r="EI253" s="423"/>
      <c r="EJ253" s="423"/>
      <c r="EK253" s="423"/>
      <c r="EL253" s="423"/>
      <c r="EM253" s="423"/>
      <c r="EN253" s="423"/>
      <c r="EO253" s="423"/>
      <c r="EP253" s="423"/>
      <c r="EQ253" s="423"/>
      <c r="ER253" s="424"/>
      <c r="ES253" s="422"/>
      <c r="ET253" s="423"/>
      <c r="EU253" s="423"/>
      <c r="EV253" s="423"/>
      <c r="EW253" s="423"/>
      <c r="EX253" s="423"/>
      <c r="EY253" s="423"/>
      <c r="EZ253" s="423"/>
      <c r="FA253" s="423"/>
      <c r="FB253" s="423"/>
      <c r="FC253" s="423"/>
      <c r="FD253" s="423"/>
      <c r="FE253" s="424"/>
    </row>
    <row r="254" spans="1:256" s="62" customFormat="1" ht="15" customHeight="1">
      <c r="A254" s="416"/>
      <c r="B254" s="417"/>
      <c r="C254" s="417"/>
      <c r="D254" s="417"/>
      <c r="E254" s="417"/>
      <c r="F254" s="417"/>
      <c r="G254" s="417"/>
      <c r="H254" s="417"/>
      <c r="I254" s="417"/>
      <c r="J254" s="417"/>
      <c r="K254" s="417"/>
      <c r="L254" s="417"/>
      <c r="M254" s="417"/>
      <c r="N254" s="418"/>
      <c r="O254" s="416" t="s">
        <v>133</v>
      </c>
      <c r="P254" s="417"/>
      <c r="Q254" s="417"/>
      <c r="R254" s="417"/>
      <c r="S254" s="417"/>
      <c r="T254" s="417"/>
      <c r="U254" s="417"/>
      <c r="V254" s="417"/>
      <c r="W254" s="417"/>
      <c r="X254" s="417"/>
      <c r="Y254" s="417"/>
      <c r="Z254" s="417"/>
      <c r="AA254" s="417"/>
      <c r="AB254" s="417"/>
      <c r="AC254" s="418"/>
      <c r="AD254" s="416" t="s">
        <v>121</v>
      </c>
      <c r="AE254" s="417"/>
      <c r="AF254" s="417"/>
      <c r="AG254" s="417"/>
      <c r="AH254" s="417"/>
      <c r="AI254" s="417"/>
      <c r="AJ254" s="417"/>
      <c r="AK254" s="417"/>
      <c r="AL254" s="417"/>
      <c r="AM254" s="417"/>
      <c r="AN254" s="417"/>
      <c r="AO254" s="417"/>
      <c r="AP254" s="417"/>
      <c r="AQ254" s="417"/>
      <c r="AR254" s="418"/>
      <c r="AS254" s="416" t="s">
        <v>17</v>
      </c>
      <c r="AT254" s="417"/>
      <c r="AU254" s="417"/>
      <c r="AV254" s="417"/>
      <c r="AW254" s="417"/>
      <c r="AX254" s="417"/>
      <c r="AY254" s="417"/>
      <c r="AZ254" s="417"/>
      <c r="BA254" s="417"/>
      <c r="BB254" s="417"/>
      <c r="BC254" s="417"/>
      <c r="BD254" s="417"/>
      <c r="BE254" s="417"/>
      <c r="BF254" s="417"/>
      <c r="BG254" s="418"/>
      <c r="BH254" s="416" t="s">
        <v>122</v>
      </c>
      <c r="BI254" s="417"/>
      <c r="BJ254" s="417"/>
      <c r="BK254" s="417"/>
      <c r="BL254" s="417"/>
      <c r="BM254" s="417"/>
      <c r="BN254" s="417"/>
      <c r="BO254" s="417"/>
      <c r="BP254" s="417"/>
      <c r="BQ254" s="417"/>
      <c r="BR254" s="417"/>
      <c r="BS254" s="417"/>
      <c r="BT254" s="417"/>
      <c r="BU254" s="417"/>
      <c r="BV254" s="418"/>
      <c r="BW254" s="416" t="s">
        <v>17</v>
      </c>
      <c r="BX254" s="417"/>
      <c r="BY254" s="417"/>
      <c r="BZ254" s="417"/>
      <c r="CA254" s="417"/>
      <c r="CB254" s="417"/>
      <c r="CC254" s="417"/>
      <c r="CD254" s="417"/>
      <c r="CE254" s="417"/>
      <c r="CF254" s="417"/>
      <c r="CG254" s="417"/>
      <c r="CH254" s="417"/>
      <c r="CI254" s="417"/>
      <c r="CJ254" s="417"/>
      <c r="CK254" s="418"/>
      <c r="CL254" s="416"/>
      <c r="CM254" s="417"/>
      <c r="CN254" s="417"/>
      <c r="CO254" s="417"/>
      <c r="CP254" s="417"/>
      <c r="CQ254" s="417"/>
      <c r="CR254" s="417"/>
      <c r="CS254" s="417"/>
      <c r="CT254" s="417"/>
      <c r="CU254" s="417"/>
      <c r="CV254" s="417"/>
      <c r="CW254" s="417"/>
      <c r="CX254" s="417"/>
      <c r="CY254" s="417"/>
      <c r="CZ254" s="418"/>
      <c r="DA254" s="434"/>
      <c r="DB254" s="435"/>
      <c r="DC254" s="435"/>
      <c r="DD254" s="435"/>
      <c r="DE254" s="435"/>
      <c r="DF254" s="435"/>
      <c r="DG254" s="435"/>
      <c r="DH254" s="435"/>
      <c r="DI254" s="435"/>
      <c r="DJ254" s="435"/>
      <c r="DK254" s="436"/>
      <c r="DL254" s="434"/>
      <c r="DM254" s="435"/>
      <c r="DN254" s="435"/>
      <c r="DO254" s="435"/>
      <c r="DP254" s="435"/>
      <c r="DQ254" s="435"/>
      <c r="DR254" s="436"/>
      <c r="DS254" s="416"/>
      <c r="DT254" s="417"/>
      <c r="DU254" s="417"/>
      <c r="DV254" s="417"/>
      <c r="DW254" s="417"/>
      <c r="DX254" s="417"/>
      <c r="DY254" s="417"/>
      <c r="DZ254" s="417"/>
      <c r="EA254" s="417"/>
      <c r="EB254" s="417"/>
      <c r="EC254" s="417"/>
      <c r="ED254" s="417"/>
      <c r="EE254" s="418"/>
      <c r="EF254" s="416"/>
      <c r="EG254" s="417"/>
      <c r="EH254" s="417"/>
      <c r="EI254" s="417"/>
      <c r="EJ254" s="417"/>
      <c r="EK254" s="417"/>
      <c r="EL254" s="417"/>
      <c r="EM254" s="417"/>
      <c r="EN254" s="417"/>
      <c r="EO254" s="417"/>
      <c r="EP254" s="417"/>
      <c r="EQ254" s="417"/>
      <c r="ER254" s="418"/>
      <c r="ES254" s="416"/>
      <c r="ET254" s="417"/>
      <c r="EU254" s="417"/>
      <c r="EV254" s="417"/>
      <c r="EW254" s="417"/>
      <c r="EX254" s="417"/>
      <c r="EY254" s="417"/>
      <c r="EZ254" s="417"/>
      <c r="FA254" s="417"/>
      <c r="FB254" s="417"/>
      <c r="FC254" s="417"/>
      <c r="FD254" s="417"/>
      <c r="FE254" s="418"/>
    </row>
    <row r="255" spans="1:256" s="62" customFormat="1" ht="12.75">
      <c r="A255" s="393">
        <v>1</v>
      </c>
      <c r="B255" s="394"/>
      <c r="C255" s="394"/>
      <c r="D255" s="394"/>
      <c r="E255" s="394"/>
      <c r="F255" s="394"/>
      <c r="G255" s="394"/>
      <c r="H255" s="394"/>
      <c r="I255" s="394"/>
      <c r="J255" s="394"/>
      <c r="K255" s="394"/>
      <c r="L255" s="394"/>
      <c r="M255" s="394"/>
      <c r="N255" s="395"/>
      <c r="O255" s="393">
        <v>2</v>
      </c>
      <c r="P255" s="394"/>
      <c r="Q255" s="394"/>
      <c r="R255" s="394"/>
      <c r="S255" s="394"/>
      <c r="T255" s="394"/>
      <c r="U255" s="394"/>
      <c r="V255" s="394"/>
      <c r="W255" s="394"/>
      <c r="X255" s="394"/>
      <c r="Y255" s="394"/>
      <c r="Z255" s="394"/>
      <c r="AA255" s="394"/>
      <c r="AB255" s="394"/>
      <c r="AC255" s="395"/>
      <c r="AD255" s="393">
        <v>3</v>
      </c>
      <c r="AE255" s="394"/>
      <c r="AF255" s="394"/>
      <c r="AG255" s="394"/>
      <c r="AH255" s="394"/>
      <c r="AI255" s="394"/>
      <c r="AJ255" s="394"/>
      <c r="AK255" s="394"/>
      <c r="AL255" s="394"/>
      <c r="AM255" s="394"/>
      <c r="AN255" s="394"/>
      <c r="AO255" s="394"/>
      <c r="AP255" s="394"/>
      <c r="AQ255" s="394"/>
      <c r="AR255" s="395"/>
      <c r="AS255" s="393">
        <v>4</v>
      </c>
      <c r="AT255" s="394"/>
      <c r="AU255" s="394"/>
      <c r="AV255" s="394"/>
      <c r="AW255" s="394"/>
      <c r="AX255" s="394"/>
      <c r="AY255" s="394"/>
      <c r="AZ255" s="394"/>
      <c r="BA255" s="394"/>
      <c r="BB255" s="394"/>
      <c r="BC255" s="394"/>
      <c r="BD255" s="394"/>
      <c r="BE255" s="394"/>
      <c r="BF255" s="394"/>
      <c r="BG255" s="395"/>
      <c r="BH255" s="393">
        <v>5</v>
      </c>
      <c r="BI255" s="394"/>
      <c r="BJ255" s="394"/>
      <c r="BK255" s="394"/>
      <c r="BL255" s="394"/>
      <c r="BM255" s="394"/>
      <c r="BN255" s="394"/>
      <c r="BO255" s="394"/>
      <c r="BP255" s="394"/>
      <c r="BQ255" s="394"/>
      <c r="BR255" s="394"/>
      <c r="BS255" s="394"/>
      <c r="BT255" s="394"/>
      <c r="BU255" s="394"/>
      <c r="BV255" s="395"/>
      <c r="BW255" s="393">
        <v>6</v>
      </c>
      <c r="BX255" s="394"/>
      <c r="BY255" s="394"/>
      <c r="BZ255" s="394"/>
      <c r="CA255" s="394"/>
      <c r="CB255" s="394"/>
      <c r="CC255" s="394"/>
      <c r="CD255" s="394"/>
      <c r="CE255" s="394"/>
      <c r="CF255" s="394"/>
      <c r="CG255" s="394"/>
      <c r="CH255" s="394"/>
      <c r="CI255" s="394"/>
      <c r="CJ255" s="394"/>
      <c r="CK255" s="395"/>
      <c r="CL255" s="393">
        <v>7</v>
      </c>
      <c r="CM255" s="394"/>
      <c r="CN255" s="394"/>
      <c r="CO255" s="394"/>
      <c r="CP255" s="394"/>
      <c r="CQ255" s="394"/>
      <c r="CR255" s="394"/>
      <c r="CS255" s="394"/>
      <c r="CT255" s="394"/>
      <c r="CU255" s="394"/>
      <c r="CV255" s="394"/>
      <c r="CW255" s="394"/>
      <c r="CX255" s="394"/>
      <c r="CY255" s="394"/>
      <c r="CZ255" s="395"/>
      <c r="DA255" s="393">
        <v>8</v>
      </c>
      <c r="DB255" s="394"/>
      <c r="DC255" s="394"/>
      <c r="DD255" s="394"/>
      <c r="DE255" s="394"/>
      <c r="DF255" s="394"/>
      <c r="DG255" s="394"/>
      <c r="DH255" s="394"/>
      <c r="DI255" s="394"/>
      <c r="DJ255" s="394"/>
      <c r="DK255" s="395"/>
      <c r="DL255" s="393">
        <v>9</v>
      </c>
      <c r="DM255" s="394"/>
      <c r="DN255" s="394"/>
      <c r="DO255" s="394"/>
      <c r="DP255" s="394"/>
      <c r="DQ255" s="394"/>
      <c r="DR255" s="395"/>
      <c r="DS255" s="393">
        <v>10</v>
      </c>
      <c r="DT255" s="394"/>
      <c r="DU255" s="394"/>
      <c r="DV255" s="394"/>
      <c r="DW255" s="394"/>
      <c r="DX255" s="394"/>
      <c r="DY255" s="394"/>
      <c r="DZ255" s="394"/>
      <c r="EA255" s="394"/>
      <c r="EB255" s="394"/>
      <c r="EC255" s="394"/>
      <c r="ED255" s="394"/>
      <c r="EE255" s="395"/>
      <c r="EF255" s="393">
        <v>11</v>
      </c>
      <c r="EG255" s="394"/>
      <c r="EH255" s="394"/>
      <c r="EI255" s="394"/>
      <c r="EJ255" s="394"/>
      <c r="EK255" s="394"/>
      <c r="EL255" s="394"/>
      <c r="EM255" s="394"/>
      <c r="EN255" s="394"/>
      <c r="EO255" s="394"/>
      <c r="EP255" s="394"/>
      <c r="EQ255" s="394"/>
      <c r="ER255" s="395"/>
      <c r="ES255" s="393">
        <v>12</v>
      </c>
      <c r="ET255" s="394"/>
      <c r="EU255" s="394"/>
      <c r="EV255" s="394"/>
      <c r="EW255" s="394"/>
      <c r="EX255" s="394"/>
      <c r="EY255" s="394"/>
      <c r="EZ255" s="394"/>
      <c r="FA255" s="394"/>
      <c r="FB255" s="394"/>
      <c r="FC255" s="394"/>
      <c r="FD255" s="394"/>
      <c r="FE255" s="395"/>
    </row>
    <row r="256" spans="1:256" s="62" customFormat="1" ht="182.25" customHeight="1">
      <c r="A256" s="449" t="s">
        <v>154</v>
      </c>
      <c r="B256" s="450"/>
      <c r="C256" s="450"/>
      <c r="D256" s="450"/>
      <c r="E256" s="450"/>
      <c r="F256" s="450"/>
      <c r="G256" s="450"/>
      <c r="H256" s="450"/>
      <c r="I256" s="450"/>
      <c r="J256" s="450"/>
      <c r="K256" s="450"/>
      <c r="L256" s="450"/>
      <c r="M256" s="450"/>
      <c r="N256" s="451"/>
      <c r="O256" s="458" t="s">
        <v>373</v>
      </c>
      <c r="P256" s="429"/>
      <c r="Q256" s="429"/>
      <c r="R256" s="429"/>
      <c r="S256" s="429"/>
      <c r="T256" s="429"/>
      <c r="U256" s="429"/>
      <c r="V256" s="429"/>
      <c r="W256" s="429"/>
      <c r="X256" s="429"/>
      <c r="Y256" s="429"/>
      <c r="Z256" s="429"/>
      <c r="AA256" s="429"/>
      <c r="AB256" s="429"/>
      <c r="AC256" s="430"/>
      <c r="AD256" s="428" t="s">
        <v>119</v>
      </c>
      <c r="AE256" s="429"/>
      <c r="AF256" s="429"/>
      <c r="AG256" s="429"/>
      <c r="AH256" s="429"/>
      <c r="AI256" s="429"/>
      <c r="AJ256" s="429"/>
      <c r="AK256" s="429"/>
      <c r="AL256" s="429"/>
      <c r="AM256" s="429"/>
      <c r="AN256" s="429"/>
      <c r="AO256" s="429"/>
      <c r="AP256" s="429"/>
      <c r="AQ256" s="429"/>
      <c r="AR256" s="430"/>
      <c r="AS256" s="437" t="s">
        <v>191</v>
      </c>
      <c r="AT256" s="438"/>
      <c r="AU256" s="438"/>
      <c r="AV256" s="438"/>
      <c r="AW256" s="438"/>
      <c r="AX256" s="438"/>
      <c r="AY256" s="438"/>
      <c r="AZ256" s="438"/>
      <c r="BA256" s="438"/>
      <c r="BB256" s="438"/>
      <c r="BC256" s="438"/>
      <c r="BD256" s="438"/>
      <c r="BE256" s="438"/>
      <c r="BF256" s="438"/>
      <c r="BG256" s="439"/>
      <c r="BH256" s="437" t="s">
        <v>120</v>
      </c>
      <c r="BI256" s="438"/>
      <c r="BJ256" s="438"/>
      <c r="BK256" s="438"/>
      <c r="BL256" s="438"/>
      <c r="BM256" s="438"/>
      <c r="BN256" s="438"/>
      <c r="BO256" s="438"/>
      <c r="BP256" s="438"/>
      <c r="BQ256" s="438"/>
      <c r="BR256" s="438"/>
      <c r="BS256" s="438"/>
      <c r="BT256" s="438"/>
      <c r="BU256" s="438"/>
      <c r="BV256" s="439"/>
      <c r="BW256" s="437" t="s">
        <v>191</v>
      </c>
      <c r="BX256" s="438"/>
      <c r="BY256" s="438"/>
      <c r="BZ256" s="438"/>
      <c r="CA256" s="438"/>
      <c r="CB256" s="438"/>
      <c r="CC256" s="438"/>
      <c r="CD256" s="438"/>
      <c r="CE256" s="438"/>
      <c r="CF256" s="438"/>
      <c r="CG256" s="438"/>
      <c r="CH256" s="438"/>
      <c r="CI256" s="438"/>
      <c r="CJ256" s="438"/>
      <c r="CK256" s="439"/>
      <c r="CL256" s="446" t="s">
        <v>211</v>
      </c>
      <c r="CM256" s="447"/>
      <c r="CN256" s="447"/>
      <c r="CO256" s="447"/>
      <c r="CP256" s="447"/>
      <c r="CQ256" s="447"/>
      <c r="CR256" s="447"/>
      <c r="CS256" s="447"/>
      <c r="CT256" s="447"/>
      <c r="CU256" s="447"/>
      <c r="CV256" s="447"/>
      <c r="CW256" s="447"/>
      <c r="CX256" s="447"/>
      <c r="CY256" s="447"/>
      <c r="CZ256" s="448"/>
      <c r="DA256" s="402" t="s">
        <v>123</v>
      </c>
      <c r="DB256" s="403"/>
      <c r="DC256" s="403"/>
      <c r="DD256" s="403"/>
      <c r="DE256" s="403"/>
      <c r="DF256" s="403"/>
      <c r="DG256" s="403"/>
      <c r="DH256" s="403"/>
      <c r="DI256" s="403"/>
      <c r="DJ256" s="403"/>
      <c r="DK256" s="404"/>
      <c r="DL256" s="405" t="s">
        <v>189</v>
      </c>
      <c r="DM256" s="406"/>
      <c r="DN256" s="406"/>
      <c r="DO256" s="406"/>
      <c r="DP256" s="406"/>
      <c r="DQ256" s="406"/>
      <c r="DR256" s="407"/>
      <c r="DS256" s="390">
        <v>13</v>
      </c>
      <c r="DT256" s="391"/>
      <c r="DU256" s="391"/>
      <c r="DV256" s="391"/>
      <c r="DW256" s="391"/>
      <c r="DX256" s="391"/>
      <c r="DY256" s="391"/>
      <c r="DZ256" s="391"/>
      <c r="EA256" s="391"/>
      <c r="EB256" s="391"/>
      <c r="EC256" s="391"/>
      <c r="ED256" s="391"/>
      <c r="EE256" s="392"/>
      <c r="EF256" s="408"/>
      <c r="EG256" s="409"/>
      <c r="EH256" s="409"/>
      <c r="EI256" s="409"/>
      <c r="EJ256" s="409"/>
      <c r="EK256" s="409"/>
      <c r="EL256" s="409"/>
      <c r="EM256" s="409"/>
      <c r="EN256" s="409"/>
      <c r="EO256" s="409"/>
      <c r="EP256" s="409"/>
      <c r="EQ256" s="409"/>
      <c r="ER256" s="410"/>
      <c r="ES256" s="390"/>
      <c r="ET256" s="391"/>
      <c r="EU256" s="391"/>
      <c r="EV256" s="391"/>
      <c r="EW256" s="391"/>
      <c r="EX256" s="391"/>
      <c r="EY256" s="391"/>
      <c r="EZ256" s="391"/>
      <c r="FA256" s="391"/>
      <c r="FB256" s="391"/>
      <c r="FC256" s="391"/>
      <c r="FD256" s="391"/>
      <c r="FE256" s="392"/>
    </row>
    <row r="257" spans="1:161" s="62" customFormat="1" ht="83.25" customHeight="1">
      <c r="A257" s="452"/>
      <c r="B257" s="453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4"/>
      <c r="O257" s="431"/>
      <c r="P257" s="432"/>
      <c r="Q257" s="432"/>
      <c r="R257" s="432"/>
      <c r="S257" s="432"/>
      <c r="T257" s="432"/>
      <c r="U257" s="432"/>
      <c r="V257" s="432"/>
      <c r="W257" s="432"/>
      <c r="X257" s="432"/>
      <c r="Y257" s="432"/>
      <c r="Z257" s="432"/>
      <c r="AA257" s="432"/>
      <c r="AB257" s="432"/>
      <c r="AC257" s="433"/>
      <c r="AD257" s="431"/>
      <c r="AE257" s="432"/>
      <c r="AF257" s="432"/>
      <c r="AG257" s="432"/>
      <c r="AH257" s="432"/>
      <c r="AI257" s="432"/>
      <c r="AJ257" s="432"/>
      <c r="AK257" s="432"/>
      <c r="AL257" s="432"/>
      <c r="AM257" s="432"/>
      <c r="AN257" s="432"/>
      <c r="AO257" s="432"/>
      <c r="AP257" s="432"/>
      <c r="AQ257" s="432"/>
      <c r="AR257" s="433"/>
      <c r="AS257" s="459"/>
      <c r="AT257" s="460"/>
      <c r="AU257" s="460"/>
      <c r="AV257" s="460"/>
      <c r="AW257" s="460"/>
      <c r="AX257" s="460"/>
      <c r="AY257" s="460"/>
      <c r="AZ257" s="460"/>
      <c r="BA257" s="460"/>
      <c r="BB257" s="460"/>
      <c r="BC257" s="460"/>
      <c r="BD257" s="460"/>
      <c r="BE257" s="460"/>
      <c r="BF257" s="460"/>
      <c r="BG257" s="461"/>
      <c r="BH257" s="459"/>
      <c r="BI257" s="460"/>
      <c r="BJ257" s="460"/>
      <c r="BK257" s="460"/>
      <c r="BL257" s="460"/>
      <c r="BM257" s="460"/>
      <c r="BN257" s="460"/>
      <c r="BO257" s="460"/>
      <c r="BP257" s="460"/>
      <c r="BQ257" s="460"/>
      <c r="BR257" s="460"/>
      <c r="BS257" s="460"/>
      <c r="BT257" s="460"/>
      <c r="BU257" s="460"/>
      <c r="BV257" s="461"/>
      <c r="BW257" s="459"/>
      <c r="BX257" s="460"/>
      <c r="BY257" s="460"/>
      <c r="BZ257" s="460"/>
      <c r="CA257" s="460"/>
      <c r="CB257" s="460"/>
      <c r="CC257" s="460"/>
      <c r="CD257" s="460"/>
      <c r="CE257" s="460"/>
      <c r="CF257" s="460"/>
      <c r="CG257" s="460"/>
      <c r="CH257" s="460"/>
      <c r="CI257" s="460"/>
      <c r="CJ257" s="460"/>
      <c r="CK257" s="461"/>
      <c r="CL257" s="446" t="s">
        <v>212</v>
      </c>
      <c r="CM257" s="447"/>
      <c r="CN257" s="447"/>
      <c r="CO257" s="447"/>
      <c r="CP257" s="447"/>
      <c r="CQ257" s="447"/>
      <c r="CR257" s="447"/>
      <c r="CS257" s="447"/>
      <c r="CT257" s="447"/>
      <c r="CU257" s="447"/>
      <c r="CV257" s="447"/>
      <c r="CW257" s="447"/>
      <c r="CX257" s="447"/>
      <c r="CY257" s="447"/>
      <c r="CZ257" s="448"/>
      <c r="DA257" s="402" t="s">
        <v>123</v>
      </c>
      <c r="DB257" s="403"/>
      <c r="DC257" s="403"/>
      <c r="DD257" s="403"/>
      <c r="DE257" s="403"/>
      <c r="DF257" s="403"/>
      <c r="DG257" s="403"/>
      <c r="DH257" s="403"/>
      <c r="DI257" s="403"/>
      <c r="DJ257" s="403"/>
      <c r="DK257" s="404"/>
      <c r="DL257" s="405" t="s">
        <v>189</v>
      </c>
      <c r="DM257" s="406"/>
      <c r="DN257" s="406"/>
      <c r="DO257" s="406"/>
      <c r="DP257" s="406"/>
      <c r="DQ257" s="406"/>
      <c r="DR257" s="407"/>
      <c r="DS257" s="390">
        <v>100</v>
      </c>
      <c r="DT257" s="391"/>
      <c r="DU257" s="391"/>
      <c r="DV257" s="391"/>
      <c r="DW257" s="391"/>
      <c r="DX257" s="391"/>
      <c r="DY257" s="391"/>
      <c r="DZ257" s="391"/>
      <c r="EA257" s="391"/>
      <c r="EB257" s="391"/>
      <c r="EC257" s="391"/>
      <c r="ED257" s="391"/>
      <c r="EE257" s="392"/>
      <c r="EF257" s="408"/>
      <c r="EG257" s="409"/>
      <c r="EH257" s="409"/>
      <c r="EI257" s="409"/>
      <c r="EJ257" s="409"/>
      <c r="EK257" s="409"/>
      <c r="EL257" s="409"/>
      <c r="EM257" s="409"/>
      <c r="EN257" s="409"/>
      <c r="EO257" s="409"/>
      <c r="EP257" s="409"/>
      <c r="EQ257" s="409"/>
      <c r="ER257" s="410"/>
      <c r="ES257" s="390"/>
      <c r="ET257" s="391"/>
      <c r="EU257" s="391"/>
      <c r="EV257" s="391"/>
      <c r="EW257" s="391"/>
      <c r="EX257" s="391"/>
      <c r="EY257" s="391"/>
      <c r="EZ257" s="391"/>
      <c r="FA257" s="391"/>
      <c r="FB257" s="391"/>
      <c r="FC257" s="391"/>
      <c r="FD257" s="391"/>
      <c r="FE257" s="392"/>
    </row>
    <row r="258" spans="1:161" s="62" customFormat="1" ht="185.25" customHeight="1">
      <c r="A258" s="452"/>
      <c r="B258" s="453"/>
      <c r="C258" s="453"/>
      <c r="D258" s="453"/>
      <c r="E258" s="453"/>
      <c r="F258" s="453"/>
      <c r="G258" s="453"/>
      <c r="H258" s="453"/>
      <c r="I258" s="453"/>
      <c r="J258" s="453"/>
      <c r="K258" s="453"/>
      <c r="L258" s="453"/>
      <c r="M258" s="453"/>
      <c r="N258" s="454"/>
      <c r="O258" s="431"/>
      <c r="P258" s="432"/>
      <c r="Q258" s="432"/>
      <c r="R258" s="432"/>
      <c r="S258" s="432"/>
      <c r="T258" s="432"/>
      <c r="U258" s="432"/>
      <c r="V258" s="432"/>
      <c r="W258" s="432"/>
      <c r="X258" s="432"/>
      <c r="Y258" s="432"/>
      <c r="Z258" s="432"/>
      <c r="AA258" s="432"/>
      <c r="AB258" s="432"/>
      <c r="AC258" s="433"/>
      <c r="AD258" s="431"/>
      <c r="AE258" s="432"/>
      <c r="AF258" s="432"/>
      <c r="AG258" s="432"/>
      <c r="AH258" s="432"/>
      <c r="AI258" s="432"/>
      <c r="AJ258" s="432"/>
      <c r="AK258" s="432"/>
      <c r="AL258" s="432"/>
      <c r="AM258" s="432"/>
      <c r="AN258" s="432"/>
      <c r="AO258" s="432"/>
      <c r="AP258" s="432"/>
      <c r="AQ258" s="432"/>
      <c r="AR258" s="433"/>
      <c r="AS258" s="459"/>
      <c r="AT258" s="460"/>
      <c r="AU258" s="460"/>
      <c r="AV258" s="460"/>
      <c r="AW258" s="460"/>
      <c r="AX258" s="460"/>
      <c r="AY258" s="460"/>
      <c r="AZ258" s="460"/>
      <c r="BA258" s="460"/>
      <c r="BB258" s="460"/>
      <c r="BC258" s="460"/>
      <c r="BD258" s="460"/>
      <c r="BE258" s="460"/>
      <c r="BF258" s="460"/>
      <c r="BG258" s="461"/>
      <c r="BH258" s="459"/>
      <c r="BI258" s="460"/>
      <c r="BJ258" s="460"/>
      <c r="BK258" s="460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1"/>
      <c r="BW258" s="459"/>
      <c r="BX258" s="460"/>
      <c r="BY258" s="460"/>
      <c r="BZ258" s="460"/>
      <c r="CA258" s="460"/>
      <c r="CB258" s="460"/>
      <c r="CC258" s="460"/>
      <c r="CD258" s="460"/>
      <c r="CE258" s="460"/>
      <c r="CF258" s="460"/>
      <c r="CG258" s="460"/>
      <c r="CH258" s="460"/>
      <c r="CI258" s="460"/>
      <c r="CJ258" s="460"/>
      <c r="CK258" s="461"/>
      <c r="CL258" s="446" t="s">
        <v>151</v>
      </c>
      <c r="CM258" s="447"/>
      <c r="CN258" s="447"/>
      <c r="CO258" s="447"/>
      <c r="CP258" s="447"/>
      <c r="CQ258" s="447"/>
      <c r="CR258" s="447"/>
      <c r="CS258" s="447"/>
      <c r="CT258" s="447"/>
      <c r="CU258" s="447"/>
      <c r="CV258" s="447"/>
      <c r="CW258" s="447"/>
      <c r="CX258" s="447"/>
      <c r="CY258" s="447"/>
      <c r="CZ258" s="448"/>
      <c r="DA258" s="402" t="s">
        <v>123</v>
      </c>
      <c r="DB258" s="403"/>
      <c r="DC258" s="403"/>
      <c r="DD258" s="403"/>
      <c r="DE258" s="403"/>
      <c r="DF258" s="403"/>
      <c r="DG258" s="403"/>
      <c r="DH258" s="403"/>
      <c r="DI258" s="403"/>
      <c r="DJ258" s="403"/>
      <c r="DK258" s="404"/>
      <c r="DL258" s="405" t="s">
        <v>189</v>
      </c>
      <c r="DM258" s="406"/>
      <c r="DN258" s="406"/>
      <c r="DO258" s="406"/>
      <c r="DP258" s="406"/>
      <c r="DQ258" s="406"/>
      <c r="DR258" s="407"/>
      <c r="DS258" s="390">
        <v>95</v>
      </c>
      <c r="DT258" s="391"/>
      <c r="DU258" s="391"/>
      <c r="DV258" s="391"/>
      <c r="DW258" s="391"/>
      <c r="DX258" s="391"/>
      <c r="DY258" s="391"/>
      <c r="DZ258" s="391"/>
      <c r="EA258" s="391"/>
      <c r="EB258" s="391"/>
      <c r="EC258" s="391"/>
      <c r="ED258" s="391"/>
      <c r="EE258" s="392"/>
      <c r="EF258" s="408"/>
      <c r="EG258" s="409"/>
      <c r="EH258" s="409"/>
      <c r="EI258" s="409"/>
      <c r="EJ258" s="409"/>
      <c r="EK258" s="409"/>
      <c r="EL258" s="409"/>
      <c r="EM258" s="409"/>
      <c r="EN258" s="409"/>
      <c r="EO258" s="409"/>
      <c r="EP258" s="409"/>
      <c r="EQ258" s="409"/>
      <c r="ER258" s="410"/>
      <c r="ES258" s="390"/>
      <c r="ET258" s="391"/>
      <c r="EU258" s="391"/>
      <c r="EV258" s="391"/>
      <c r="EW258" s="391"/>
      <c r="EX258" s="391"/>
      <c r="EY258" s="391"/>
      <c r="EZ258" s="391"/>
      <c r="FA258" s="391"/>
      <c r="FB258" s="391"/>
      <c r="FC258" s="391"/>
      <c r="FD258" s="391"/>
      <c r="FE258" s="392"/>
    </row>
    <row r="259" spans="1:161" s="62" customFormat="1" ht="15" customHeight="1"/>
    <row r="260" spans="1:161" s="62" customFormat="1" ht="12.75">
      <c r="A260" s="62" t="s">
        <v>78</v>
      </c>
    </row>
    <row r="261" spans="1:161" s="62" customFormat="1" ht="12.75">
      <c r="A261" s="62" t="s">
        <v>79</v>
      </c>
      <c r="BB261" s="393">
        <v>5</v>
      </c>
      <c r="BC261" s="394"/>
      <c r="BD261" s="394"/>
      <c r="BE261" s="394"/>
      <c r="BF261" s="394"/>
      <c r="BG261" s="394"/>
      <c r="BH261" s="394"/>
      <c r="BI261" s="394"/>
      <c r="BJ261" s="394"/>
      <c r="BK261" s="394"/>
      <c r="BL261" s="394"/>
      <c r="BM261" s="394"/>
      <c r="BN261" s="394"/>
      <c r="BO261" s="394"/>
      <c r="BP261" s="394"/>
      <c r="BQ261" s="394"/>
      <c r="BR261" s="394"/>
      <c r="BS261" s="394"/>
      <c r="BT261" s="394"/>
      <c r="BU261" s="394"/>
      <c r="BV261" s="394"/>
      <c r="BW261" s="394"/>
      <c r="BX261" s="395"/>
    </row>
    <row r="262" spans="1:161" s="62" customFormat="1" ht="12.75">
      <c r="A262" s="62" t="s">
        <v>64</v>
      </c>
    </row>
    <row r="263" spans="1:161" s="62" customFormat="1" ht="12.75"/>
    <row r="264" spans="1:161" s="62" customFormat="1" ht="57.75" customHeight="1">
      <c r="A264" s="419" t="s">
        <v>14</v>
      </c>
      <c r="B264" s="420"/>
      <c r="C264" s="420"/>
      <c r="D264" s="420"/>
      <c r="E264" s="420"/>
      <c r="F264" s="420"/>
      <c r="G264" s="420"/>
      <c r="H264" s="420"/>
      <c r="I264" s="420"/>
      <c r="J264" s="420"/>
      <c r="K264" s="420"/>
      <c r="L264" s="420"/>
      <c r="M264" s="420"/>
      <c r="N264" s="421"/>
      <c r="O264" s="419" t="s">
        <v>31</v>
      </c>
      <c r="P264" s="420"/>
      <c r="Q264" s="420"/>
      <c r="R264" s="420"/>
      <c r="S264" s="420"/>
      <c r="T264" s="420"/>
      <c r="U264" s="420"/>
      <c r="V264" s="420"/>
      <c r="W264" s="420"/>
      <c r="X264" s="420"/>
      <c r="Y264" s="420"/>
      <c r="Z264" s="420"/>
      <c r="AA264" s="420"/>
      <c r="AB264" s="420"/>
      <c r="AC264" s="420"/>
      <c r="AD264" s="420"/>
      <c r="AE264" s="420"/>
      <c r="AF264" s="420"/>
      <c r="AG264" s="420"/>
      <c r="AH264" s="420"/>
      <c r="AI264" s="420"/>
      <c r="AJ264" s="420"/>
      <c r="AK264" s="420"/>
      <c r="AL264" s="420"/>
      <c r="AM264" s="420"/>
      <c r="AN264" s="420"/>
      <c r="AO264" s="420"/>
      <c r="AP264" s="420"/>
      <c r="AQ264" s="420"/>
      <c r="AR264" s="420"/>
      <c r="AS264" s="420"/>
      <c r="AT264" s="420"/>
      <c r="AU264" s="420"/>
      <c r="AV264" s="420"/>
      <c r="AW264" s="420"/>
      <c r="AX264" s="421"/>
      <c r="AY264" s="419" t="s">
        <v>30</v>
      </c>
      <c r="AZ264" s="420"/>
      <c r="BA264" s="420"/>
      <c r="BB264" s="420"/>
      <c r="BC264" s="420"/>
      <c r="BD264" s="420"/>
      <c r="BE264" s="420"/>
      <c r="BF264" s="420"/>
      <c r="BG264" s="420"/>
      <c r="BH264" s="420"/>
      <c r="BI264" s="420"/>
      <c r="BJ264" s="420"/>
      <c r="BK264" s="420"/>
      <c r="BL264" s="420"/>
      <c r="BM264" s="420"/>
      <c r="BN264" s="420"/>
      <c r="BO264" s="420"/>
      <c r="BP264" s="420"/>
      <c r="BQ264" s="420"/>
      <c r="BR264" s="420"/>
      <c r="BS264" s="420"/>
      <c r="BT264" s="420"/>
      <c r="BU264" s="420"/>
      <c r="BV264" s="421"/>
      <c r="BW264" s="419" t="s">
        <v>27</v>
      </c>
      <c r="BX264" s="420"/>
      <c r="BY264" s="420"/>
      <c r="BZ264" s="420"/>
      <c r="CA264" s="420"/>
      <c r="CB264" s="420"/>
      <c r="CC264" s="420"/>
      <c r="CD264" s="420"/>
      <c r="CE264" s="420"/>
      <c r="CF264" s="420"/>
      <c r="CG264" s="420"/>
      <c r="CH264" s="420"/>
      <c r="CI264" s="420"/>
      <c r="CJ264" s="420"/>
      <c r="CK264" s="420"/>
      <c r="CL264" s="420"/>
      <c r="CM264" s="420"/>
      <c r="CN264" s="420"/>
      <c r="CO264" s="420"/>
      <c r="CP264" s="420"/>
      <c r="CQ264" s="420"/>
      <c r="CR264" s="420"/>
      <c r="CS264" s="420"/>
      <c r="CT264" s="420"/>
      <c r="CU264" s="420"/>
      <c r="CV264" s="420"/>
      <c r="CW264" s="421"/>
      <c r="CX264" s="425" t="s">
        <v>33</v>
      </c>
      <c r="CY264" s="426"/>
      <c r="CZ264" s="426"/>
      <c r="DA264" s="426"/>
      <c r="DB264" s="426"/>
      <c r="DC264" s="426"/>
      <c r="DD264" s="426"/>
      <c r="DE264" s="426"/>
      <c r="DF264" s="426"/>
      <c r="DG264" s="426"/>
      <c r="DH264" s="426"/>
      <c r="DI264" s="426"/>
      <c r="DJ264" s="426"/>
      <c r="DK264" s="426"/>
      <c r="DL264" s="426"/>
      <c r="DM264" s="426"/>
      <c r="DN264" s="426"/>
      <c r="DO264" s="426"/>
      <c r="DP264" s="426"/>
      <c r="DQ264" s="426"/>
      <c r="DR264" s="426"/>
      <c r="DS264" s="426"/>
      <c r="DT264" s="426"/>
      <c r="DU264" s="426"/>
      <c r="DV264" s="426"/>
      <c r="DW264" s="426"/>
      <c r="DX264" s="426"/>
      <c r="DY264" s="426"/>
      <c r="DZ264" s="426"/>
      <c r="EA264" s="427"/>
      <c r="EB264" s="425" t="s">
        <v>34</v>
      </c>
      <c r="EC264" s="426"/>
      <c r="ED264" s="426"/>
      <c r="EE264" s="426"/>
      <c r="EF264" s="426"/>
      <c r="EG264" s="426"/>
      <c r="EH264" s="426"/>
      <c r="EI264" s="426"/>
      <c r="EJ264" s="426"/>
      <c r="EK264" s="426"/>
      <c r="EL264" s="426"/>
      <c r="EM264" s="426"/>
      <c r="EN264" s="426"/>
      <c r="EO264" s="426"/>
      <c r="EP264" s="426"/>
      <c r="EQ264" s="426"/>
      <c r="ER264" s="426"/>
      <c r="ES264" s="426"/>
      <c r="ET264" s="426"/>
      <c r="EU264" s="426"/>
      <c r="EV264" s="426"/>
      <c r="EW264" s="426"/>
      <c r="EX264" s="426"/>
      <c r="EY264" s="426"/>
      <c r="EZ264" s="426"/>
      <c r="FA264" s="426"/>
      <c r="FB264" s="426"/>
      <c r="FC264" s="426"/>
      <c r="FD264" s="426"/>
      <c r="FE264" s="427"/>
    </row>
    <row r="265" spans="1:161" s="62" customFormat="1" ht="15" customHeight="1">
      <c r="A265" s="422"/>
      <c r="B265" s="423"/>
      <c r="C265" s="423"/>
      <c r="D265" s="423"/>
      <c r="E265" s="423"/>
      <c r="F265" s="423"/>
      <c r="G265" s="423"/>
      <c r="H265" s="423"/>
      <c r="I265" s="423"/>
      <c r="J265" s="423"/>
      <c r="K265" s="423"/>
      <c r="L265" s="423"/>
      <c r="M265" s="423"/>
      <c r="N265" s="424"/>
      <c r="O265" s="422"/>
      <c r="P265" s="423"/>
      <c r="Q265" s="423"/>
      <c r="R265" s="423"/>
      <c r="S265" s="423"/>
      <c r="T265" s="423"/>
      <c r="U265" s="423"/>
      <c r="V265" s="423"/>
      <c r="W265" s="423"/>
      <c r="X265" s="423"/>
      <c r="Y265" s="423"/>
      <c r="Z265" s="423"/>
      <c r="AA265" s="423"/>
      <c r="AB265" s="423"/>
      <c r="AC265" s="423"/>
      <c r="AD265" s="423"/>
      <c r="AE265" s="423"/>
      <c r="AF265" s="423"/>
      <c r="AG265" s="423"/>
      <c r="AH265" s="423"/>
      <c r="AI265" s="423"/>
      <c r="AJ265" s="423"/>
      <c r="AK265" s="423"/>
      <c r="AL265" s="423"/>
      <c r="AM265" s="423"/>
      <c r="AN265" s="423"/>
      <c r="AO265" s="423"/>
      <c r="AP265" s="423"/>
      <c r="AQ265" s="423"/>
      <c r="AR265" s="423"/>
      <c r="AS265" s="423"/>
      <c r="AT265" s="423"/>
      <c r="AU265" s="423"/>
      <c r="AV265" s="423"/>
      <c r="AW265" s="423"/>
      <c r="AX265" s="424"/>
      <c r="AY265" s="422"/>
      <c r="AZ265" s="423"/>
      <c r="BA265" s="423"/>
      <c r="BB265" s="423"/>
      <c r="BC265" s="423"/>
      <c r="BD265" s="423"/>
      <c r="BE265" s="423"/>
      <c r="BF265" s="423"/>
      <c r="BG265" s="423"/>
      <c r="BH265" s="423"/>
      <c r="BI265" s="423"/>
      <c r="BJ265" s="423"/>
      <c r="BK265" s="423"/>
      <c r="BL265" s="423"/>
      <c r="BM265" s="423"/>
      <c r="BN265" s="423"/>
      <c r="BO265" s="423"/>
      <c r="BP265" s="423"/>
      <c r="BQ265" s="423"/>
      <c r="BR265" s="423"/>
      <c r="BS265" s="423"/>
      <c r="BT265" s="423"/>
      <c r="BU265" s="423"/>
      <c r="BV265" s="424"/>
      <c r="BW265" s="419" t="s">
        <v>28</v>
      </c>
      <c r="BX265" s="420"/>
      <c r="BY265" s="420"/>
      <c r="BZ265" s="420"/>
      <c r="CA265" s="420"/>
      <c r="CB265" s="420"/>
      <c r="CC265" s="420"/>
      <c r="CD265" s="420"/>
      <c r="CE265" s="420"/>
      <c r="CF265" s="420"/>
      <c r="CG265" s="421"/>
      <c r="CH265" s="428" t="s">
        <v>22</v>
      </c>
      <c r="CI265" s="429"/>
      <c r="CJ265" s="429"/>
      <c r="CK265" s="429"/>
      <c r="CL265" s="429"/>
      <c r="CM265" s="429"/>
      <c r="CN265" s="429"/>
      <c r="CO265" s="429"/>
      <c r="CP265" s="429"/>
      <c r="CQ265" s="429"/>
      <c r="CR265" s="429"/>
      <c r="CS265" s="429"/>
      <c r="CT265" s="429"/>
      <c r="CU265" s="429"/>
      <c r="CV265" s="429"/>
      <c r="CW265" s="430"/>
      <c r="CX265" s="437"/>
      <c r="CY265" s="438"/>
      <c r="CZ265" s="438"/>
      <c r="DA265" s="438"/>
      <c r="DB265" s="438"/>
      <c r="DC265" s="438"/>
      <c r="DD265" s="438"/>
      <c r="DE265" s="438"/>
      <c r="DF265" s="438"/>
      <c r="DG265" s="439"/>
      <c r="DH265" s="437"/>
      <c r="DI265" s="438"/>
      <c r="DJ265" s="438"/>
      <c r="DK265" s="438"/>
      <c r="DL265" s="438"/>
      <c r="DM265" s="438"/>
      <c r="DN265" s="438"/>
      <c r="DO265" s="438"/>
      <c r="DP265" s="438"/>
      <c r="DQ265" s="439"/>
      <c r="DR265" s="437"/>
      <c r="DS265" s="438"/>
      <c r="DT265" s="438"/>
      <c r="DU265" s="438"/>
      <c r="DV265" s="438"/>
      <c r="DW265" s="438"/>
      <c r="DX265" s="438"/>
      <c r="DY265" s="438"/>
      <c r="DZ265" s="438"/>
      <c r="EA265" s="439"/>
      <c r="EB265" s="437"/>
      <c r="EC265" s="438"/>
      <c r="ED265" s="438"/>
      <c r="EE265" s="438"/>
      <c r="EF265" s="438"/>
      <c r="EG265" s="438"/>
      <c r="EH265" s="438"/>
      <c r="EI265" s="438"/>
      <c r="EJ265" s="438"/>
      <c r="EK265" s="439"/>
      <c r="EL265" s="437"/>
      <c r="EM265" s="438"/>
      <c r="EN265" s="438"/>
      <c r="EO265" s="438"/>
      <c r="EP265" s="438"/>
      <c r="EQ265" s="438"/>
      <c r="ER265" s="438"/>
      <c r="ES265" s="438"/>
      <c r="ET265" s="438"/>
      <c r="EU265" s="439"/>
      <c r="EV265" s="437"/>
      <c r="EW265" s="438"/>
      <c r="EX265" s="438"/>
      <c r="EY265" s="438"/>
      <c r="EZ265" s="438"/>
      <c r="FA265" s="438"/>
      <c r="FB265" s="438"/>
      <c r="FC265" s="438"/>
      <c r="FD265" s="438"/>
      <c r="FE265" s="439"/>
    </row>
    <row r="266" spans="1:161" s="62" customFormat="1" ht="12.75">
      <c r="A266" s="422"/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423"/>
      <c r="M266" s="423"/>
      <c r="N266" s="424"/>
      <c r="O266" s="422"/>
      <c r="P266" s="423"/>
      <c r="Q266" s="423"/>
      <c r="R266" s="423"/>
      <c r="S266" s="423"/>
      <c r="T266" s="423"/>
      <c r="U266" s="423"/>
      <c r="V266" s="423"/>
      <c r="W266" s="423"/>
      <c r="X266" s="423"/>
      <c r="Y266" s="423"/>
      <c r="Z266" s="423"/>
      <c r="AA266" s="423"/>
      <c r="AB266" s="423"/>
      <c r="AC266" s="423"/>
      <c r="AD266" s="423"/>
      <c r="AE266" s="423"/>
      <c r="AF266" s="423"/>
      <c r="AG266" s="423"/>
      <c r="AH266" s="423"/>
      <c r="AI266" s="423"/>
      <c r="AJ266" s="423"/>
      <c r="AK266" s="423"/>
      <c r="AL266" s="423"/>
      <c r="AM266" s="423"/>
      <c r="AN266" s="423"/>
      <c r="AO266" s="423"/>
      <c r="AP266" s="423"/>
      <c r="AQ266" s="423"/>
      <c r="AR266" s="423"/>
      <c r="AS266" s="423"/>
      <c r="AT266" s="423"/>
      <c r="AU266" s="423"/>
      <c r="AV266" s="423"/>
      <c r="AW266" s="423"/>
      <c r="AX266" s="424"/>
      <c r="AY266" s="422"/>
      <c r="AZ266" s="423"/>
      <c r="BA266" s="423"/>
      <c r="BB266" s="423"/>
      <c r="BC266" s="423"/>
      <c r="BD266" s="423"/>
      <c r="BE266" s="423"/>
      <c r="BF266" s="423"/>
      <c r="BG266" s="423"/>
      <c r="BH266" s="423"/>
      <c r="BI266" s="423"/>
      <c r="BJ266" s="423"/>
      <c r="BK266" s="423"/>
      <c r="BL266" s="423"/>
      <c r="BM266" s="423"/>
      <c r="BN266" s="423"/>
      <c r="BO266" s="423"/>
      <c r="BP266" s="423"/>
      <c r="BQ266" s="423"/>
      <c r="BR266" s="423"/>
      <c r="BS266" s="423"/>
      <c r="BT266" s="423"/>
      <c r="BU266" s="423"/>
      <c r="BV266" s="424"/>
      <c r="BW266" s="422"/>
      <c r="BX266" s="423"/>
      <c r="BY266" s="423"/>
      <c r="BZ266" s="423"/>
      <c r="CA266" s="423"/>
      <c r="CB266" s="423"/>
      <c r="CC266" s="423"/>
      <c r="CD266" s="423"/>
      <c r="CE266" s="423"/>
      <c r="CF266" s="423"/>
      <c r="CG266" s="424"/>
      <c r="CH266" s="431"/>
      <c r="CI266" s="432"/>
      <c r="CJ266" s="432"/>
      <c r="CK266" s="432"/>
      <c r="CL266" s="432"/>
      <c r="CM266" s="432"/>
      <c r="CN266" s="432"/>
      <c r="CO266" s="432"/>
      <c r="CP266" s="432"/>
      <c r="CQ266" s="432"/>
      <c r="CR266" s="432"/>
      <c r="CS266" s="432"/>
      <c r="CT266" s="432"/>
      <c r="CU266" s="432"/>
      <c r="CV266" s="432"/>
      <c r="CW266" s="433"/>
      <c r="CX266" s="440">
        <v>20</v>
      </c>
      <c r="CY266" s="441"/>
      <c r="CZ266" s="441"/>
      <c r="DA266" s="442" t="s">
        <v>113</v>
      </c>
      <c r="DB266" s="378"/>
      <c r="DC266" s="378"/>
      <c r="DD266" s="443" t="s">
        <v>29</v>
      </c>
      <c r="DE266" s="443"/>
      <c r="DF266" s="443"/>
      <c r="DG266" s="444"/>
      <c r="DH266" s="440">
        <v>20</v>
      </c>
      <c r="DI266" s="441"/>
      <c r="DJ266" s="441"/>
      <c r="DK266" s="442" t="s">
        <v>225</v>
      </c>
      <c r="DL266" s="378"/>
      <c r="DM266" s="378"/>
      <c r="DN266" s="443" t="s">
        <v>29</v>
      </c>
      <c r="DO266" s="443"/>
      <c r="DP266" s="443"/>
      <c r="DQ266" s="444"/>
      <c r="DR266" s="440">
        <v>20</v>
      </c>
      <c r="DS266" s="441"/>
      <c r="DT266" s="441"/>
      <c r="DU266" s="442" t="s">
        <v>226</v>
      </c>
      <c r="DV266" s="378"/>
      <c r="DW266" s="378"/>
      <c r="DX266" s="443" t="s">
        <v>29</v>
      </c>
      <c r="DY266" s="443"/>
      <c r="DZ266" s="443"/>
      <c r="EA266" s="444"/>
      <c r="EB266" s="440">
        <v>20</v>
      </c>
      <c r="EC266" s="441"/>
      <c r="ED266" s="441"/>
      <c r="EE266" s="442" t="s">
        <v>113</v>
      </c>
      <c r="EF266" s="378"/>
      <c r="EG266" s="378"/>
      <c r="EH266" s="445" t="s">
        <v>29</v>
      </c>
      <c r="EI266" s="443"/>
      <c r="EJ266" s="443"/>
      <c r="EK266" s="444"/>
      <c r="EL266" s="440">
        <v>20</v>
      </c>
      <c r="EM266" s="441"/>
      <c r="EN266" s="441"/>
      <c r="EO266" s="442" t="s">
        <v>225</v>
      </c>
      <c r="EP266" s="378"/>
      <c r="EQ266" s="378"/>
      <c r="ER266" s="445" t="s">
        <v>374</v>
      </c>
      <c r="ES266" s="443"/>
      <c r="ET266" s="443"/>
      <c r="EU266" s="444"/>
      <c r="EV266" s="440">
        <v>20</v>
      </c>
      <c r="EW266" s="441"/>
      <c r="EX266" s="441"/>
      <c r="EY266" s="442" t="s">
        <v>226</v>
      </c>
      <c r="EZ266" s="378"/>
      <c r="FA266" s="378"/>
      <c r="FB266" s="443" t="s">
        <v>29</v>
      </c>
      <c r="FC266" s="443"/>
      <c r="FD266" s="443"/>
      <c r="FE266" s="444"/>
    </row>
    <row r="267" spans="1:161" s="62" customFormat="1" ht="15" customHeight="1">
      <c r="A267" s="422"/>
      <c r="B267" s="423"/>
      <c r="C267" s="423"/>
      <c r="D267" s="423"/>
      <c r="E267" s="423"/>
      <c r="F267" s="423"/>
      <c r="G267" s="423"/>
      <c r="H267" s="423"/>
      <c r="I267" s="423"/>
      <c r="J267" s="423"/>
      <c r="K267" s="423"/>
      <c r="L267" s="423"/>
      <c r="M267" s="423"/>
      <c r="N267" s="424"/>
      <c r="O267" s="416"/>
      <c r="P267" s="417"/>
      <c r="Q267" s="417"/>
      <c r="R267" s="417"/>
      <c r="S267" s="417"/>
      <c r="T267" s="417"/>
      <c r="U267" s="417"/>
      <c r="V267" s="417"/>
      <c r="W267" s="417"/>
      <c r="X267" s="417"/>
      <c r="Y267" s="417"/>
      <c r="Z267" s="417"/>
      <c r="AA267" s="417"/>
      <c r="AB267" s="417"/>
      <c r="AC267" s="417"/>
      <c r="AD267" s="417"/>
      <c r="AE267" s="417"/>
      <c r="AF267" s="417"/>
      <c r="AG267" s="417"/>
      <c r="AH267" s="417"/>
      <c r="AI267" s="417"/>
      <c r="AJ267" s="417"/>
      <c r="AK267" s="417"/>
      <c r="AL267" s="417"/>
      <c r="AM267" s="417"/>
      <c r="AN267" s="417"/>
      <c r="AO267" s="417"/>
      <c r="AP267" s="417"/>
      <c r="AQ267" s="417"/>
      <c r="AR267" s="417"/>
      <c r="AS267" s="417"/>
      <c r="AT267" s="417"/>
      <c r="AU267" s="417"/>
      <c r="AV267" s="417"/>
      <c r="AW267" s="417"/>
      <c r="AX267" s="418"/>
      <c r="AY267" s="416"/>
      <c r="AZ267" s="417"/>
      <c r="BA267" s="417"/>
      <c r="BB267" s="417"/>
      <c r="BC267" s="417"/>
      <c r="BD267" s="417"/>
      <c r="BE267" s="417"/>
      <c r="BF267" s="417"/>
      <c r="BG267" s="417"/>
      <c r="BH267" s="417"/>
      <c r="BI267" s="417"/>
      <c r="BJ267" s="417"/>
      <c r="BK267" s="417"/>
      <c r="BL267" s="417"/>
      <c r="BM267" s="417"/>
      <c r="BN267" s="417"/>
      <c r="BO267" s="417"/>
      <c r="BP267" s="417"/>
      <c r="BQ267" s="417"/>
      <c r="BR267" s="417"/>
      <c r="BS267" s="417"/>
      <c r="BT267" s="417"/>
      <c r="BU267" s="417"/>
      <c r="BV267" s="418"/>
      <c r="BW267" s="422"/>
      <c r="BX267" s="423"/>
      <c r="BY267" s="423"/>
      <c r="BZ267" s="423"/>
      <c r="CA267" s="423"/>
      <c r="CB267" s="423"/>
      <c r="CC267" s="423"/>
      <c r="CD267" s="423"/>
      <c r="CE267" s="423"/>
      <c r="CF267" s="423"/>
      <c r="CG267" s="424"/>
      <c r="CH267" s="434"/>
      <c r="CI267" s="435"/>
      <c r="CJ267" s="435"/>
      <c r="CK267" s="435"/>
      <c r="CL267" s="435"/>
      <c r="CM267" s="435"/>
      <c r="CN267" s="435"/>
      <c r="CO267" s="435"/>
      <c r="CP267" s="435"/>
      <c r="CQ267" s="435"/>
      <c r="CR267" s="435"/>
      <c r="CS267" s="435"/>
      <c r="CT267" s="435"/>
      <c r="CU267" s="435"/>
      <c r="CV267" s="435"/>
      <c r="CW267" s="436"/>
      <c r="CX267" s="422" t="s">
        <v>32</v>
      </c>
      <c r="CY267" s="423"/>
      <c r="CZ267" s="423"/>
      <c r="DA267" s="423"/>
      <c r="DB267" s="423"/>
      <c r="DC267" s="423"/>
      <c r="DD267" s="423"/>
      <c r="DE267" s="423"/>
      <c r="DF267" s="423"/>
      <c r="DG267" s="424"/>
      <c r="DH267" s="422" t="s">
        <v>24</v>
      </c>
      <c r="DI267" s="423"/>
      <c r="DJ267" s="423"/>
      <c r="DK267" s="423"/>
      <c r="DL267" s="423"/>
      <c r="DM267" s="423"/>
      <c r="DN267" s="423"/>
      <c r="DO267" s="423"/>
      <c r="DP267" s="423"/>
      <c r="DQ267" s="424"/>
      <c r="DR267" s="422" t="s">
        <v>25</v>
      </c>
      <c r="DS267" s="423"/>
      <c r="DT267" s="423"/>
      <c r="DU267" s="423"/>
      <c r="DV267" s="423"/>
      <c r="DW267" s="423"/>
      <c r="DX267" s="423"/>
      <c r="DY267" s="423"/>
      <c r="DZ267" s="423"/>
      <c r="EA267" s="424"/>
      <c r="EB267" s="422" t="s">
        <v>32</v>
      </c>
      <c r="EC267" s="423"/>
      <c r="ED267" s="423"/>
      <c r="EE267" s="423"/>
      <c r="EF267" s="423"/>
      <c r="EG267" s="423"/>
      <c r="EH267" s="423"/>
      <c r="EI267" s="423"/>
      <c r="EJ267" s="423"/>
      <c r="EK267" s="424"/>
      <c r="EL267" s="422" t="s">
        <v>24</v>
      </c>
      <c r="EM267" s="423"/>
      <c r="EN267" s="423"/>
      <c r="EO267" s="423"/>
      <c r="EP267" s="423"/>
      <c r="EQ267" s="423"/>
      <c r="ER267" s="423"/>
      <c r="ES267" s="423"/>
      <c r="ET267" s="423"/>
      <c r="EU267" s="424"/>
      <c r="EV267" s="422" t="s">
        <v>25</v>
      </c>
      <c r="EW267" s="423"/>
      <c r="EX267" s="423"/>
      <c r="EY267" s="423"/>
      <c r="EZ267" s="423"/>
      <c r="FA267" s="423"/>
      <c r="FB267" s="423"/>
      <c r="FC267" s="423"/>
      <c r="FD267" s="423"/>
      <c r="FE267" s="424"/>
    </row>
    <row r="268" spans="1:161" s="62" customFormat="1" ht="15" customHeight="1">
      <c r="A268" s="422"/>
      <c r="B268" s="423"/>
      <c r="C268" s="423"/>
      <c r="D268" s="423"/>
      <c r="E268" s="423"/>
      <c r="F268" s="423"/>
      <c r="G268" s="423"/>
      <c r="H268" s="423"/>
      <c r="I268" s="423"/>
      <c r="J268" s="423"/>
      <c r="K268" s="423"/>
      <c r="L268" s="423"/>
      <c r="M268" s="423"/>
      <c r="N268" s="424"/>
      <c r="O268" s="425"/>
      <c r="P268" s="426"/>
      <c r="Q268" s="426"/>
      <c r="R268" s="426"/>
      <c r="S268" s="426"/>
      <c r="T268" s="426"/>
      <c r="U268" s="426"/>
      <c r="V268" s="426"/>
      <c r="W268" s="426"/>
      <c r="X268" s="426"/>
      <c r="Y268" s="426"/>
      <c r="Z268" s="427"/>
      <c r="AA268" s="425"/>
      <c r="AB268" s="426"/>
      <c r="AC268" s="426"/>
      <c r="AD268" s="426"/>
      <c r="AE268" s="426"/>
      <c r="AF268" s="426"/>
      <c r="AG268" s="426"/>
      <c r="AH268" s="426"/>
      <c r="AI268" s="426"/>
      <c r="AJ268" s="426"/>
      <c r="AK268" s="426"/>
      <c r="AL268" s="427"/>
      <c r="AM268" s="425"/>
      <c r="AN268" s="426"/>
      <c r="AO268" s="426"/>
      <c r="AP268" s="426"/>
      <c r="AQ268" s="426"/>
      <c r="AR268" s="426"/>
      <c r="AS268" s="426"/>
      <c r="AT268" s="426"/>
      <c r="AU268" s="426"/>
      <c r="AV268" s="426"/>
      <c r="AW268" s="426"/>
      <c r="AX268" s="427"/>
      <c r="AY268" s="425"/>
      <c r="AZ268" s="426"/>
      <c r="BA268" s="426"/>
      <c r="BB268" s="426"/>
      <c r="BC268" s="426"/>
      <c r="BD268" s="426"/>
      <c r="BE268" s="426"/>
      <c r="BF268" s="426"/>
      <c r="BG268" s="426"/>
      <c r="BH268" s="426"/>
      <c r="BI268" s="426"/>
      <c r="BJ268" s="427"/>
      <c r="BK268" s="425"/>
      <c r="BL268" s="426"/>
      <c r="BM268" s="426"/>
      <c r="BN268" s="426"/>
      <c r="BO268" s="426"/>
      <c r="BP268" s="426"/>
      <c r="BQ268" s="426"/>
      <c r="BR268" s="426"/>
      <c r="BS268" s="426"/>
      <c r="BT268" s="426"/>
      <c r="BU268" s="426"/>
      <c r="BV268" s="427"/>
      <c r="BW268" s="422"/>
      <c r="BX268" s="423"/>
      <c r="BY268" s="423"/>
      <c r="BZ268" s="423"/>
      <c r="CA268" s="423"/>
      <c r="CB268" s="423"/>
      <c r="CC268" s="423"/>
      <c r="CD268" s="423"/>
      <c r="CE268" s="423"/>
      <c r="CF268" s="423"/>
      <c r="CG268" s="424"/>
      <c r="CH268" s="428" t="s">
        <v>20</v>
      </c>
      <c r="CI268" s="429"/>
      <c r="CJ268" s="429"/>
      <c r="CK268" s="429"/>
      <c r="CL268" s="429"/>
      <c r="CM268" s="429"/>
      <c r="CN268" s="429"/>
      <c r="CO268" s="429"/>
      <c r="CP268" s="429"/>
      <c r="CQ268" s="430"/>
      <c r="CR268" s="428" t="s">
        <v>21</v>
      </c>
      <c r="CS268" s="429"/>
      <c r="CT268" s="429"/>
      <c r="CU268" s="429"/>
      <c r="CV268" s="429"/>
      <c r="CW268" s="430"/>
      <c r="CX268" s="422"/>
      <c r="CY268" s="423"/>
      <c r="CZ268" s="423"/>
      <c r="DA268" s="423"/>
      <c r="DB268" s="423"/>
      <c r="DC268" s="423"/>
      <c r="DD268" s="423"/>
      <c r="DE268" s="423"/>
      <c r="DF268" s="423"/>
      <c r="DG268" s="424"/>
      <c r="DH268" s="422"/>
      <c r="DI268" s="423"/>
      <c r="DJ268" s="423"/>
      <c r="DK268" s="423"/>
      <c r="DL268" s="423"/>
      <c r="DM268" s="423"/>
      <c r="DN268" s="423"/>
      <c r="DO268" s="423"/>
      <c r="DP268" s="423"/>
      <c r="DQ268" s="424"/>
      <c r="DR268" s="422"/>
      <c r="DS268" s="423"/>
      <c r="DT268" s="423"/>
      <c r="DU268" s="423"/>
      <c r="DV268" s="423"/>
      <c r="DW268" s="423"/>
      <c r="DX268" s="423"/>
      <c r="DY268" s="423"/>
      <c r="DZ268" s="423"/>
      <c r="EA268" s="424"/>
      <c r="EB268" s="422"/>
      <c r="EC268" s="423"/>
      <c r="ED268" s="423"/>
      <c r="EE268" s="423"/>
      <c r="EF268" s="423"/>
      <c r="EG268" s="423"/>
      <c r="EH268" s="423"/>
      <c r="EI268" s="423"/>
      <c r="EJ268" s="423"/>
      <c r="EK268" s="424"/>
      <c r="EL268" s="422"/>
      <c r="EM268" s="423"/>
      <c r="EN268" s="423"/>
      <c r="EO268" s="423"/>
      <c r="EP268" s="423"/>
      <c r="EQ268" s="423"/>
      <c r="ER268" s="423"/>
      <c r="ES268" s="423"/>
      <c r="ET268" s="423"/>
      <c r="EU268" s="424"/>
      <c r="EV268" s="422"/>
      <c r="EW268" s="423"/>
      <c r="EX268" s="423"/>
      <c r="EY268" s="423"/>
      <c r="EZ268" s="423"/>
      <c r="FA268" s="423"/>
      <c r="FB268" s="423"/>
      <c r="FC268" s="423"/>
      <c r="FD268" s="423"/>
      <c r="FE268" s="424"/>
    </row>
    <row r="269" spans="1:161" s="62" customFormat="1" ht="92.25" customHeight="1">
      <c r="A269" s="416"/>
      <c r="B269" s="417"/>
      <c r="C269" s="417"/>
      <c r="D269" s="417"/>
      <c r="E269" s="417"/>
      <c r="F269" s="417"/>
      <c r="G269" s="417"/>
      <c r="H269" s="417"/>
      <c r="I269" s="417"/>
      <c r="J269" s="417"/>
      <c r="K269" s="417"/>
      <c r="L269" s="417"/>
      <c r="M269" s="417"/>
      <c r="N269" s="418"/>
      <c r="O269" s="416" t="s">
        <v>133</v>
      </c>
      <c r="P269" s="417"/>
      <c r="Q269" s="417"/>
      <c r="R269" s="417"/>
      <c r="S269" s="417"/>
      <c r="T269" s="417"/>
      <c r="U269" s="417"/>
      <c r="V269" s="417"/>
      <c r="W269" s="417"/>
      <c r="X269" s="417"/>
      <c r="Y269" s="417"/>
      <c r="Z269" s="418"/>
      <c r="AA269" s="416" t="s">
        <v>121</v>
      </c>
      <c r="AB269" s="417"/>
      <c r="AC269" s="417"/>
      <c r="AD269" s="417"/>
      <c r="AE269" s="417"/>
      <c r="AF269" s="417"/>
      <c r="AG269" s="417"/>
      <c r="AH269" s="417"/>
      <c r="AI269" s="417"/>
      <c r="AJ269" s="417"/>
      <c r="AK269" s="417"/>
      <c r="AL269" s="418"/>
      <c r="AM269" s="416" t="s">
        <v>26</v>
      </c>
      <c r="AN269" s="417"/>
      <c r="AO269" s="417"/>
      <c r="AP269" s="417"/>
      <c r="AQ269" s="417"/>
      <c r="AR269" s="417"/>
      <c r="AS269" s="417"/>
      <c r="AT269" s="417"/>
      <c r="AU269" s="417"/>
      <c r="AV269" s="417"/>
      <c r="AW269" s="417"/>
      <c r="AX269" s="418"/>
      <c r="AY269" s="416" t="s">
        <v>122</v>
      </c>
      <c r="AZ269" s="417"/>
      <c r="BA269" s="417"/>
      <c r="BB269" s="417"/>
      <c r="BC269" s="417"/>
      <c r="BD269" s="417"/>
      <c r="BE269" s="417"/>
      <c r="BF269" s="417"/>
      <c r="BG269" s="417"/>
      <c r="BH269" s="417"/>
      <c r="BI269" s="417"/>
      <c r="BJ269" s="418"/>
      <c r="BK269" s="416" t="s">
        <v>26</v>
      </c>
      <c r="BL269" s="417"/>
      <c r="BM269" s="417"/>
      <c r="BN269" s="417"/>
      <c r="BO269" s="417"/>
      <c r="BP269" s="417"/>
      <c r="BQ269" s="417"/>
      <c r="BR269" s="417"/>
      <c r="BS269" s="417"/>
      <c r="BT269" s="417"/>
      <c r="BU269" s="417"/>
      <c r="BV269" s="418"/>
      <c r="BW269" s="416"/>
      <c r="BX269" s="417"/>
      <c r="BY269" s="417"/>
      <c r="BZ269" s="417"/>
      <c r="CA269" s="417"/>
      <c r="CB269" s="417"/>
      <c r="CC269" s="417"/>
      <c r="CD269" s="417"/>
      <c r="CE269" s="417"/>
      <c r="CF269" s="417"/>
      <c r="CG269" s="418"/>
      <c r="CH269" s="434"/>
      <c r="CI269" s="435"/>
      <c r="CJ269" s="435"/>
      <c r="CK269" s="435"/>
      <c r="CL269" s="435"/>
      <c r="CM269" s="435"/>
      <c r="CN269" s="435"/>
      <c r="CO269" s="435"/>
      <c r="CP269" s="435"/>
      <c r="CQ269" s="436"/>
      <c r="CR269" s="434"/>
      <c r="CS269" s="435"/>
      <c r="CT269" s="435"/>
      <c r="CU269" s="435"/>
      <c r="CV269" s="435"/>
      <c r="CW269" s="436"/>
      <c r="CX269" s="416"/>
      <c r="CY269" s="417"/>
      <c r="CZ269" s="417"/>
      <c r="DA269" s="417"/>
      <c r="DB269" s="417"/>
      <c r="DC269" s="417"/>
      <c r="DD269" s="417"/>
      <c r="DE269" s="417"/>
      <c r="DF269" s="417"/>
      <c r="DG269" s="418"/>
      <c r="DH269" s="416"/>
      <c r="DI269" s="417"/>
      <c r="DJ269" s="417"/>
      <c r="DK269" s="417"/>
      <c r="DL269" s="417"/>
      <c r="DM269" s="417"/>
      <c r="DN269" s="417"/>
      <c r="DO269" s="417"/>
      <c r="DP269" s="417"/>
      <c r="DQ269" s="418"/>
      <c r="DR269" s="416"/>
      <c r="DS269" s="417"/>
      <c r="DT269" s="417"/>
      <c r="DU269" s="417"/>
      <c r="DV269" s="417"/>
      <c r="DW269" s="417"/>
      <c r="DX269" s="417"/>
      <c r="DY269" s="417"/>
      <c r="DZ269" s="417"/>
      <c r="EA269" s="418"/>
      <c r="EB269" s="416"/>
      <c r="EC269" s="417"/>
      <c r="ED269" s="417"/>
      <c r="EE269" s="417"/>
      <c r="EF269" s="417"/>
      <c r="EG269" s="417"/>
      <c r="EH269" s="417"/>
      <c r="EI269" s="417"/>
      <c r="EJ269" s="417"/>
      <c r="EK269" s="418"/>
      <c r="EL269" s="416"/>
      <c r="EM269" s="417"/>
      <c r="EN269" s="417"/>
      <c r="EO269" s="417"/>
      <c r="EP269" s="417"/>
      <c r="EQ269" s="417"/>
      <c r="ER269" s="417"/>
      <c r="ES269" s="417"/>
      <c r="ET269" s="417"/>
      <c r="EU269" s="418"/>
      <c r="EV269" s="416"/>
      <c r="EW269" s="417"/>
      <c r="EX269" s="417"/>
      <c r="EY269" s="417"/>
      <c r="EZ269" s="417"/>
      <c r="FA269" s="417"/>
      <c r="FB269" s="417"/>
      <c r="FC269" s="417"/>
      <c r="FD269" s="417"/>
      <c r="FE269" s="418"/>
    </row>
    <row r="270" spans="1:161" s="62" customFormat="1" ht="12.75">
      <c r="A270" s="411">
        <v>1</v>
      </c>
      <c r="B270" s="411"/>
      <c r="C270" s="411"/>
      <c r="D270" s="411"/>
      <c r="E270" s="411"/>
      <c r="F270" s="411"/>
      <c r="G270" s="411"/>
      <c r="H270" s="411"/>
      <c r="I270" s="411"/>
      <c r="J270" s="411"/>
      <c r="K270" s="411"/>
      <c r="L270" s="411"/>
      <c r="M270" s="411"/>
      <c r="N270" s="411"/>
      <c r="O270" s="411">
        <v>2</v>
      </c>
      <c r="P270" s="411"/>
      <c r="Q270" s="411"/>
      <c r="R270" s="411"/>
      <c r="S270" s="411"/>
      <c r="T270" s="411"/>
      <c r="U270" s="411"/>
      <c r="V270" s="411"/>
      <c r="W270" s="411"/>
      <c r="X270" s="411"/>
      <c r="Y270" s="411"/>
      <c r="Z270" s="411"/>
      <c r="AA270" s="411">
        <v>3</v>
      </c>
      <c r="AB270" s="411"/>
      <c r="AC270" s="411"/>
      <c r="AD270" s="411"/>
      <c r="AE270" s="411"/>
      <c r="AF270" s="411"/>
      <c r="AG270" s="411"/>
      <c r="AH270" s="411"/>
      <c r="AI270" s="411"/>
      <c r="AJ270" s="411"/>
      <c r="AK270" s="411"/>
      <c r="AL270" s="411"/>
      <c r="AM270" s="411">
        <v>4</v>
      </c>
      <c r="AN270" s="411"/>
      <c r="AO270" s="411"/>
      <c r="AP270" s="411"/>
      <c r="AQ270" s="411"/>
      <c r="AR270" s="411"/>
      <c r="AS270" s="411"/>
      <c r="AT270" s="411"/>
      <c r="AU270" s="411"/>
      <c r="AV270" s="411"/>
      <c r="AW270" s="411"/>
      <c r="AX270" s="411"/>
      <c r="AY270" s="411">
        <v>5</v>
      </c>
      <c r="AZ270" s="411"/>
      <c r="BA270" s="411"/>
      <c r="BB270" s="411"/>
      <c r="BC270" s="411"/>
      <c r="BD270" s="411"/>
      <c r="BE270" s="411"/>
      <c r="BF270" s="411"/>
      <c r="BG270" s="411"/>
      <c r="BH270" s="411"/>
      <c r="BI270" s="411"/>
      <c r="BJ270" s="411"/>
      <c r="BK270" s="411">
        <v>6</v>
      </c>
      <c r="BL270" s="411"/>
      <c r="BM270" s="411"/>
      <c r="BN270" s="411"/>
      <c r="BO270" s="411"/>
      <c r="BP270" s="411"/>
      <c r="BQ270" s="411"/>
      <c r="BR270" s="411"/>
      <c r="BS270" s="411"/>
      <c r="BT270" s="411"/>
      <c r="BU270" s="411"/>
      <c r="BV270" s="411"/>
      <c r="BW270" s="411">
        <v>7</v>
      </c>
      <c r="BX270" s="411"/>
      <c r="BY270" s="411"/>
      <c r="BZ270" s="411"/>
      <c r="CA270" s="411"/>
      <c r="CB270" s="411"/>
      <c r="CC270" s="411"/>
      <c r="CD270" s="411"/>
      <c r="CE270" s="411"/>
      <c r="CF270" s="411"/>
      <c r="CG270" s="411"/>
      <c r="CH270" s="411">
        <v>8</v>
      </c>
      <c r="CI270" s="411"/>
      <c r="CJ270" s="411"/>
      <c r="CK270" s="411"/>
      <c r="CL270" s="411"/>
      <c r="CM270" s="411"/>
      <c r="CN270" s="411"/>
      <c r="CO270" s="411"/>
      <c r="CP270" s="411"/>
      <c r="CQ270" s="411"/>
      <c r="CR270" s="411">
        <v>9</v>
      </c>
      <c r="CS270" s="411"/>
      <c r="CT270" s="411"/>
      <c r="CU270" s="411"/>
      <c r="CV270" s="411"/>
      <c r="CW270" s="411"/>
      <c r="CX270" s="411">
        <v>10</v>
      </c>
      <c r="CY270" s="411"/>
      <c r="CZ270" s="411"/>
      <c r="DA270" s="411"/>
      <c r="DB270" s="411"/>
      <c r="DC270" s="411"/>
      <c r="DD270" s="411"/>
      <c r="DE270" s="411"/>
      <c r="DF270" s="411"/>
      <c r="DG270" s="411"/>
      <c r="DH270" s="411">
        <v>11</v>
      </c>
      <c r="DI270" s="411"/>
      <c r="DJ270" s="411"/>
      <c r="DK270" s="411"/>
      <c r="DL270" s="411"/>
      <c r="DM270" s="411"/>
      <c r="DN270" s="411"/>
      <c r="DO270" s="411"/>
      <c r="DP270" s="411"/>
      <c r="DQ270" s="411"/>
      <c r="DR270" s="411">
        <v>12</v>
      </c>
      <c r="DS270" s="411"/>
      <c r="DT270" s="411"/>
      <c r="DU270" s="411"/>
      <c r="DV270" s="411"/>
      <c r="DW270" s="411"/>
      <c r="DX270" s="411"/>
      <c r="DY270" s="411"/>
      <c r="DZ270" s="411"/>
      <c r="EA270" s="411"/>
      <c r="EB270" s="411">
        <v>13</v>
      </c>
      <c r="EC270" s="411"/>
      <c r="ED270" s="411"/>
      <c r="EE270" s="411"/>
      <c r="EF270" s="411"/>
      <c r="EG270" s="411"/>
      <c r="EH270" s="411"/>
      <c r="EI270" s="411"/>
      <c r="EJ270" s="411"/>
      <c r="EK270" s="411"/>
      <c r="EL270" s="411">
        <v>14</v>
      </c>
      <c r="EM270" s="411"/>
      <c r="EN270" s="411"/>
      <c r="EO270" s="411"/>
      <c r="EP270" s="411"/>
      <c r="EQ270" s="411"/>
      <c r="ER270" s="411"/>
      <c r="ES270" s="411"/>
      <c r="ET270" s="411"/>
      <c r="EU270" s="411"/>
      <c r="EV270" s="411">
        <v>15</v>
      </c>
      <c r="EW270" s="411"/>
      <c r="EX270" s="411"/>
      <c r="EY270" s="411"/>
      <c r="EZ270" s="411"/>
      <c r="FA270" s="411"/>
      <c r="FB270" s="411"/>
      <c r="FC270" s="411"/>
      <c r="FD270" s="411"/>
      <c r="FE270" s="411"/>
    </row>
    <row r="271" spans="1:161" s="62" customFormat="1" ht="93" customHeight="1">
      <c r="A271" s="412" t="s">
        <v>154</v>
      </c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  <c r="L271" s="413"/>
      <c r="M271" s="413"/>
      <c r="N271" s="414"/>
      <c r="O271" s="402" t="s">
        <v>213</v>
      </c>
      <c r="P271" s="403"/>
      <c r="Q271" s="403"/>
      <c r="R271" s="403"/>
      <c r="S271" s="403"/>
      <c r="T271" s="403"/>
      <c r="U271" s="403"/>
      <c r="V271" s="403"/>
      <c r="W271" s="403"/>
      <c r="X271" s="403"/>
      <c r="Y271" s="403"/>
      <c r="Z271" s="404"/>
      <c r="AA271" s="402" t="s">
        <v>119</v>
      </c>
      <c r="AB271" s="403"/>
      <c r="AC271" s="403"/>
      <c r="AD271" s="403"/>
      <c r="AE271" s="403"/>
      <c r="AF271" s="403"/>
      <c r="AG271" s="403"/>
      <c r="AH271" s="403"/>
      <c r="AI271" s="403"/>
      <c r="AJ271" s="403"/>
      <c r="AK271" s="403"/>
      <c r="AL271" s="404"/>
      <c r="AM271" s="390" t="s">
        <v>191</v>
      </c>
      <c r="AN271" s="391"/>
      <c r="AO271" s="391"/>
      <c r="AP271" s="391"/>
      <c r="AQ271" s="391"/>
      <c r="AR271" s="391"/>
      <c r="AS271" s="391"/>
      <c r="AT271" s="391"/>
      <c r="AU271" s="391"/>
      <c r="AV271" s="391"/>
      <c r="AW271" s="391"/>
      <c r="AX271" s="392"/>
      <c r="AY271" s="390" t="s">
        <v>120</v>
      </c>
      <c r="AZ271" s="391"/>
      <c r="BA271" s="391"/>
      <c r="BB271" s="391"/>
      <c r="BC271" s="391"/>
      <c r="BD271" s="391"/>
      <c r="BE271" s="391"/>
      <c r="BF271" s="391"/>
      <c r="BG271" s="391"/>
      <c r="BH271" s="391"/>
      <c r="BI271" s="391"/>
      <c r="BJ271" s="392"/>
      <c r="BK271" s="390" t="s">
        <v>191</v>
      </c>
      <c r="BL271" s="391"/>
      <c r="BM271" s="391"/>
      <c r="BN271" s="391"/>
      <c r="BO271" s="391"/>
      <c r="BP271" s="391"/>
      <c r="BQ271" s="391"/>
      <c r="BR271" s="391"/>
      <c r="BS271" s="391"/>
      <c r="BT271" s="391"/>
      <c r="BU271" s="391"/>
      <c r="BV271" s="392"/>
      <c r="BW271" s="399" t="s">
        <v>127</v>
      </c>
      <c r="BX271" s="400"/>
      <c r="BY271" s="400"/>
      <c r="BZ271" s="400"/>
      <c r="CA271" s="400"/>
      <c r="CB271" s="400"/>
      <c r="CC271" s="400"/>
      <c r="CD271" s="400"/>
      <c r="CE271" s="400"/>
      <c r="CF271" s="400"/>
      <c r="CG271" s="401"/>
      <c r="CH271" s="402" t="s">
        <v>126</v>
      </c>
      <c r="CI271" s="403"/>
      <c r="CJ271" s="403"/>
      <c r="CK271" s="403"/>
      <c r="CL271" s="403"/>
      <c r="CM271" s="403"/>
      <c r="CN271" s="403"/>
      <c r="CO271" s="403"/>
      <c r="CP271" s="403"/>
      <c r="CQ271" s="404"/>
      <c r="CR271" s="405" t="s">
        <v>190</v>
      </c>
      <c r="CS271" s="406"/>
      <c r="CT271" s="406"/>
      <c r="CU271" s="406"/>
      <c r="CV271" s="406"/>
      <c r="CW271" s="407"/>
      <c r="CX271" s="390">
        <v>82</v>
      </c>
      <c r="CY271" s="391"/>
      <c r="CZ271" s="391"/>
      <c r="DA271" s="391"/>
      <c r="DB271" s="391"/>
      <c r="DC271" s="391"/>
      <c r="DD271" s="391"/>
      <c r="DE271" s="391"/>
      <c r="DF271" s="391"/>
      <c r="DG271" s="392"/>
      <c r="DH271" s="408"/>
      <c r="DI271" s="409"/>
      <c r="DJ271" s="409"/>
      <c r="DK271" s="409"/>
      <c r="DL271" s="409"/>
      <c r="DM271" s="409"/>
      <c r="DN271" s="409"/>
      <c r="DO271" s="409"/>
      <c r="DP271" s="409"/>
      <c r="DQ271" s="410"/>
      <c r="DR271" s="390"/>
      <c r="DS271" s="391"/>
      <c r="DT271" s="391"/>
      <c r="DU271" s="391"/>
      <c r="DV271" s="391"/>
      <c r="DW271" s="391"/>
      <c r="DX271" s="391"/>
      <c r="DY271" s="391"/>
      <c r="DZ271" s="391"/>
      <c r="EA271" s="392"/>
      <c r="EB271" s="387">
        <f>Свод!D65</f>
        <v>46217</v>
      </c>
      <c r="EC271" s="388"/>
      <c r="ED271" s="388"/>
      <c r="EE271" s="388"/>
      <c r="EF271" s="388"/>
      <c r="EG271" s="388"/>
      <c r="EH271" s="388"/>
      <c r="EI271" s="388"/>
      <c r="EJ271" s="388"/>
      <c r="EK271" s="389"/>
      <c r="EL271" s="390"/>
      <c r="EM271" s="391"/>
      <c r="EN271" s="391"/>
      <c r="EO271" s="391"/>
      <c r="EP271" s="391"/>
      <c r="EQ271" s="391"/>
      <c r="ER271" s="391"/>
      <c r="ES271" s="391"/>
      <c r="ET271" s="391"/>
      <c r="EU271" s="392"/>
      <c r="EV271" s="390"/>
      <c r="EW271" s="391"/>
      <c r="EX271" s="391"/>
      <c r="EY271" s="391"/>
      <c r="EZ271" s="391"/>
      <c r="FA271" s="391"/>
      <c r="FB271" s="391"/>
      <c r="FC271" s="391"/>
      <c r="FD271" s="391"/>
      <c r="FE271" s="392"/>
    </row>
    <row r="272" spans="1:161" s="62" customFormat="1" ht="12.75"/>
    <row r="273" spans="1:161" s="62" customFormat="1" ht="12.75">
      <c r="A273" s="62" t="s">
        <v>80</v>
      </c>
    </row>
    <row r="274" spans="1:161" s="62" customFormat="1" ht="12.75">
      <c r="A274" s="62" t="s">
        <v>79</v>
      </c>
      <c r="BB274" s="393">
        <v>5</v>
      </c>
      <c r="BC274" s="394"/>
      <c r="BD274" s="394"/>
      <c r="BE274" s="394"/>
      <c r="BF274" s="394"/>
      <c r="BG274" s="394"/>
      <c r="BH274" s="394"/>
      <c r="BI274" s="394"/>
      <c r="BJ274" s="394"/>
      <c r="BK274" s="394"/>
      <c r="BL274" s="394"/>
      <c r="BM274" s="394"/>
      <c r="BN274" s="394"/>
      <c r="BO274" s="394"/>
      <c r="BP274" s="394"/>
      <c r="BQ274" s="394"/>
      <c r="BR274" s="394"/>
      <c r="BS274" s="394"/>
      <c r="BT274" s="394"/>
      <c r="BU274" s="394"/>
      <c r="BV274" s="394"/>
      <c r="BW274" s="394"/>
      <c r="BX274" s="395"/>
    </row>
    <row r="275" spans="1:161" s="62" customFormat="1" ht="12.75">
      <c r="A275" s="62" t="s">
        <v>35</v>
      </c>
    </row>
    <row r="276" spans="1:161" s="62" customFormat="1" ht="12.75"/>
    <row r="277" spans="1:161" s="62" customFormat="1" ht="12.75">
      <c r="A277" s="396" t="s">
        <v>44</v>
      </c>
      <c r="B277" s="397"/>
      <c r="C277" s="397"/>
      <c r="D277" s="397"/>
      <c r="E277" s="397"/>
      <c r="F277" s="397"/>
      <c r="G277" s="397"/>
      <c r="H277" s="397"/>
      <c r="I277" s="397"/>
      <c r="J277" s="397"/>
      <c r="K277" s="397"/>
      <c r="L277" s="397"/>
      <c r="M277" s="397"/>
      <c r="N277" s="397"/>
      <c r="O277" s="397"/>
      <c r="P277" s="397"/>
      <c r="Q277" s="397"/>
      <c r="R277" s="397"/>
      <c r="S277" s="397"/>
      <c r="T277" s="397"/>
      <c r="U277" s="397"/>
      <c r="V277" s="397"/>
      <c r="W277" s="397"/>
      <c r="X277" s="397"/>
      <c r="Y277" s="397"/>
      <c r="Z277" s="397"/>
      <c r="AA277" s="397"/>
      <c r="AB277" s="397"/>
      <c r="AC277" s="397"/>
      <c r="AD277" s="397"/>
      <c r="AE277" s="397"/>
      <c r="AF277" s="397"/>
      <c r="AG277" s="397"/>
      <c r="AH277" s="397"/>
      <c r="AI277" s="397"/>
      <c r="AJ277" s="397"/>
      <c r="AK277" s="397"/>
      <c r="AL277" s="397"/>
      <c r="AM277" s="397"/>
      <c r="AN277" s="397"/>
      <c r="AO277" s="397"/>
      <c r="AP277" s="397"/>
      <c r="AQ277" s="397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397"/>
      <c r="BB277" s="397"/>
      <c r="BC277" s="397"/>
      <c r="BD277" s="397"/>
      <c r="BE277" s="397"/>
      <c r="BF277" s="397"/>
      <c r="BG277" s="397"/>
      <c r="BH277" s="397"/>
      <c r="BI277" s="397"/>
      <c r="BJ277" s="397"/>
      <c r="BK277" s="397"/>
      <c r="BL277" s="397"/>
      <c r="BM277" s="397"/>
      <c r="BN277" s="397"/>
      <c r="BO277" s="397"/>
      <c r="BP277" s="397"/>
      <c r="BQ277" s="397"/>
      <c r="BR277" s="397"/>
      <c r="BS277" s="397"/>
      <c r="BT277" s="397"/>
      <c r="BU277" s="397"/>
      <c r="BV277" s="397"/>
      <c r="BW277" s="397"/>
      <c r="BX277" s="397"/>
      <c r="BY277" s="397"/>
      <c r="BZ277" s="397"/>
      <c r="CA277" s="397"/>
      <c r="CB277" s="397"/>
      <c r="CC277" s="397"/>
      <c r="CD277" s="397"/>
      <c r="CE277" s="397"/>
      <c r="CF277" s="397"/>
      <c r="CG277" s="397"/>
      <c r="CH277" s="397"/>
      <c r="CI277" s="397"/>
      <c r="CJ277" s="397"/>
      <c r="CK277" s="397"/>
      <c r="CL277" s="397"/>
      <c r="CM277" s="397"/>
      <c r="CN277" s="397"/>
      <c r="CO277" s="397"/>
      <c r="CP277" s="397"/>
      <c r="CQ277" s="397"/>
      <c r="CR277" s="397"/>
      <c r="CS277" s="397"/>
      <c r="CT277" s="397"/>
      <c r="CU277" s="397"/>
      <c r="CV277" s="397"/>
      <c r="CW277" s="397"/>
      <c r="CX277" s="397"/>
      <c r="CY277" s="397"/>
      <c r="CZ277" s="397"/>
      <c r="DA277" s="397"/>
      <c r="DB277" s="397"/>
      <c r="DC277" s="397"/>
      <c r="DD277" s="397"/>
      <c r="DE277" s="397"/>
      <c r="DF277" s="397"/>
      <c r="DG277" s="397"/>
      <c r="DH277" s="397"/>
      <c r="DI277" s="397"/>
      <c r="DJ277" s="397"/>
      <c r="DK277" s="397"/>
      <c r="DL277" s="397"/>
      <c r="DM277" s="397"/>
      <c r="DN277" s="397"/>
      <c r="DO277" s="397"/>
      <c r="DP277" s="397"/>
      <c r="DQ277" s="397"/>
      <c r="DR277" s="397"/>
      <c r="DS277" s="397"/>
      <c r="DT277" s="397"/>
      <c r="DU277" s="397"/>
      <c r="DV277" s="397"/>
      <c r="DW277" s="397"/>
      <c r="DX277" s="397"/>
      <c r="DY277" s="397"/>
      <c r="DZ277" s="397"/>
      <c r="EA277" s="397"/>
      <c r="EB277" s="397"/>
      <c r="EC277" s="397"/>
      <c r="ED277" s="397"/>
      <c r="EE277" s="397"/>
      <c r="EF277" s="397"/>
      <c r="EG277" s="397"/>
      <c r="EH277" s="397"/>
      <c r="EI277" s="397"/>
      <c r="EJ277" s="397"/>
      <c r="EK277" s="397"/>
      <c r="EL277" s="397"/>
      <c r="EM277" s="397"/>
      <c r="EN277" s="397"/>
      <c r="EO277" s="397"/>
      <c r="EP277" s="397"/>
      <c r="EQ277" s="397"/>
      <c r="ER277" s="397"/>
      <c r="ES277" s="397"/>
      <c r="ET277" s="397"/>
      <c r="EU277" s="397"/>
      <c r="EV277" s="397"/>
      <c r="EW277" s="397"/>
      <c r="EX277" s="397"/>
      <c r="EY277" s="397"/>
      <c r="EZ277" s="397"/>
      <c r="FA277" s="397"/>
      <c r="FB277" s="397"/>
      <c r="FC277" s="397"/>
      <c r="FD277" s="397"/>
      <c r="FE277" s="398"/>
    </row>
    <row r="278" spans="1:161" s="62" customFormat="1" ht="12.75">
      <c r="A278" s="379" t="s">
        <v>37</v>
      </c>
      <c r="B278" s="379"/>
      <c r="C278" s="379"/>
      <c r="D278" s="379"/>
      <c r="E278" s="379"/>
      <c r="F278" s="379"/>
      <c r="G278" s="379"/>
      <c r="H278" s="379"/>
      <c r="I278" s="379"/>
      <c r="J278" s="379"/>
      <c r="K278" s="379"/>
      <c r="L278" s="379"/>
      <c r="M278" s="379"/>
      <c r="N278" s="379"/>
      <c r="O278" s="379"/>
      <c r="P278" s="379"/>
      <c r="Q278" s="379"/>
      <c r="R278" s="379"/>
      <c r="S278" s="379"/>
      <c r="T278" s="379"/>
      <c r="U278" s="379"/>
      <c r="V278" s="379" t="s">
        <v>38</v>
      </c>
      <c r="W278" s="379"/>
      <c r="X278" s="379"/>
      <c r="Y278" s="379"/>
      <c r="Z278" s="379"/>
      <c r="AA278" s="379"/>
      <c r="AB278" s="379"/>
      <c r="AC278" s="379"/>
      <c r="AD278" s="379"/>
      <c r="AE278" s="379"/>
      <c r="AF278" s="379"/>
      <c r="AG278" s="379"/>
      <c r="AH278" s="379"/>
      <c r="AI278" s="379"/>
      <c r="AJ278" s="379"/>
      <c r="AK278" s="379"/>
      <c r="AL278" s="379"/>
      <c r="AM278" s="379"/>
      <c r="AN278" s="379"/>
      <c r="AO278" s="379"/>
      <c r="AP278" s="379"/>
      <c r="AQ278" s="379" t="s">
        <v>39</v>
      </c>
      <c r="AR278" s="379"/>
      <c r="AS278" s="379"/>
      <c r="AT278" s="379"/>
      <c r="AU278" s="379"/>
      <c r="AV278" s="379"/>
      <c r="AW278" s="379"/>
      <c r="AX278" s="379"/>
      <c r="AY278" s="379"/>
      <c r="AZ278" s="379"/>
      <c r="BA278" s="379"/>
      <c r="BB278" s="379"/>
      <c r="BC278" s="379"/>
      <c r="BD278" s="379"/>
      <c r="BE278" s="379"/>
      <c r="BF278" s="379"/>
      <c r="BG278" s="379"/>
      <c r="BH278" s="379"/>
      <c r="BI278" s="379" t="s">
        <v>40</v>
      </c>
      <c r="BJ278" s="379"/>
      <c r="BK278" s="379"/>
      <c r="BL278" s="379"/>
      <c r="BM278" s="379"/>
      <c r="BN278" s="379"/>
      <c r="BO278" s="379"/>
      <c r="BP278" s="379"/>
      <c r="BQ278" s="379"/>
      <c r="BR278" s="379"/>
      <c r="BS278" s="379"/>
      <c r="BT278" s="379"/>
      <c r="BU278" s="379"/>
      <c r="BV278" s="379"/>
      <c r="BW278" s="379"/>
      <c r="BX278" s="379"/>
      <c r="BY278" s="379"/>
      <c r="BZ278" s="379"/>
      <c r="CA278" s="379"/>
      <c r="CB278" s="379"/>
      <c r="CC278" s="379" t="s">
        <v>41</v>
      </c>
      <c r="CD278" s="379"/>
      <c r="CE278" s="379"/>
      <c r="CF278" s="379"/>
      <c r="CG278" s="379"/>
      <c r="CH278" s="379"/>
      <c r="CI278" s="379"/>
      <c r="CJ278" s="379"/>
      <c r="CK278" s="379"/>
      <c r="CL278" s="379"/>
      <c r="CM278" s="379"/>
      <c r="CN278" s="379"/>
      <c r="CO278" s="379"/>
      <c r="CP278" s="379"/>
      <c r="CQ278" s="379"/>
      <c r="CR278" s="379"/>
      <c r="CS278" s="379"/>
      <c r="CT278" s="379"/>
      <c r="CU278" s="379"/>
      <c r="CV278" s="379"/>
      <c r="CW278" s="379"/>
      <c r="CX278" s="379"/>
      <c r="CY278" s="379"/>
      <c r="CZ278" s="379"/>
      <c r="DA278" s="379"/>
      <c r="DB278" s="379"/>
      <c r="DC278" s="379"/>
      <c r="DD278" s="379"/>
      <c r="DE278" s="379"/>
      <c r="DF278" s="379"/>
      <c r="DG278" s="379"/>
      <c r="DH278" s="379"/>
      <c r="DI278" s="379"/>
      <c r="DJ278" s="379"/>
      <c r="DK278" s="379"/>
      <c r="DL278" s="379"/>
      <c r="DM278" s="379"/>
      <c r="DN278" s="379"/>
      <c r="DO278" s="379"/>
      <c r="DP278" s="379"/>
      <c r="DQ278" s="379"/>
      <c r="DR278" s="379"/>
      <c r="DS278" s="379"/>
      <c r="DT278" s="379"/>
      <c r="DU278" s="379"/>
      <c r="DV278" s="379"/>
      <c r="DW278" s="379"/>
      <c r="DX278" s="379"/>
      <c r="DY278" s="379"/>
      <c r="DZ278" s="379"/>
      <c r="EA278" s="379"/>
      <c r="EB278" s="379"/>
      <c r="EC278" s="379"/>
      <c r="ED278" s="379"/>
      <c r="EE278" s="379"/>
      <c r="EF278" s="379"/>
      <c r="EG278" s="379"/>
      <c r="EH278" s="379"/>
      <c r="EI278" s="379"/>
      <c r="EJ278" s="379"/>
      <c r="EK278" s="379"/>
      <c r="EL278" s="379"/>
      <c r="EM278" s="379"/>
      <c r="EN278" s="379"/>
      <c r="EO278" s="379"/>
      <c r="EP278" s="379"/>
      <c r="EQ278" s="379"/>
      <c r="ER278" s="379"/>
      <c r="ES278" s="379"/>
      <c r="ET278" s="379"/>
      <c r="EU278" s="379"/>
      <c r="EV278" s="379"/>
      <c r="EW278" s="379"/>
      <c r="EX278" s="379"/>
      <c r="EY278" s="379"/>
      <c r="EZ278" s="379"/>
      <c r="FA278" s="379"/>
      <c r="FB278" s="379"/>
      <c r="FC278" s="379"/>
      <c r="FD278" s="379"/>
      <c r="FE278" s="379"/>
    </row>
    <row r="279" spans="1:161" s="62" customFormat="1" ht="15" customHeight="1">
      <c r="A279" s="380">
        <v>1</v>
      </c>
      <c r="B279" s="380"/>
      <c r="C279" s="380"/>
      <c r="D279" s="380"/>
      <c r="E279" s="380"/>
      <c r="F279" s="380"/>
      <c r="G279" s="380"/>
      <c r="H279" s="380"/>
      <c r="I279" s="380"/>
      <c r="J279" s="380"/>
      <c r="K279" s="380"/>
      <c r="L279" s="380"/>
      <c r="M279" s="380"/>
      <c r="N279" s="380"/>
      <c r="O279" s="380"/>
      <c r="P279" s="380"/>
      <c r="Q279" s="380"/>
      <c r="R279" s="380"/>
      <c r="S279" s="380"/>
      <c r="T279" s="380"/>
      <c r="U279" s="380"/>
      <c r="V279" s="380">
        <v>2</v>
      </c>
      <c r="W279" s="380"/>
      <c r="X279" s="380"/>
      <c r="Y279" s="380"/>
      <c r="Z279" s="380"/>
      <c r="AA279" s="380"/>
      <c r="AB279" s="380"/>
      <c r="AC279" s="380"/>
      <c r="AD279" s="380"/>
      <c r="AE279" s="380"/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1" t="s">
        <v>42</v>
      </c>
      <c r="AR279" s="381"/>
      <c r="AS279" s="381"/>
      <c r="AT279" s="381"/>
      <c r="AU279" s="381"/>
      <c r="AV279" s="381"/>
      <c r="AW279" s="381"/>
      <c r="AX279" s="381"/>
      <c r="AY279" s="381"/>
      <c r="AZ279" s="381"/>
      <c r="BA279" s="381"/>
      <c r="BB279" s="381"/>
      <c r="BC279" s="381"/>
      <c r="BD279" s="381"/>
      <c r="BE279" s="381"/>
      <c r="BF279" s="381"/>
      <c r="BG279" s="381"/>
      <c r="BH279" s="381"/>
      <c r="BI279" s="381" t="s">
        <v>43</v>
      </c>
      <c r="BJ279" s="381"/>
      <c r="BK279" s="381"/>
      <c r="BL279" s="381"/>
      <c r="BM279" s="381"/>
      <c r="BN279" s="381"/>
      <c r="BO279" s="381"/>
      <c r="BP279" s="381"/>
      <c r="BQ279" s="381"/>
      <c r="BR279" s="381"/>
      <c r="BS279" s="381"/>
      <c r="BT279" s="381"/>
      <c r="BU279" s="381"/>
      <c r="BV279" s="381"/>
      <c r="BW279" s="381"/>
      <c r="BX279" s="381"/>
      <c r="BY279" s="381"/>
      <c r="BZ279" s="381"/>
      <c r="CA279" s="381"/>
      <c r="CB279" s="381"/>
      <c r="CC279" s="380">
        <v>5</v>
      </c>
      <c r="CD279" s="380"/>
      <c r="CE279" s="380"/>
      <c r="CF279" s="380"/>
      <c r="CG279" s="380"/>
      <c r="CH279" s="380"/>
      <c r="CI279" s="380"/>
      <c r="CJ279" s="380"/>
      <c r="CK279" s="380"/>
      <c r="CL279" s="380"/>
      <c r="CM279" s="380"/>
      <c r="CN279" s="380"/>
      <c r="CO279" s="380"/>
      <c r="CP279" s="380"/>
      <c r="CQ279" s="380"/>
      <c r="CR279" s="380"/>
      <c r="CS279" s="380"/>
      <c r="CT279" s="380"/>
      <c r="CU279" s="380"/>
      <c r="CV279" s="380"/>
      <c r="CW279" s="380"/>
      <c r="CX279" s="380"/>
      <c r="CY279" s="380"/>
      <c r="CZ279" s="380"/>
      <c r="DA279" s="380"/>
      <c r="DB279" s="380"/>
      <c r="DC279" s="380"/>
      <c r="DD279" s="380"/>
      <c r="DE279" s="380"/>
      <c r="DF279" s="380"/>
      <c r="DG279" s="380"/>
      <c r="DH279" s="380"/>
      <c r="DI279" s="380"/>
      <c r="DJ279" s="380"/>
      <c r="DK279" s="380"/>
      <c r="DL279" s="380"/>
      <c r="DM279" s="380"/>
      <c r="DN279" s="380"/>
      <c r="DO279" s="380"/>
      <c r="DP279" s="380"/>
      <c r="DQ279" s="380"/>
      <c r="DR279" s="380"/>
      <c r="DS279" s="380"/>
      <c r="DT279" s="380"/>
      <c r="DU279" s="380"/>
      <c r="DV279" s="380"/>
      <c r="DW279" s="380"/>
      <c r="DX279" s="380"/>
      <c r="DY279" s="380"/>
      <c r="DZ279" s="380"/>
      <c r="EA279" s="380"/>
      <c r="EB279" s="380"/>
      <c r="EC279" s="380"/>
      <c r="ED279" s="380"/>
      <c r="EE279" s="380"/>
      <c r="EF279" s="380"/>
      <c r="EG279" s="380"/>
      <c r="EH279" s="380"/>
      <c r="EI279" s="380"/>
      <c r="EJ279" s="380"/>
      <c r="EK279" s="380"/>
      <c r="EL279" s="380"/>
      <c r="EM279" s="380"/>
      <c r="EN279" s="380"/>
      <c r="EO279" s="380"/>
      <c r="EP279" s="380"/>
      <c r="EQ279" s="380"/>
      <c r="ER279" s="380"/>
      <c r="ES279" s="380"/>
      <c r="ET279" s="380"/>
      <c r="EU279" s="380"/>
      <c r="EV279" s="380"/>
      <c r="EW279" s="380"/>
      <c r="EX279" s="380"/>
      <c r="EY279" s="380"/>
      <c r="EZ279" s="380"/>
      <c r="FA279" s="380"/>
      <c r="FB279" s="380"/>
      <c r="FC279" s="380"/>
      <c r="FD279" s="380"/>
      <c r="FE279" s="380"/>
    </row>
    <row r="280" spans="1:161" s="62" customFormat="1" ht="12.75">
      <c r="A280" s="379"/>
      <c r="B280" s="379"/>
      <c r="C280" s="379"/>
      <c r="D280" s="379"/>
      <c r="E280" s="379"/>
      <c r="F280" s="379"/>
      <c r="G280" s="379"/>
      <c r="H280" s="379"/>
      <c r="I280" s="379"/>
      <c r="J280" s="379"/>
      <c r="K280" s="379"/>
      <c r="L280" s="379"/>
      <c r="M280" s="379"/>
      <c r="N280" s="379"/>
      <c r="O280" s="379"/>
      <c r="P280" s="379"/>
      <c r="Q280" s="379"/>
      <c r="R280" s="379"/>
      <c r="S280" s="379"/>
      <c r="T280" s="379"/>
      <c r="U280" s="379"/>
      <c r="V280" s="379"/>
      <c r="W280" s="379"/>
      <c r="X280" s="379"/>
      <c r="Y280" s="379"/>
      <c r="Z280" s="379"/>
      <c r="AA280" s="379"/>
      <c r="AB280" s="379"/>
      <c r="AC280" s="379"/>
      <c r="AD280" s="379"/>
      <c r="AE280" s="379"/>
      <c r="AF280" s="379"/>
      <c r="AG280" s="379"/>
      <c r="AH280" s="379"/>
      <c r="AI280" s="379"/>
      <c r="AJ280" s="379"/>
      <c r="AK280" s="379"/>
      <c r="AL280" s="379"/>
      <c r="AM280" s="379"/>
      <c r="AN280" s="379"/>
      <c r="AO280" s="379"/>
      <c r="AP280" s="379"/>
      <c r="AQ280" s="381"/>
      <c r="AR280" s="381"/>
      <c r="AS280" s="381"/>
      <c r="AT280" s="381"/>
      <c r="AU280" s="381"/>
      <c r="AV280" s="381"/>
      <c r="AW280" s="381"/>
      <c r="AX280" s="381"/>
      <c r="AY280" s="381"/>
      <c r="AZ280" s="381"/>
      <c r="BA280" s="381"/>
      <c r="BB280" s="381"/>
      <c r="BC280" s="381"/>
      <c r="BD280" s="381"/>
      <c r="BE280" s="381"/>
      <c r="BF280" s="381"/>
      <c r="BG280" s="381"/>
      <c r="BH280" s="381"/>
      <c r="BI280" s="381"/>
      <c r="BJ280" s="381"/>
      <c r="BK280" s="381"/>
      <c r="BL280" s="381"/>
      <c r="BM280" s="381"/>
      <c r="BN280" s="381"/>
      <c r="BO280" s="381"/>
      <c r="BP280" s="381"/>
      <c r="BQ280" s="381"/>
      <c r="BR280" s="381"/>
      <c r="BS280" s="381"/>
      <c r="BT280" s="381"/>
      <c r="BU280" s="381"/>
      <c r="BV280" s="381"/>
      <c r="BW280" s="381"/>
      <c r="BX280" s="381"/>
      <c r="BY280" s="381"/>
      <c r="BZ280" s="381"/>
      <c r="CA280" s="381"/>
      <c r="CB280" s="381"/>
      <c r="CC280" s="384"/>
      <c r="CD280" s="384"/>
      <c r="CE280" s="384"/>
      <c r="CF280" s="384"/>
      <c r="CG280" s="384"/>
      <c r="CH280" s="384"/>
      <c r="CI280" s="384"/>
      <c r="CJ280" s="384"/>
      <c r="CK280" s="384"/>
      <c r="CL280" s="384"/>
      <c r="CM280" s="384"/>
      <c r="CN280" s="384"/>
      <c r="CO280" s="384"/>
      <c r="CP280" s="384"/>
      <c r="CQ280" s="384"/>
      <c r="CR280" s="384"/>
      <c r="CS280" s="384"/>
      <c r="CT280" s="384"/>
      <c r="CU280" s="384"/>
      <c r="CV280" s="384"/>
      <c r="CW280" s="384"/>
      <c r="CX280" s="384"/>
      <c r="CY280" s="384"/>
      <c r="CZ280" s="384"/>
      <c r="DA280" s="384"/>
      <c r="DB280" s="384"/>
      <c r="DC280" s="384"/>
      <c r="DD280" s="384"/>
      <c r="DE280" s="384"/>
      <c r="DF280" s="384"/>
      <c r="DG280" s="384"/>
      <c r="DH280" s="384"/>
      <c r="DI280" s="384"/>
      <c r="DJ280" s="384"/>
      <c r="DK280" s="384"/>
      <c r="DL280" s="384"/>
      <c r="DM280" s="384"/>
      <c r="DN280" s="384"/>
      <c r="DO280" s="384"/>
      <c r="DP280" s="384"/>
      <c r="DQ280" s="384"/>
      <c r="DR280" s="384"/>
      <c r="DS280" s="384"/>
      <c r="DT280" s="384"/>
      <c r="DU280" s="384"/>
      <c r="DV280" s="384"/>
      <c r="DW280" s="384"/>
      <c r="DX280" s="384"/>
      <c r="DY280" s="384"/>
      <c r="DZ280" s="384"/>
      <c r="EA280" s="384"/>
      <c r="EB280" s="384"/>
      <c r="EC280" s="384"/>
      <c r="ED280" s="384"/>
      <c r="EE280" s="384"/>
      <c r="EF280" s="384"/>
      <c r="EG280" s="384"/>
      <c r="EH280" s="384"/>
      <c r="EI280" s="384"/>
      <c r="EJ280" s="384"/>
      <c r="EK280" s="384"/>
      <c r="EL280" s="384"/>
      <c r="EM280" s="384"/>
      <c r="EN280" s="384"/>
      <c r="EO280" s="384"/>
      <c r="EP280" s="384"/>
      <c r="EQ280" s="384"/>
      <c r="ER280" s="384"/>
      <c r="ES280" s="384"/>
      <c r="ET280" s="384"/>
      <c r="EU280" s="384"/>
      <c r="EV280" s="384"/>
      <c r="EW280" s="384"/>
      <c r="EX280" s="384"/>
      <c r="EY280" s="384"/>
      <c r="EZ280" s="384"/>
      <c r="FA280" s="384"/>
      <c r="FB280" s="384"/>
      <c r="FC280" s="384"/>
      <c r="FD280" s="384"/>
      <c r="FE280" s="384"/>
    </row>
    <row r="281" spans="1:161" s="62" customFormat="1" ht="12.75">
      <c r="A281" s="379"/>
      <c r="B281" s="379"/>
      <c r="C281" s="379"/>
      <c r="D281" s="379"/>
      <c r="E281" s="379"/>
      <c r="F281" s="379"/>
      <c r="G281" s="379"/>
      <c r="H281" s="379"/>
      <c r="I281" s="379"/>
      <c r="J281" s="379"/>
      <c r="K281" s="379"/>
      <c r="L281" s="379"/>
      <c r="M281" s="379"/>
      <c r="N281" s="379"/>
      <c r="O281" s="379"/>
      <c r="P281" s="379"/>
      <c r="Q281" s="379"/>
      <c r="R281" s="379"/>
      <c r="S281" s="379"/>
      <c r="T281" s="379"/>
      <c r="U281" s="379"/>
      <c r="V281" s="379"/>
      <c r="W281" s="379"/>
      <c r="X281" s="379"/>
      <c r="Y281" s="379"/>
      <c r="Z281" s="379"/>
      <c r="AA281" s="379"/>
      <c r="AB281" s="379"/>
      <c r="AC281" s="379"/>
      <c r="AD281" s="379"/>
      <c r="AE281" s="379"/>
      <c r="AF281" s="379"/>
      <c r="AG281" s="379"/>
      <c r="AH281" s="379"/>
      <c r="AI281" s="379"/>
      <c r="AJ281" s="379"/>
      <c r="AK281" s="379"/>
      <c r="AL281" s="379"/>
      <c r="AM281" s="379"/>
      <c r="AN281" s="379"/>
      <c r="AO281" s="379"/>
      <c r="AP281" s="379"/>
      <c r="AQ281" s="381"/>
      <c r="AR281" s="381"/>
      <c r="AS281" s="381"/>
      <c r="AT281" s="381"/>
      <c r="AU281" s="381"/>
      <c r="AV281" s="381"/>
      <c r="AW281" s="381"/>
      <c r="AX281" s="381"/>
      <c r="AY281" s="381"/>
      <c r="AZ281" s="381"/>
      <c r="BA281" s="381"/>
      <c r="BB281" s="381"/>
      <c r="BC281" s="381"/>
      <c r="BD281" s="381"/>
      <c r="BE281" s="381"/>
      <c r="BF281" s="381"/>
      <c r="BG281" s="381"/>
      <c r="BH281" s="381"/>
      <c r="BI281" s="381"/>
      <c r="BJ281" s="381"/>
      <c r="BK281" s="381"/>
      <c r="BL281" s="381"/>
      <c r="BM281" s="381"/>
      <c r="BN281" s="381"/>
      <c r="BO281" s="381"/>
      <c r="BP281" s="381"/>
      <c r="BQ281" s="381"/>
      <c r="BR281" s="381"/>
      <c r="BS281" s="381"/>
      <c r="BT281" s="381"/>
      <c r="BU281" s="381"/>
      <c r="BV281" s="381"/>
      <c r="BW281" s="381"/>
      <c r="BX281" s="381"/>
      <c r="BY281" s="381"/>
      <c r="BZ281" s="381"/>
      <c r="CA281" s="381"/>
      <c r="CB281" s="381"/>
      <c r="CC281" s="384"/>
      <c r="CD281" s="384"/>
      <c r="CE281" s="384"/>
      <c r="CF281" s="384"/>
      <c r="CG281" s="384"/>
      <c r="CH281" s="384"/>
      <c r="CI281" s="384"/>
      <c r="CJ281" s="384"/>
      <c r="CK281" s="384"/>
      <c r="CL281" s="384"/>
      <c r="CM281" s="384"/>
      <c r="CN281" s="384"/>
      <c r="CO281" s="384"/>
      <c r="CP281" s="384"/>
      <c r="CQ281" s="384"/>
      <c r="CR281" s="384"/>
      <c r="CS281" s="384"/>
      <c r="CT281" s="384"/>
      <c r="CU281" s="384"/>
      <c r="CV281" s="384"/>
      <c r="CW281" s="384"/>
      <c r="CX281" s="384"/>
      <c r="CY281" s="384"/>
      <c r="CZ281" s="384"/>
      <c r="DA281" s="384"/>
      <c r="DB281" s="384"/>
      <c r="DC281" s="384"/>
      <c r="DD281" s="384"/>
      <c r="DE281" s="384"/>
      <c r="DF281" s="384"/>
      <c r="DG281" s="384"/>
      <c r="DH281" s="384"/>
      <c r="DI281" s="384"/>
      <c r="DJ281" s="384"/>
      <c r="DK281" s="384"/>
      <c r="DL281" s="384"/>
      <c r="DM281" s="384"/>
      <c r="DN281" s="384"/>
      <c r="DO281" s="384"/>
      <c r="DP281" s="384"/>
      <c r="DQ281" s="384"/>
      <c r="DR281" s="384"/>
      <c r="DS281" s="384"/>
      <c r="DT281" s="384"/>
      <c r="DU281" s="384"/>
      <c r="DV281" s="384"/>
      <c r="DW281" s="384"/>
      <c r="DX281" s="384"/>
      <c r="DY281" s="384"/>
      <c r="DZ281" s="384"/>
      <c r="EA281" s="384"/>
      <c r="EB281" s="384"/>
      <c r="EC281" s="384"/>
      <c r="ED281" s="384"/>
      <c r="EE281" s="384"/>
      <c r="EF281" s="384"/>
      <c r="EG281" s="384"/>
      <c r="EH281" s="384"/>
      <c r="EI281" s="384"/>
      <c r="EJ281" s="384"/>
      <c r="EK281" s="384"/>
      <c r="EL281" s="384"/>
      <c r="EM281" s="384"/>
      <c r="EN281" s="384"/>
      <c r="EO281" s="384"/>
      <c r="EP281" s="384"/>
      <c r="EQ281" s="384"/>
      <c r="ER281" s="384"/>
      <c r="ES281" s="384"/>
      <c r="ET281" s="384"/>
      <c r="EU281" s="384"/>
      <c r="EV281" s="384"/>
      <c r="EW281" s="384"/>
      <c r="EX281" s="384"/>
      <c r="EY281" s="384"/>
      <c r="EZ281" s="384"/>
      <c r="FA281" s="384"/>
      <c r="FB281" s="384"/>
      <c r="FC281" s="384"/>
      <c r="FD281" s="384"/>
      <c r="FE281" s="384"/>
    </row>
    <row r="282" spans="1:161" s="62" customFormat="1" ht="12.75"/>
    <row r="283" spans="1:161" s="62" customFormat="1" ht="12.75">
      <c r="A283" s="62" t="s">
        <v>45</v>
      </c>
    </row>
    <row r="284" spans="1:161" s="62" customFormat="1" ht="12.75">
      <c r="A284" s="62" t="s">
        <v>46</v>
      </c>
    </row>
    <row r="285" spans="1:161" s="62" customFormat="1" ht="15.75" customHeight="1">
      <c r="A285" s="385" t="s">
        <v>202</v>
      </c>
      <c r="B285" s="385"/>
      <c r="C285" s="385"/>
      <c r="D285" s="385"/>
      <c r="E285" s="385"/>
      <c r="F285" s="385"/>
      <c r="G285" s="385"/>
      <c r="H285" s="385"/>
      <c r="I285" s="385"/>
      <c r="J285" s="385"/>
      <c r="K285" s="385"/>
      <c r="L285" s="385"/>
      <c r="M285" s="385"/>
      <c r="N285" s="385"/>
      <c r="O285" s="385"/>
      <c r="P285" s="385"/>
      <c r="Q285" s="385"/>
      <c r="R285" s="385"/>
      <c r="S285" s="385"/>
      <c r="T285" s="385"/>
      <c r="U285" s="385"/>
      <c r="V285" s="385"/>
      <c r="W285" s="385"/>
      <c r="X285" s="385"/>
      <c r="Y285" s="385"/>
      <c r="Z285" s="385"/>
      <c r="AA285" s="385"/>
      <c r="AB285" s="385"/>
      <c r="AC285" s="385"/>
      <c r="AD285" s="385"/>
      <c r="AE285" s="385"/>
      <c r="AF285" s="385"/>
      <c r="AG285" s="385"/>
      <c r="AH285" s="385"/>
      <c r="AI285" s="385"/>
      <c r="AJ285" s="385"/>
      <c r="AK285" s="385"/>
      <c r="AL285" s="385"/>
      <c r="AM285" s="385"/>
      <c r="AN285" s="385"/>
      <c r="AO285" s="385"/>
      <c r="AP285" s="385"/>
      <c r="AQ285" s="385"/>
      <c r="AR285" s="385"/>
      <c r="AS285" s="385"/>
      <c r="AT285" s="385"/>
      <c r="AU285" s="385"/>
      <c r="AV285" s="385"/>
      <c r="AW285" s="385"/>
      <c r="AX285" s="385"/>
      <c r="AY285" s="385"/>
      <c r="AZ285" s="385"/>
      <c r="BA285" s="385"/>
      <c r="BB285" s="385"/>
      <c r="BC285" s="385"/>
      <c r="BD285" s="385"/>
      <c r="BE285" s="385"/>
      <c r="BF285" s="385"/>
      <c r="BG285" s="385"/>
      <c r="BH285" s="385"/>
      <c r="BI285" s="385"/>
      <c r="BJ285" s="385"/>
      <c r="BK285" s="385"/>
      <c r="BL285" s="385"/>
      <c r="BM285" s="385"/>
      <c r="BN285" s="385"/>
      <c r="BO285" s="385"/>
      <c r="BP285" s="385"/>
      <c r="BQ285" s="385"/>
      <c r="BR285" s="385"/>
      <c r="BS285" s="385"/>
      <c r="BT285" s="385"/>
      <c r="BU285" s="385"/>
      <c r="BV285" s="385"/>
      <c r="BW285" s="385"/>
      <c r="BX285" s="385"/>
      <c r="BY285" s="385"/>
      <c r="BZ285" s="385"/>
      <c r="CA285" s="385"/>
      <c r="CB285" s="385"/>
      <c r="CC285" s="385"/>
      <c r="CD285" s="385"/>
      <c r="CE285" s="385"/>
      <c r="CF285" s="385"/>
      <c r="CG285" s="385"/>
      <c r="CH285" s="385"/>
      <c r="CI285" s="385"/>
      <c r="CJ285" s="385"/>
      <c r="CK285" s="385"/>
      <c r="CL285" s="385"/>
      <c r="CM285" s="385"/>
      <c r="CN285" s="385"/>
      <c r="CO285" s="385"/>
      <c r="CP285" s="385"/>
      <c r="CQ285" s="385"/>
      <c r="CR285" s="385"/>
      <c r="CS285" s="385"/>
      <c r="CT285" s="385"/>
      <c r="CU285" s="385"/>
      <c r="CV285" s="385"/>
      <c r="CW285" s="385"/>
      <c r="CX285" s="385"/>
      <c r="CY285" s="385"/>
      <c r="CZ285" s="385"/>
      <c r="DA285" s="385"/>
      <c r="DB285" s="385"/>
      <c r="DC285" s="385"/>
      <c r="DD285" s="385"/>
      <c r="DE285" s="385"/>
      <c r="DF285" s="385"/>
      <c r="DG285" s="385"/>
      <c r="DH285" s="385"/>
      <c r="DI285" s="385"/>
      <c r="DJ285" s="385"/>
      <c r="DK285" s="385"/>
      <c r="DL285" s="385"/>
      <c r="DM285" s="385"/>
      <c r="DN285" s="385"/>
      <c r="DO285" s="385"/>
      <c r="DP285" s="385"/>
      <c r="DQ285" s="385"/>
      <c r="DR285" s="385"/>
      <c r="DS285" s="385"/>
      <c r="DT285" s="385"/>
      <c r="DU285" s="385"/>
      <c r="DV285" s="385"/>
      <c r="DW285" s="385"/>
      <c r="DX285" s="385"/>
      <c r="DY285" s="385"/>
      <c r="DZ285" s="385"/>
      <c r="EA285" s="385"/>
      <c r="EB285" s="385"/>
      <c r="EC285" s="385"/>
      <c r="ED285" s="385"/>
      <c r="EE285" s="385"/>
      <c r="EF285" s="385"/>
      <c r="EG285" s="385"/>
      <c r="EH285" s="385"/>
      <c r="EI285" s="385"/>
      <c r="EJ285" s="385"/>
      <c r="EK285" s="385"/>
      <c r="EL285" s="385"/>
      <c r="EM285" s="385"/>
      <c r="EN285" s="385"/>
      <c r="EO285" s="385"/>
      <c r="EP285" s="385"/>
      <c r="EQ285" s="385"/>
      <c r="ER285" s="385"/>
      <c r="ES285" s="385"/>
      <c r="ET285" s="385"/>
      <c r="EU285" s="385"/>
      <c r="EV285" s="385"/>
      <c r="EW285" s="385"/>
    </row>
    <row r="286" spans="1:161" s="62" customFormat="1" ht="12.75">
      <c r="A286" s="378"/>
      <c r="B286" s="378"/>
      <c r="C286" s="378"/>
      <c r="D286" s="378"/>
      <c r="E286" s="378"/>
      <c r="F286" s="378"/>
      <c r="G286" s="378"/>
      <c r="H286" s="378"/>
      <c r="I286" s="378"/>
      <c r="J286" s="378"/>
      <c r="K286" s="378"/>
      <c r="L286" s="378"/>
      <c r="M286" s="378"/>
      <c r="N286" s="378"/>
      <c r="O286" s="378"/>
      <c r="P286" s="378"/>
      <c r="Q286" s="378"/>
      <c r="R286" s="378"/>
      <c r="S286" s="378"/>
      <c r="T286" s="378"/>
      <c r="U286" s="378"/>
      <c r="V286" s="378"/>
      <c r="W286" s="378"/>
      <c r="X286" s="378"/>
      <c r="Y286" s="378"/>
      <c r="Z286" s="378"/>
      <c r="AA286" s="378"/>
      <c r="AB286" s="378"/>
      <c r="AC286" s="378"/>
      <c r="AD286" s="378"/>
      <c r="AE286" s="378"/>
      <c r="AF286" s="378"/>
      <c r="AG286" s="378"/>
      <c r="AH286" s="378"/>
      <c r="AI286" s="378"/>
      <c r="AJ286" s="378"/>
      <c r="AK286" s="378"/>
      <c r="AL286" s="378"/>
      <c r="AM286" s="378"/>
      <c r="AN286" s="378"/>
      <c r="AO286" s="378"/>
      <c r="AP286" s="378"/>
      <c r="AQ286" s="378"/>
      <c r="AR286" s="378"/>
      <c r="AS286" s="378"/>
      <c r="AT286" s="378"/>
      <c r="AU286" s="378"/>
      <c r="AV286" s="378"/>
      <c r="AW286" s="378"/>
      <c r="AX286" s="378"/>
      <c r="AY286" s="378"/>
      <c r="AZ286" s="378"/>
      <c r="BA286" s="378"/>
      <c r="BB286" s="378"/>
      <c r="BC286" s="378"/>
      <c r="BD286" s="378"/>
      <c r="BE286" s="378"/>
      <c r="BF286" s="378"/>
      <c r="BG286" s="378"/>
      <c r="BH286" s="378"/>
      <c r="BI286" s="378"/>
      <c r="BJ286" s="378"/>
      <c r="BK286" s="378"/>
      <c r="BL286" s="378"/>
      <c r="BM286" s="378"/>
      <c r="BN286" s="378"/>
      <c r="BO286" s="378"/>
      <c r="BP286" s="378"/>
      <c r="BQ286" s="378"/>
      <c r="BR286" s="378"/>
      <c r="BS286" s="378"/>
      <c r="BT286" s="378"/>
      <c r="BU286" s="378"/>
      <c r="BV286" s="378"/>
      <c r="BW286" s="378"/>
      <c r="BX286" s="378"/>
      <c r="BY286" s="378"/>
      <c r="BZ286" s="378"/>
      <c r="CA286" s="378"/>
      <c r="CB286" s="378"/>
      <c r="CC286" s="378"/>
      <c r="CD286" s="378"/>
      <c r="CE286" s="378"/>
      <c r="CF286" s="378"/>
      <c r="CG286" s="378"/>
      <c r="CH286" s="378"/>
      <c r="CI286" s="378"/>
      <c r="CJ286" s="378"/>
      <c r="CK286" s="378"/>
      <c r="CL286" s="378"/>
      <c r="CM286" s="378"/>
      <c r="CN286" s="378"/>
      <c r="CO286" s="378"/>
      <c r="CP286" s="378"/>
      <c r="CQ286" s="378"/>
      <c r="CR286" s="378"/>
      <c r="CS286" s="378"/>
      <c r="CT286" s="378"/>
      <c r="CU286" s="378"/>
      <c r="CV286" s="378"/>
      <c r="CW286" s="378"/>
      <c r="CX286" s="378"/>
      <c r="CY286" s="378"/>
      <c r="CZ286" s="378"/>
      <c r="DA286" s="378"/>
      <c r="DB286" s="378"/>
      <c r="DC286" s="378"/>
      <c r="DD286" s="378"/>
      <c r="DE286" s="378"/>
      <c r="DF286" s="378"/>
      <c r="DG286" s="378"/>
      <c r="DH286" s="378"/>
      <c r="DI286" s="378"/>
      <c r="DJ286" s="378"/>
      <c r="DK286" s="378"/>
      <c r="DL286" s="378"/>
      <c r="DM286" s="378"/>
      <c r="DN286" s="378"/>
      <c r="DO286" s="378"/>
      <c r="DP286" s="378"/>
      <c r="DQ286" s="378"/>
      <c r="DR286" s="378"/>
      <c r="DS286" s="378"/>
      <c r="DT286" s="378"/>
      <c r="DU286" s="378"/>
      <c r="DV286" s="378"/>
      <c r="DW286" s="378"/>
      <c r="DX286" s="378"/>
      <c r="DY286" s="378"/>
      <c r="DZ286" s="378"/>
      <c r="EA286" s="378"/>
      <c r="EB286" s="378"/>
      <c r="EC286" s="378"/>
      <c r="ED286" s="378"/>
      <c r="EE286" s="378"/>
      <c r="EF286" s="378"/>
      <c r="EG286" s="378"/>
      <c r="EH286" s="378"/>
      <c r="EI286" s="378"/>
      <c r="EJ286" s="378"/>
      <c r="EK286" s="378"/>
      <c r="EL286" s="378"/>
      <c r="EM286" s="378"/>
      <c r="EN286" s="378"/>
      <c r="EO286" s="378"/>
      <c r="EP286" s="378"/>
      <c r="EQ286" s="378"/>
      <c r="ER286" s="378"/>
      <c r="ES286" s="378"/>
      <c r="ET286" s="378"/>
      <c r="EU286" s="378"/>
      <c r="EV286" s="378"/>
      <c r="EW286" s="378"/>
      <c r="EX286" s="378"/>
      <c r="EY286" s="378"/>
      <c r="EZ286" s="378"/>
      <c r="FA286" s="378"/>
      <c r="FB286" s="378"/>
      <c r="FC286" s="378"/>
      <c r="FD286" s="378"/>
      <c r="FE286" s="378"/>
    </row>
    <row r="287" spans="1:161" s="62" customFormat="1" ht="12.75">
      <c r="A287" s="386" t="s">
        <v>47</v>
      </c>
      <c r="B287" s="386"/>
      <c r="C287" s="386"/>
      <c r="D287" s="386"/>
      <c r="E287" s="386"/>
      <c r="F287" s="386"/>
      <c r="G287" s="386"/>
      <c r="H287" s="386"/>
      <c r="I287" s="386"/>
      <c r="J287" s="386"/>
      <c r="K287" s="386"/>
      <c r="L287" s="386"/>
      <c r="M287" s="386"/>
      <c r="N287" s="386"/>
      <c r="O287" s="386"/>
      <c r="P287" s="386"/>
      <c r="Q287" s="386"/>
      <c r="R287" s="386"/>
      <c r="S287" s="386"/>
      <c r="T287" s="386"/>
      <c r="U287" s="386"/>
      <c r="V287" s="386"/>
      <c r="W287" s="386"/>
      <c r="X287" s="386"/>
      <c r="Y287" s="386"/>
      <c r="Z287" s="386"/>
      <c r="AA287" s="386"/>
      <c r="AB287" s="386"/>
      <c r="AC287" s="386"/>
      <c r="AD287" s="386"/>
      <c r="AE287" s="386"/>
      <c r="AF287" s="386"/>
      <c r="AG287" s="386"/>
      <c r="AH287" s="386"/>
      <c r="AI287" s="386"/>
      <c r="AJ287" s="386"/>
      <c r="AK287" s="386"/>
      <c r="AL287" s="386"/>
      <c r="AM287" s="386"/>
      <c r="AN287" s="386"/>
      <c r="AO287" s="386"/>
      <c r="AP287" s="386"/>
      <c r="AQ287" s="386"/>
      <c r="AR287" s="386"/>
      <c r="AS287" s="386"/>
      <c r="AT287" s="386"/>
      <c r="AU287" s="386"/>
      <c r="AV287" s="386"/>
      <c r="AW287" s="386"/>
      <c r="AX287" s="386"/>
      <c r="AY287" s="386"/>
      <c r="AZ287" s="386"/>
      <c r="BA287" s="386"/>
      <c r="BB287" s="386"/>
      <c r="BC287" s="386"/>
      <c r="BD287" s="386"/>
      <c r="BE287" s="386"/>
      <c r="BF287" s="386"/>
      <c r="BG287" s="386"/>
      <c r="BH287" s="386"/>
      <c r="BI287" s="386"/>
      <c r="BJ287" s="386"/>
      <c r="BK287" s="386"/>
      <c r="BL287" s="386"/>
      <c r="BM287" s="386"/>
      <c r="BN287" s="386"/>
      <c r="BO287" s="386"/>
      <c r="BP287" s="386"/>
      <c r="BQ287" s="386"/>
      <c r="BR287" s="386"/>
      <c r="BS287" s="386"/>
      <c r="BT287" s="386"/>
      <c r="BU287" s="386"/>
      <c r="BV287" s="386"/>
      <c r="BW287" s="386"/>
      <c r="BX287" s="386"/>
      <c r="BY287" s="386"/>
      <c r="BZ287" s="386"/>
      <c r="CA287" s="386"/>
      <c r="CB287" s="386"/>
      <c r="CC287" s="386"/>
      <c r="CD287" s="386"/>
      <c r="CE287" s="386"/>
      <c r="CF287" s="386"/>
      <c r="CG287" s="386"/>
      <c r="CH287" s="386"/>
      <c r="CI287" s="386"/>
      <c r="CJ287" s="386"/>
      <c r="CK287" s="386"/>
      <c r="CL287" s="386"/>
      <c r="CM287" s="386"/>
      <c r="CN287" s="386"/>
      <c r="CO287" s="386"/>
      <c r="CP287" s="386"/>
      <c r="CQ287" s="386"/>
      <c r="CR287" s="386"/>
      <c r="CS287" s="386"/>
      <c r="CT287" s="386"/>
      <c r="CU287" s="386"/>
      <c r="CV287" s="386"/>
      <c r="CW287" s="386"/>
      <c r="CX287" s="386"/>
      <c r="CY287" s="386"/>
      <c r="CZ287" s="386"/>
      <c r="DA287" s="386"/>
      <c r="DB287" s="386"/>
      <c r="DC287" s="386"/>
      <c r="DD287" s="386"/>
      <c r="DE287" s="386"/>
      <c r="DF287" s="386"/>
      <c r="DG287" s="386"/>
      <c r="DH287" s="386"/>
      <c r="DI287" s="386"/>
      <c r="DJ287" s="386"/>
      <c r="DK287" s="386"/>
      <c r="DL287" s="386"/>
      <c r="DM287" s="386"/>
      <c r="DN287" s="386"/>
      <c r="DO287" s="386"/>
      <c r="DP287" s="386"/>
      <c r="DQ287" s="386"/>
      <c r="DR287" s="386"/>
      <c r="DS287" s="386"/>
      <c r="DT287" s="386"/>
      <c r="DU287" s="386"/>
      <c r="DV287" s="386"/>
      <c r="DW287" s="386"/>
      <c r="DX287" s="386"/>
      <c r="DY287" s="386"/>
      <c r="DZ287" s="386"/>
      <c r="EA287" s="386"/>
      <c r="EB287" s="386"/>
      <c r="EC287" s="386"/>
      <c r="ED287" s="386"/>
      <c r="EE287" s="386"/>
      <c r="EF287" s="386"/>
      <c r="EG287" s="386"/>
      <c r="EH287" s="386"/>
      <c r="EI287" s="386"/>
      <c r="EJ287" s="386"/>
      <c r="EK287" s="386"/>
      <c r="EL287" s="386"/>
      <c r="EM287" s="386"/>
      <c r="EN287" s="386"/>
      <c r="EO287" s="386"/>
      <c r="EP287" s="386"/>
      <c r="EQ287" s="386"/>
      <c r="ER287" s="386"/>
      <c r="ES287" s="386"/>
      <c r="ET287" s="386"/>
      <c r="EU287" s="386"/>
      <c r="EV287" s="386"/>
      <c r="EW287" s="386"/>
      <c r="EX287" s="386"/>
      <c r="EY287" s="386"/>
      <c r="EZ287" s="386"/>
      <c r="FA287" s="386"/>
      <c r="FB287" s="386"/>
      <c r="FC287" s="386"/>
      <c r="FD287" s="386"/>
      <c r="FE287" s="386"/>
    </row>
    <row r="288" spans="1:161" s="62" customFormat="1" ht="12.75">
      <c r="A288" s="62" t="s">
        <v>48</v>
      </c>
    </row>
    <row r="289" spans="1:161" s="62" customFormat="1" ht="15" customHeight="1"/>
    <row r="290" spans="1:161" s="62" customFormat="1" ht="12.75">
      <c r="A290" s="379" t="s">
        <v>49</v>
      </c>
      <c r="B290" s="379"/>
      <c r="C290" s="379"/>
      <c r="D290" s="379"/>
      <c r="E290" s="379"/>
      <c r="F290" s="379"/>
      <c r="G290" s="379"/>
      <c r="H290" s="379"/>
      <c r="I290" s="379"/>
      <c r="J290" s="379"/>
      <c r="K290" s="379"/>
      <c r="L290" s="379"/>
      <c r="M290" s="379"/>
      <c r="N290" s="379"/>
      <c r="O290" s="379"/>
      <c r="P290" s="379"/>
      <c r="Q290" s="379"/>
      <c r="R290" s="379"/>
      <c r="S290" s="379"/>
      <c r="T290" s="379"/>
      <c r="U290" s="379"/>
      <c r="V290" s="379"/>
      <c r="W290" s="379"/>
      <c r="X290" s="379"/>
      <c r="Y290" s="379"/>
      <c r="Z290" s="379"/>
      <c r="AA290" s="379"/>
      <c r="AB290" s="379"/>
      <c r="AC290" s="379"/>
      <c r="AD290" s="379"/>
      <c r="AE290" s="379"/>
      <c r="AF290" s="379"/>
      <c r="AG290" s="379"/>
      <c r="AH290" s="379"/>
      <c r="AI290" s="379"/>
      <c r="AJ290" s="379"/>
      <c r="AK290" s="379"/>
      <c r="AL290" s="379"/>
      <c r="AM290" s="379"/>
      <c r="AN290" s="379"/>
      <c r="AO290" s="379"/>
      <c r="AP290" s="379"/>
      <c r="AQ290" s="379"/>
      <c r="AR290" s="379"/>
      <c r="AS290" s="379"/>
      <c r="AT290" s="379"/>
      <c r="AU290" s="379"/>
      <c r="AV290" s="379"/>
      <c r="AW290" s="379"/>
      <c r="AX290" s="379"/>
      <c r="AY290" s="379"/>
      <c r="AZ290" s="379"/>
      <c r="BA290" s="379"/>
      <c r="BB290" s="379"/>
      <c r="BC290" s="379" t="s">
        <v>50</v>
      </c>
      <c r="BD290" s="379"/>
      <c r="BE290" s="379"/>
      <c r="BF290" s="379"/>
      <c r="BG290" s="379"/>
      <c r="BH290" s="379"/>
      <c r="BI290" s="379"/>
      <c r="BJ290" s="379"/>
      <c r="BK290" s="379"/>
      <c r="BL290" s="379"/>
      <c r="BM290" s="379"/>
      <c r="BN290" s="379"/>
      <c r="BO290" s="379"/>
      <c r="BP290" s="379"/>
      <c r="BQ290" s="379"/>
      <c r="BR290" s="379"/>
      <c r="BS290" s="379"/>
      <c r="BT290" s="379"/>
      <c r="BU290" s="379"/>
      <c r="BV290" s="379"/>
      <c r="BW290" s="379"/>
      <c r="BX290" s="379"/>
      <c r="BY290" s="379"/>
      <c r="BZ290" s="379"/>
      <c r="CA290" s="379"/>
      <c r="CB290" s="379"/>
      <c r="CC290" s="379"/>
      <c r="CD290" s="379"/>
      <c r="CE290" s="379"/>
      <c r="CF290" s="379"/>
      <c r="CG290" s="379"/>
      <c r="CH290" s="379"/>
      <c r="CI290" s="379"/>
      <c r="CJ290" s="379"/>
      <c r="CK290" s="379"/>
      <c r="CL290" s="379"/>
      <c r="CM290" s="379"/>
      <c r="CN290" s="379"/>
      <c r="CO290" s="379"/>
      <c r="CP290" s="379"/>
      <c r="CQ290" s="379"/>
      <c r="CR290" s="379"/>
      <c r="CS290" s="379"/>
      <c r="CT290" s="379"/>
      <c r="CU290" s="379"/>
      <c r="CV290" s="379"/>
      <c r="CW290" s="379"/>
      <c r="CX290" s="379"/>
      <c r="CY290" s="379"/>
      <c r="CZ290" s="379"/>
      <c r="DA290" s="379"/>
      <c r="DB290" s="379"/>
      <c r="DC290" s="379"/>
      <c r="DD290" s="379"/>
      <c r="DE290" s="379" t="s">
        <v>51</v>
      </c>
      <c r="DF290" s="379"/>
      <c r="DG290" s="379"/>
      <c r="DH290" s="379"/>
      <c r="DI290" s="379"/>
      <c r="DJ290" s="379"/>
      <c r="DK290" s="379"/>
      <c r="DL290" s="379"/>
      <c r="DM290" s="379"/>
      <c r="DN290" s="379"/>
      <c r="DO290" s="379"/>
      <c r="DP290" s="379"/>
      <c r="DQ290" s="379"/>
      <c r="DR290" s="379"/>
      <c r="DS290" s="379"/>
      <c r="DT290" s="379"/>
      <c r="DU290" s="379"/>
      <c r="DV290" s="379"/>
      <c r="DW290" s="379"/>
      <c r="DX290" s="379"/>
      <c r="DY290" s="379"/>
      <c r="DZ290" s="379"/>
      <c r="EA290" s="379"/>
      <c r="EB290" s="379"/>
      <c r="EC290" s="379"/>
      <c r="ED290" s="379"/>
      <c r="EE290" s="379"/>
      <c r="EF290" s="379"/>
      <c r="EG290" s="379"/>
      <c r="EH290" s="379"/>
      <c r="EI290" s="379"/>
      <c r="EJ290" s="379"/>
      <c r="EK290" s="379"/>
      <c r="EL290" s="379"/>
      <c r="EM290" s="379"/>
      <c r="EN290" s="379"/>
      <c r="EO290" s="379"/>
      <c r="EP290" s="379"/>
      <c r="EQ290" s="379"/>
      <c r="ER290" s="379"/>
      <c r="ES290" s="379"/>
      <c r="ET290" s="379"/>
      <c r="EU290" s="379"/>
      <c r="EV290" s="379"/>
      <c r="EW290" s="379"/>
      <c r="EX290" s="379"/>
      <c r="EY290" s="379"/>
      <c r="EZ290" s="379"/>
      <c r="FA290" s="379"/>
      <c r="FB290" s="379"/>
      <c r="FC290" s="379"/>
      <c r="FD290" s="379"/>
      <c r="FE290" s="379"/>
    </row>
    <row r="291" spans="1:161" s="62" customFormat="1" ht="15" customHeight="1">
      <c r="A291" s="380">
        <v>1</v>
      </c>
      <c r="B291" s="380"/>
      <c r="C291" s="380"/>
      <c r="D291" s="380"/>
      <c r="E291" s="380"/>
      <c r="F291" s="380"/>
      <c r="G291" s="380"/>
      <c r="H291" s="380"/>
      <c r="I291" s="380"/>
      <c r="J291" s="380"/>
      <c r="K291" s="380"/>
      <c r="L291" s="380"/>
      <c r="M291" s="380"/>
      <c r="N291" s="380"/>
      <c r="O291" s="380"/>
      <c r="P291" s="380"/>
      <c r="Q291" s="380"/>
      <c r="R291" s="380"/>
      <c r="S291" s="380"/>
      <c r="T291" s="380"/>
      <c r="U291" s="380"/>
      <c r="V291" s="380"/>
      <c r="W291" s="380"/>
      <c r="X291" s="380"/>
      <c r="Y291" s="380"/>
      <c r="Z291" s="380"/>
      <c r="AA291" s="380"/>
      <c r="AB291" s="380"/>
      <c r="AC291" s="380"/>
      <c r="AD291" s="380"/>
      <c r="AE291" s="380"/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0"/>
      <c r="AP291" s="380"/>
      <c r="AQ291" s="380"/>
      <c r="AR291" s="380"/>
      <c r="AS291" s="380"/>
      <c r="AT291" s="380"/>
      <c r="AU291" s="380"/>
      <c r="AV291" s="380"/>
      <c r="AW291" s="380"/>
      <c r="AX291" s="380"/>
      <c r="AY291" s="380"/>
      <c r="AZ291" s="380"/>
      <c r="BA291" s="380"/>
      <c r="BB291" s="380"/>
      <c r="BC291" s="381" t="s">
        <v>52</v>
      </c>
      <c r="BD291" s="381"/>
      <c r="BE291" s="381"/>
      <c r="BF291" s="381"/>
      <c r="BG291" s="381"/>
      <c r="BH291" s="381"/>
      <c r="BI291" s="381"/>
      <c r="BJ291" s="381"/>
      <c r="BK291" s="381"/>
      <c r="BL291" s="381"/>
      <c r="BM291" s="381"/>
      <c r="BN291" s="381"/>
      <c r="BO291" s="381"/>
      <c r="BP291" s="381"/>
      <c r="BQ291" s="381"/>
      <c r="BR291" s="381"/>
      <c r="BS291" s="381"/>
      <c r="BT291" s="381"/>
      <c r="BU291" s="381"/>
      <c r="BV291" s="381"/>
      <c r="BW291" s="381"/>
      <c r="BX291" s="381"/>
      <c r="BY291" s="381"/>
      <c r="BZ291" s="381"/>
      <c r="CA291" s="381"/>
      <c r="CB291" s="381"/>
      <c r="CC291" s="381"/>
      <c r="CD291" s="381"/>
      <c r="CE291" s="381"/>
      <c r="CF291" s="381"/>
      <c r="CG291" s="381"/>
      <c r="CH291" s="381"/>
      <c r="CI291" s="381"/>
      <c r="CJ291" s="381"/>
      <c r="CK291" s="381"/>
      <c r="CL291" s="381"/>
      <c r="CM291" s="381"/>
      <c r="CN291" s="381"/>
      <c r="CO291" s="381"/>
      <c r="CP291" s="381"/>
      <c r="CQ291" s="381"/>
      <c r="CR291" s="381"/>
      <c r="CS291" s="381"/>
      <c r="CT291" s="381"/>
      <c r="CU291" s="381"/>
      <c r="CV291" s="381"/>
      <c r="CW291" s="381"/>
      <c r="CX291" s="381"/>
      <c r="CY291" s="381"/>
      <c r="CZ291" s="381"/>
      <c r="DA291" s="381"/>
      <c r="DB291" s="381"/>
      <c r="DC291" s="381"/>
      <c r="DD291" s="381"/>
      <c r="DE291" s="382">
        <v>3</v>
      </c>
      <c r="DF291" s="382"/>
      <c r="DG291" s="382"/>
      <c r="DH291" s="382"/>
      <c r="DI291" s="382"/>
      <c r="DJ291" s="382"/>
      <c r="DK291" s="382"/>
      <c r="DL291" s="382"/>
      <c r="DM291" s="382"/>
      <c r="DN291" s="382"/>
      <c r="DO291" s="382"/>
      <c r="DP291" s="382"/>
      <c r="DQ291" s="382"/>
      <c r="DR291" s="382"/>
      <c r="DS291" s="382"/>
      <c r="DT291" s="382"/>
      <c r="DU291" s="382"/>
      <c r="DV291" s="382"/>
      <c r="DW291" s="382"/>
      <c r="DX291" s="382"/>
      <c r="DY291" s="382"/>
      <c r="DZ291" s="382"/>
      <c r="EA291" s="382"/>
      <c r="EB291" s="382"/>
      <c r="EC291" s="382"/>
      <c r="ED291" s="382"/>
      <c r="EE291" s="382"/>
      <c r="EF291" s="382"/>
      <c r="EG291" s="382"/>
      <c r="EH291" s="382"/>
      <c r="EI291" s="382"/>
      <c r="EJ291" s="382"/>
      <c r="EK291" s="382"/>
      <c r="EL291" s="382"/>
      <c r="EM291" s="382"/>
      <c r="EN291" s="382"/>
      <c r="EO291" s="382"/>
      <c r="EP291" s="382"/>
      <c r="EQ291" s="382"/>
      <c r="ER291" s="382"/>
      <c r="ES291" s="382"/>
      <c r="ET291" s="382"/>
      <c r="EU291" s="382"/>
      <c r="EV291" s="382"/>
      <c r="EW291" s="382"/>
      <c r="EX291" s="382"/>
      <c r="EY291" s="382"/>
      <c r="EZ291" s="382"/>
      <c r="FA291" s="382"/>
      <c r="FB291" s="382"/>
      <c r="FC291" s="382"/>
      <c r="FD291" s="382"/>
      <c r="FE291" s="382"/>
    </row>
    <row r="292" spans="1:161" s="62" customFormat="1" ht="15" customHeight="1">
      <c r="A292" s="376" t="s">
        <v>128</v>
      </c>
      <c r="B292" s="376"/>
      <c r="C292" s="376"/>
      <c r="D292" s="376"/>
      <c r="E292" s="376"/>
      <c r="F292" s="376"/>
      <c r="G292" s="376"/>
      <c r="H292" s="376"/>
      <c r="I292" s="376"/>
      <c r="J292" s="376"/>
      <c r="K292" s="376"/>
      <c r="L292" s="376"/>
      <c r="M292" s="376"/>
      <c r="N292" s="376"/>
      <c r="O292" s="376"/>
      <c r="P292" s="376"/>
      <c r="Q292" s="376"/>
      <c r="R292" s="376"/>
      <c r="S292" s="376"/>
      <c r="T292" s="376"/>
      <c r="U292" s="376"/>
      <c r="V292" s="376"/>
      <c r="W292" s="376"/>
      <c r="X292" s="376"/>
      <c r="Y292" s="376"/>
      <c r="Z292" s="376"/>
      <c r="AA292" s="376"/>
      <c r="AB292" s="376"/>
      <c r="AC292" s="376"/>
      <c r="AD292" s="376"/>
      <c r="AE292" s="376"/>
      <c r="AF292" s="376"/>
      <c r="AG292" s="376"/>
      <c r="AH292" s="376"/>
      <c r="AI292" s="376"/>
      <c r="AJ292" s="376"/>
      <c r="AK292" s="376"/>
      <c r="AL292" s="376"/>
      <c r="AM292" s="376"/>
      <c r="AN292" s="376"/>
      <c r="AO292" s="376"/>
      <c r="AP292" s="376"/>
      <c r="AQ292" s="376"/>
      <c r="AR292" s="376"/>
      <c r="AS292" s="376"/>
      <c r="AT292" s="376"/>
      <c r="AU292" s="376"/>
      <c r="AV292" s="376"/>
      <c r="AW292" s="376"/>
      <c r="AX292" s="376"/>
      <c r="AY292" s="376"/>
      <c r="AZ292" s="376"/>
      <c r="BA292" s="376"/>
      <c r="BB292" s="376"/>
      <c r="BC292" s="377" t="s">
        <v>130</v>
      </c>
      <c r="BD292" s="377"/>
      <c r="BE292" s="377"/>
      <c r="BF292" s="377"/>
      <c r="BG292" s="377"/>
      <c r="BH292" s="377"/>
      <c r="BI292" s="377"/>
      <c r="BJ292" s="377"/>
      <c r="BK292" s="377"/>
      <c r="BL292" s="377"/>
      <c r="BM292" s="377"/>
      <c r="BN292" s="377"/>
      <c r="BO292" s="377"/>
      <c r="BP292" s="377"/>
      <c r="BQ292" s="377"/>
      <c r="BR292" s="377"/>
      <c r="BS292" s="377"/>
      <c r="BT292" s="377"/>
      <c r="BU292" s="377"/>
      <c r="BV292" s="377"/>
      <c r="BW292" s="377"/>
      <c r="BX292" s="377"/>
      <c r="BY292" s="377"/>
      <c r="BZ292" s="377"/>
      <c r="CA292" s="377"/>
      <c r="CB292" s="377"/>
      <c r="CC292" s="377"/>
      <c r="CD292" s="377"/>
      <c r="CE292" s="377"/>
      <c r="CF292" s="377"/>
      <c r="CG292" s="377"/>
      <c r="CH292" s="377"/>
      <c r="CI292" s="377"/>
      <c r="CJ292" s="377"/>
      <c r="CK292" s="377"/>
      <c r="CL292" s="377"/>
      <c r="CM292" s="377"/>
      <c r="CN292" s="377"/>
      <c r="CO292" s="377"/>
      <c r="CP292" s="377"/>
      <c r="CQ292" s="377"/>
      <c r="CR292" s="377"/>
      <c r="CS292" s="377"/>
      <c r="CT292" s="377"/>
      <c r="CU292" s="377"/>
      <c r="CV292" s="377"/>
      <c r="CW292" s="377"/>
      <c r="CX292" s="377"/>
      <c r="CY292" s="377"/>
      <c r="CZ292" s="377"/>
      <c r="DA292" s="377"/>
      <c r="DB292" s="377"/>
      <c r="DC292" s="377"/>
      <c r="DD292" s="377"/>
      <c r="DE292" s="377" t="s">
        <v>129</v>
      </c>
      <c r="DF292" s="377"/>
      <c r="DG292" s="377"/>
      <c r="DH292" s="377"/>
      <c r="DI292" s="377"/>
      <c r="DJ292" s="377"/>
      <c r="DK292" s="377"/>
      <c r="DL292" s="377"/>
      <c r="DM292" s="377"/>
      <c r="DN292" s="377"/>
      <c r="DO292" s="377"/>
      <c r="DP292" s="377"/>
      <c r="DQ292" s="377"/>
      <c r="DR292" s="377"/>
      <c r="DS292" s="377"/>
      <c r="DT292" s="377"/>
      <c r="DU292" s="377"/>
      <c r="DV292" s="377"/>
      <c r="DW292" s="377"/>
      <c r="DX292" s="377"/>
      <c r="DY292" s="377"/>
      <c r="DZ292" s="377"/>
      <c r="EA292" s="377"/>
      <c r="EB292" s="377"/>
      <c r="EC292" s="377"/>
      <c r="ED292" s="377"/>
      <c r="EE292" s="377"/>
      <c r="EF292" s="377"/>
      <c r="EG292" s="377"/>
      <c r="EH292" s="377"/>
      <c r="EI292" s="377"/>
      <c r="EJ292" s="377"/>
      <c r="EK292" s="377"/>
      <c r="EL292" s="377"/>
      <c r="EM292" s="377"/>
      <c r="EN292" s="377"/>
      <c r="EO292" s="377"/>
      <c r="EP292" s="377"/>
      <c r="EQ292" s="377"/>
      <c r="ER292" s="377"/>
      <c r="ES292" s="377"/>
      <c r="ET292" s="377"/>
      <c r="EU292" s="377"/>
      <c r="EV292" s="377"/>
      <c r="EW292" s="377"/>
      <c r="EX292" s="377"/>
      <c r="EY292" s="377"/>
      <c r="EZ292" s="377"/>
      <c r="FA292" s="377"/>
      <c r="FB292" s="377"/>
      <c r="FC292" s="377"/>
      <c r="FD292" s="377"/>
      <c r="FE292" s="377"/>
    </row>
    <row r="293" spans="1:161" s="62" customFormat="1" ht="12.75">
      <c r="A293" s="376" t="s">
        <v>131</v>
      </c>
      <c r="B293" s="376"/>
      <c r="C293" s="376"/>
      <c r="D293" s="376"/>
      <c r="E293" s="376"/>
      <c r="F293" s="376"/>
      <c r="G293" s="376"/>
      <c r="H293" s="376"/>
      <c r="I293" s="376"/>
      <c r="J293" s="376"/>
      <c r="K293" s="376"/>
      <c r="L293" s="376"/>
      <c r="M293" s="376"/>
      <c r="N293" s="376"/>
      <c r="O293" s="376"/>
      <c r="P293" s="376"/>
      <c r="Q293" s="376"/>
      <c r="R293" s="376"/>
      <c r="S293" s="376"/>
      <c r="T293" s="376"/>
      <c r="U293" s="376"/>
      <c r="V293" s="376"/>
      <c r="W293" s="376"/>
      <c r="X293" s="376"/>
      <c r="Y293" s="376"/>
      <c r="Z293" s="376"/>
      <c r="AA293" s="376"/>
      <c r="AB293" s="376"/>
      <c r="AC293" s="376"/>
      <c r="AD293" s="376"/>
      <c r="AE293" s="376"/>
      <c r="AF293" s="376"/>
      <c r="AG293" s="376"/>
      <c r="AH293" s="376"/>
      <c r="AI293" s="376"/>
      <c r="AJ293" s="376"/>
      <c r="AK293" s="376"/>
      <c r="AL293" s="376"/>
      <c r="AM293" s="376"/>
      <c r="AN293" s="376"/>
      <c r="AO293" s="376"/>
      <c r="AP293" s="376"/>
      <c r="AQ293" s="376"/>
      <c r="AR293" s="376"/>
      <c r="AS293" s="376"/>
      <c r="AT293" s="376"/>
      <c r="AU293" s="376"/>
      <c r="AV293" s="376"/>
      <c r="AW293" s="376"/>
      <c r="AX293" s="376"/>
      <c r="AY293" s="376"/>
      <c r="AZ293" s="376"/>
      <c r="BA293" s="376"/>
      <c r="BB293" s="376"/>
      <c r="BC293" s="377" t="s">
        <v>130</v>
      </c>
      <c r="BD293" s="377"/>
      <c r="BE293" s="377"/>
      <c r="BF293" s="377"/>
      <c r="BG293" s="377"/>
      <c r="BH293" s="377"/>
      <c r="BI293" s="377"/>
      <c r="BJ293" s="377"/>
      <c r="BK293" s="377"/>
      <c r="BL293" s="377"/>
      <c r="BM293" s="377"/>
      <c r="BN293" s="377"/>
      <c r="BO293" s="377"/>
      <c r="BP293" s="377"/>
      <c r="BQ293" s="377"/>
      <c r="BR293" s="377"/>
      <c r="BS293" s="377"/>
      <c r="BT293" s="377"/>
      <c r="BU293" s="377"/>
      <c r="BV293" s="377"/>
      <c r="BW293" s="377"/>
      <c r="BX293" s="377"/>
      <c r="BY293" s="377"/>
      <c r="BZ293" s="377"/>
      <c r="CA293" s="377"/>
      <c r="CB293" s="377"/>
      <c r="CC293" s="377"/>
      <c r="CD293" s="377"/>
      <c r="CE293" s="377"/>
      <c r="CF293" s="377"/>
      <c r="CG293" s="377"/>
      <c r="CH293" s="377"/>
      <c r="CI293" s="377"/>
      <c r="CJ293" s="377"/>
      <c r="CK293" s="377"/>
      <c r="CL293" s="377"/>
      <c r="CM293" s="377"/>
      <c r="CN293" s="377"/>
      <c r="CO293" s="377"/>
      <c r="CP293" s="377"/>
      <c r="CQ293" s="377"/>
      <c r="CR293" s="377"/>
      <c r="CS293" s="377"/>
      <c r="CT293" s="377"/>
      <c r="CU293" s="377"/>
      <c r="CV293" s="377"/>
      <c r="CW293" s="377"/>
      <c r="CX293" s="377"/>
      <c r="CY293" s="377"/>
      <c r="CZ293" s="377"/>
      <c r="DA293" s="377"/>
      <c r="DB293" s="377"/>
      <c r="DC293" s="377"/>
      <c r="DD293" s="377"/>
      <c r="DE293" s="377" t="s">
        <v>129</v>
      </c>
      <c r="DF293" s="377"/>
      <c r="DG293" s="377"/>
      <c r="DH293" s="377"/>
      <c r="DI293" s="377"/>
      <c r="DJ293" s="377"/>
      <c r="DK293" s="377"/>
      <c r="DL293" s="377"/>
      <c r="DM293" s="377"/>
      <c r="DN293" s="377"/>
      <c r="DO293" s="377"/>
      <c r="DP293" s="377"/>
      <c r="DQ293" s="377"/>
      <c r="DR293" s="377"/>
      <c r="DS293" s="377"/>
      <c r="DT293" s="377"/>
      <c r="DU293" s="377"/>
      <c r="DV293" s="377"/>
      <c r="DW293" s="377"/>
      <c r="DX293" s="377"/>
      <c r="DY293" s="377"/>
      <c r="DZ293" s="377"/>
      <c r="EA293" s="377"/>
      <c r="EB293" s="377"/>
      <c r="EC293" s="377"/>
      <c r="ED293" s="377"/>
      <c r="EE293" s="377"/>
      <c r="EF293" s="377"/>
      <c r="EG293" s="377"/>
      <c r="EH293" s="377"/>
      <c r="EI293" s="377"/>
      <c r="EJ293" s="377"/>
      <c r="EK293" s="377"/>
      <c r="EL293" s="377"/>
      <c r="EM293" s="377"/>
      <c r="EN293" s="377"/>
      <c r="EO293" s="377"/>
      <c r="EP293" s="377"/>
      <c r="EQ293" s="377"/>
      <c r="ER293" s="377"/>
      <c r="ES293" s="377"/>
      <c r="ET293" s="377"/>
      <c r="EU293" s="377"/>
      <c r="EV293" s="377"/>
      <c r="EW293" s="377"/>
      <c r="EX293" s="377"/>
      <c r="EY293" s="377"/>
      <c r="EZ293" s="377"/>
      <c r="FA293" s="377"/>
      <c r="FB293" s="377"/>
      <c r="FC293" s="377"/>
      <c r="FD293" s="377"/>
      <c r="FE293" s="377"/>
    </row>
    <row r="294" spans="1:161" s="62" customFormat="1" ht="12.75"/>
    <row r="295" spans="1:161" s="62" customFormat="1" ht="12.75">
      <c r="A295" s="383" t="s">
        <v>375</v>
      </c>
      <c r="B295" s="383"/>
      <c r="C295" s="383"/>
      <c r="D295" s="383"/>
      <c r="E295" s="383"/>
      <c r="F295" s="383"/>
      <c r="G295" s="383"/>
      <c r="H295" s="383"/>
      <c r="I295" s="383"/>
      <c r="J295" s="383"/>
      <c r="K295" s="383"/>
      <c r="L295" s="383"/>
      <c r="M295" s="383"/>
      <c r="N295" s="383"/>
      <c r="O295" s="383"/>
      <c r="P295" s="383"/>
      <c r="Q295" s="383"/>
      <c r="R295" s="383"/>
      <c r="S295" s="383"/>
      <c r="T295" s="383"/>
      <c r="U295" s="383"/>
      <c r="V295" s="383"/>
      <c r="W295" s="383"/>
      <c r="X295" s="383"/>
      <c r="Y295" s="383"/>
      <c r="Z295" s="383"/>
      <c r="AA295" s="383"/>
      <c r="AB295" s="383"/>
      <c r="AC295" s="383"/>
      <c r="AD295" s="383"/>
      <c r="AE295" s="383"/>
      <c r="AF295" s="383"/>
      <c r="AG295" s="383"/>
      <c r="AH295" s="383"/>
      <c r="AI295" s="383"/>
      <c r="AJ295" s="383"/>
      <c r="AK295" s="383"/>
      <c r="AL295" s="383"/>
      <c r="AM295" s="383"/>
      <c r="AN295" s="383"/>
      <c r="AO295" s="383"/>
      <c r="AP295" s="383"/>
      <c r="AQ295" s="383"/>
      <c r="AR295" s="383"/>
      <c r="AS295" s="383"/>
      <c r="AT295" s="383"/>
      <c r="AU295" s="383"/>
      <c r="AV295" s="383"/>
      <c r="AW295" s="383"/>
      <c r="AX295" s="383"/>
      <c r="AY295" s="383"/>
      <c r="AZ295" s="383"/>
      <c r="BA295" s="383"/>
      <c r="BB295" s="383"/>
      <c r="BC295" s="383"/>
      <c r="BD295" s="383"/>
      <c r="BE295" s="383"/>
      <c r="BF295" s="383"/>
      <c r="BG295" s="383"/>
      <c r="BH295" s="383"/>
      <c r="BI295" s="383"/>
      <c r="BJ295" s="383"/>
      <c r="BK295" s="383"/>
      <c r="BL295" s="383"/>
      <c r="BM295" s="383"/>
      <c r="BN295" s="383"/>
      <c r="BO295" s="383"/>
      <c r="BP295" s="383"/>
      <c r="BQ295" s="383"/>
      <c r="BR295" s="383"/>
      <c r="BS295" s="383"/>
      <c r="BT295" s="383"/>
      <c r="BU295" s="383"/>
      <c r="BV295" s="383"/>
      <c r="BW295" s="383"/>
      <c r="BX295" s="383"/>
      <c r="BY295" s="383"/>
      <c r="BZ295" s="383"/>
      <c r="CA295" s="383"/>
      <c r="CB295" s="383"/>
      <c r="CC295" s="383"/>
      <c r="CD295" s="383"/>
      <c r="CE295" s="383"/>
      <c r="CF295" s="383"/>
      <c r="CG295" s="383"/>
      <c r="CH295" s="383"/>
      <c r="CI295" s="383"/>
      <c r="CJ295" s="383"/>
      <c r="CK295" s="383"/>
      <c r="CL295" s="383"/>
      <c r="CM295" s="383"/>
      <c r="CN295" s="383"/>
      <c r="CO295" s="383"/>
      <c r="CP295" s="383"/>
      <c r="CQ295" s="383"/>
      <c r="CR295" s="383"/>
      <c r="CS295" s="383"/>
      <c r="CT295" s="383"/>
      <c r="CU295" s="383"/>
      <c r="CV295" s="383"/>
      <c r="CW295" s="383"/>
      <c r="CX295" s="383"/>
      <c r="CY295" s="383"/>
      <c r="CZ295" s="383"/>
      <c r="DA295" s="383"/>
      <c r="DB295" s="383"/>
      <c r="DC295" s="383"/>
      <c r="DD295" s="383"/>
      <c r="DE295" s="383"/>
      <c r="DF295" s="383"/>
      <c r="DG295" s="383"/>
      <c r="DH295" s="383"/>
      <c r="DI295" s="383"/>
      <c r="DJ295" s="383"/>
      <c r="DK295" s="383"/>
      <c r="DL295" s="383"/>
      <c r="DM295" s="383"/>
      <c r="DN295" s="383"/>
      <c r="DO295" s="383"/>
      <c r="DP295" s="383"/>
      <c r="DQ295" s="383"/>
      <c r="DR295" s="383"/>
      <c r="DS295" s="383"/>
      <c r="DT295" s="383"/>
      <c r="DU295" s="383"/>
      <c r="DV295" s="383"/>
      <c r="DW295" s="383"/>
      <c r="DX295" s="383"/>
      <c r="DY295" s="383"/>
      <c r="DZ295" s="383"/>
      <c r="EA295" s="383"/>
      <c r="EB295" s="383"/>
      <c r="EC295" s="383"/>
      <c r="ED295" s="383"/>
      <c r="EE295" s="383"/>
      <c r="EF295" s="383"/>
      <c r="EG295" s="383"/>
      <c r="EH295" s="383"/>
      <c r="EI295" s="383"/>
      <c r="EJ295" s="383"/>
      <c r="EK295" s="383"/>
      <c r="EL295" s="383"/>
      <c r="EM295" s="383"/>
      <c r="EN295" s="383"/>
      <c r="EO295" s="383"/>
      <c r="EP295" s="383"/>
      <c r="EQ295" s="383"/>
      <c r="ER295" s="383"/>
      <c r="ES295" s="383"/>
      <c r="ET295" s="383"/>
      <c r="EU295" s="383"/>
      <c r="EV295" s="383"/>
      <c r="EW295" s="383"/>
      <c r="EX295" s="383"/>
      <c r="EY295" s="383"/>
      <c r="EZ295" s="383"/>
      <c r="FA295" s="383"/>
      <c r="FB295" s="383"/>
      <c r="FC295" s="383"/>
      <c r="FD295" s="383"/>
      <c r="FE295" s="383"/>
    </row>
    <row r="296" spans="1:161" s="62" customFormat="1" ht="12.75"/>
    <row r="297" spans="1:161" s="62" customFormat="1" ht="12.75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4" t="s">
        <v>77</v>
      </c>
      <c r="CE297" s="490" t="s">
        <v>385</v>
      </c>
      <c r="CF297" s="491"/>
      <c r="CG297" s="491"/>
      <c r="CH297" s="491"/>
      <c r="CI297" s="491"/>
      <c r="CJ297" s="491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</row>
    <row r="298" spans="1:161" s="62" customFormat="1" ht="13.5" thickBot="1">
      <c r="AV298" s="472" t="s">
        <v>134</v>
      </c>
      <c r="AW298" s="472"/>
      <c r="AX298" s="472"/>
      <c r="AY298" s="472"/>
      <c r="AZ298" s="472"/>
      <c r="BA298" s="472"/>
      <c r="BB298" s="472"/>
      <c r="BC298" s="472"/>
      <c r="BD298" s="472"/>
      <c r="BE298" s="472"/>
      <c r="BF298" s="472"/>
      <c r="BG298" s="472"/>
      <c r="BH298" s="472"/>
      <c r="BI298" s="472"/>
      <c r="BJ298" s="472"/>
      <c r="BK298" s="472"/>
      <c r="BL298" s="472"/>
      <c r="BM298" s="472"/>
      <c r="BN298" s="472"/>
      <c r="BO298" s="472"/>
      <c r="BP298" s="472"/>
      <c r="BQ298" s="472"/>
      <c r="BR298" s="472"/>
      <c r="BS298" s="472"/>
      <c r="BT298" s="472"/>
      <c r="BU298" s="472"/>
      <c r="BV298" s="472"/>
      <c r="BW298" s="472"/>
      <c r="BX298" s="472"/>
      <c r="BY298" s="472"/>
      <c r="BZ298" s="472"/>
      <c r="CA298" s="472"/>
      <c r="CB298" s="472"/>
      <c r="CC298" s="472"/>
      <c r="CD298" s="472"/>
      <c r="CE298" s="472"/>
      <c r="CF298" s="472"/>
      <c r="CG298" s="472"/>
      <c r="CH298" s="472"/>
      <c r="CI298" s="472"/>
      <c r="CJ298" s="472"/>
      <c r="CK298" s="472"/>
      <c r="CL298" s="472"/>
      <c r="CM298" s="472"/>
      <c r="CN298" s="472"/>
      <c r="CO298" s="472"/>
      <c r="CP298" s="472"/>
      <c r="CQ298" s="472"/>
      <c r="CR298" s="472"/>
      <c r="CS298" s="472"/>
      <c r="CT298" s="472"/>
      <c r="CU298" s="472"/>
      <c r="CV298" s="472"/>
      <c r="CW298" s="472"/>
      <c r="CX298" s="472"/>
      <c r="CY298" s="472"/>
      <c r="CZ298" s="472"/>
      <c r="DA298" s="472"/>
      <c r="DB298" s="472"/>
      <c r="DC298" s="472"/>
      <c r="DD298" s="472"/>
      <c r="DE298" s="472"/>
      <c r="DF298" s="472"/>
      <c r="DG298" s="472"/>
      <c r="DH298" s="472"/>
      <c r="DI298" s="472"/>
      <c r="DJ298" s="472"/>
      <c r="DK298" s="472"/>
      <c r="DL298" s="472"/>
      <c r="DM298" s="472"/>
    </row>
    <row r="299" spans="1:161" s="62" customFormat="1" ht="15.75" customHeight="1">
      <c r="A299" s="473" t="s">
        <v>9</v>
      </c>
      <c r="B299" s="473"/>
      <c r="C299" s="473"/>
      <c r="D299" s="473"/>
      <c r="E299" s="473"/>
      <c r="F299" s="473"/>
      <c r="G299" s="473"/>
      <c r="H299" s="473"/>
      <c r="I299" s="473"/>
      <c r="J299" s="473"/>
      <c r="K299" s="473"/>
      <c r="L299" s="473"/>
      <c r="M299" s="473"/>
      <c r="N299" s="473"/>
      <c r="O299" s="473"/>
      <c r="P299" s="473"/>
      <c r="Q299" s="473"/>
      <c r="R299" s="473"/>
      <c r="S299" s="473"/>
      <c r="T299" s="473"/>
      <c r="U299" s="473"/>
      <c r="V299" s="473"/>
      <c r="W299" s="473"/>
      <c r="X299" s="473"/>
      <c r="Y299" s="473"/>
      <c r="Z299" s="473"/>
      <c r="AA299" s="473"/>
      <c r="AB299" s="473"/>
      <c r="AC299" s="473"/>
      <c r="AD299" s="473"/>
      <c r="AE299" s="473"/>
      <c r="AF299" s="473"/>
      <c r="AG299" s="473"/>
      <c r="AH299" s="473"/>
      <c r="AI299" s="473"/>
      <c r="AJ299" s="473"/>
      <c r="AK299" s="473"/>
      <c r="AL299" s="473"/>
      <c r="AM299" s="473"/>
      <c r="AN299" s="473"/>
      <c r="AO299" s="473"/>
      <c r="AP299" s="473"/>
      <c r="AQ299" s="473"/>
      <c r="AR299" s="473"/>
      <c r="AS299" s="473"/>
      <c r="AT299" s="473"/>
      <c r="AU299" s="473"/>
      <c r="AV299" s="474"/>
      <c r="AW299" s="474"/>
      <c r="AX299" s="474"/>
      <c r="AY299" s="474"/>
      <c r="AZ299" s="474"/>
      <c r="BA299" s="474"/>
      <c r="BB299" s="474"/>
      <c r="BC299" s="474"/>
      <c r="BD299" s="474"/>
      <c r="BE299" s="474"/>
      <c r="BF299" s="474"/>
      <c r="BG299" s="474"/>
      <c r="BH299" s="474"/>
      <c r="BI299" s="474"/>
      <c r="BJ299" s="474"/>
      <c r="BK299" s="474"/>
      <c r="BL299" s="474"/>
      <c r="BM299" s="474"/>
      <c r="BN299" s="474"/>
      <c r="BO299" s="474"/>
      <c r="BP299" s="474"/>
      <c r="BQ299" s="474"/>
      <c r="BR299" s="474"/>
      <c r="BS299" s="474"/>
      <c r="BT299" s="474"/>
      <c r="BU299" s="474"/>
      <c r="BV299" s="474"/>
      <c r="BW299" s="474"/>
      <c r="BX299" s="474"/>
      <c r="BY299" s="474"/>
      <c r="BZ299" s="474"/>
      <c r="CA299" s="474"/>
      <c r="CB299" s="474"/>
      <c r="CC299" s="474"/>
      <c r="CD299" s="474"/>
      <c r="CE299" s="474"/>
      <c r="CF299" s="474"/>
      <c r="CG299" s="474"/>
      <c r="CH299" s="474"/>
      <c r="CI299" s="474"/>
      <c r="CJ299" s="474"/>
      <c r="CK299" s="474"/>
      <c r="CL299" s="474"/>
      <c r="CM299" s="474"/>
      <c r="CN299" s="474"/>
      <c r="CO299" s="474"/>
      <c r="CP299" s="474"/>
      <c r="CQ299" s="474"/>
      <c r="CR299" s="474"/>
      <c r="CS299" s="474"/>
      <c r="CT299" s="474"/>
      <c r="CU299" s="474"/>
      <c r="CV299" s="474"/>
      <c r="CW299" s="474"/>
      <c r="CX299" s="474"/>
      <c r="CY299" s="474"/>
      <c r="CZ299" s="474"/>
      <c r="DA299" s="474"/>
      <c r="DB299" s="474"/>
      <c r="DC299" s="474"/>
      <c r="DD299" s="474"/>
      <c r="DE299" s="474"/>
      <c r="DF299" s="474"/>
      <c r="DG299" s="474"/>
      <c r="DH299" s="474"/>
      <c r="DI299" s="474"/>
      <c r="EQ299" s="65" t="s">
        <v>11</v>
      </c>
      <c r="ES299" s="475" t="s">
        <v>153</v>
      </c>
      <c r="ET299" s="476"/>
      <c r="EU299" s="476"/>
      <c r="EV299" s="476"/>
      <c r="EW299" s="476"/>
      <c r="EX299" s="476"/>
      <c r="EY299" s="476"/>
      <c r="EZ299" s="476"/>
      <c r="FA299" s="476"/>
      <c r="FB299" s="476"/>
      <c r="FC299" s="476"/>
      <c r="FD299" s="476"/>
      <c r="FE299" s="477"/>
    </row>
    <row r="300" spans="1:161" s="62" customFormat="1" ht="80.25" customHeight="1">
      <c r="A300" s="488" t="s">
        <v>377</v>
      </c>
      <c r="B300" s="471"/>
      <c r="C300" s="471"/>
      <c r="D300" s="471"/>
      <c r="E300" s="471"/>
      <c r="F300" s="471"/>
      <c r="G300" s="471"/>
      <c r="H300" s="471"/>
      <c r="I300" s="471"/>
      <c r="J300" s="471"/>
      <c r="K300" s="471"/>
      <c r="L300" s="471"/>
      <c r="M300" s="471"/>
      <c r="N300" s="471"/>
      <c r="O300" s="471"/>
      <c r="P300" s="471"/>
      <c r="Q300" s="471"/>
      <c r="R300" s="471"/>
      <c r="S300" s="471"/>
      <c r="T300" s="471"/>
      <c r="U300" s="471"/>
      <c r="V300" s="471"/>
      <c r="W300" s="471"/>
      <c r="X300" s="471"/>
      <c r="Y300" s="471"/>
      <c r="Z300" s="471"/>
      <c r="AA300" s="471"/>
      <c r="AB300" s="471"/>
      <c r="AC300" s="471"/>
      <c r="AD300" s="471"/>
      <c r="AE300" s="471"/>
      <c r="AF300" s="471"/>
      <c r="AG300" s="471"/>
      <c r="AH300" s="471"/>
      <c r="AI300" s="471"/>
      <c r="AJ300" s="471"/>
      <c r="AK300" s="471"/>
      <c r="AL300" s="471"/>
      <c r="AM300" s="471"/>
      <c r="AN300" s="471"/>
      <c r="AO300" s="471"/>
      <c r="AP300" s="471"/>
      <c r="AQ300" s="471"/>
      <c r="AR300" s="471"/>
      <c r="AS300" s="471"/>
      <c r="AT300" s="471"/>
      <c r="AU300" s="471"/>
      <c r="AV300" s="471"/>
      <c r="AW300" s="471"/>
      <c r="AX300" s="471"/>
      <c r="AY300" s="471"/>
      <c r="AZ300" s="471"/>
      <c r="BA300" s="471"/>
      <c r="BB300" s="471"/>
      <c r="BC300" s="471"/>
      <c r="BD300" s="471"/>
      <c r="BE300" s="471"/>
      <c r="BF300" s="471"/>
      <c r="BG300" s="471"/>
      <c r="BH300" s="471"/>
      <c r="BI300" s="471"/>
      <c r="BJ300" s="471"/>
      <c r="BK300" s="471"/>
      <c r="BL300" s="471"/>
      <c r="BM300" s="471"/>
      <c r="BN300" s="471"/>
      <c r="BO300" s="471"/>
      <c r="BP300" s="471"/>
      <c r="BQ300" s="471"/>
      <c r="BR300" s="471"/>
      <c r="BS300" s="471"/>
      <c r="BT300" s="471"/>
      <c r="BU300" s="471"/>
      <c r="BV300" s="471"/>
      <c r="BW300" s="471"/>
      <c r="BX300" s="471"/>
      <c r="BY300" s="471"/>
      <c r="BZ300" s="471"/>
      <c r="CA300" s="471"/>
      <c r="CB300" s="471"/>
      <c r="CC300" s="471"/>
      <c r="CD300" s="471"/>
      <c r="CE300" s="471"/>
      <c r="CF300" s="471"/>
      <c r="CG300" s="471"/>
      <c r="CH300" s="471"/>
      <c r="CI300" s="471"/>
      <c r="CJ300" s="471"/>
      <c r="CK300" s="471"/>
      <c r="CL300" s="471"/>
      <c r="CM300" s="471"/>
      <c r="CN300" s="471"/>
      <c r="CO300" s="471"/>
      <c r="CP300" s="471"/>
      <c r="CQ300" s="471"/>
      <c r="CR300" s="471"/>
      <c r="CS300" s="471"/>
      <c r="CT300" s="471"/>
      <c r="CU300" s="471"/>
      <c r="CV300" s="471"/>
      <c r="CW300" s="471"/>
      <c r="CX300" s="471"/>
      <c r="CY300" s="471"/>
      <c r="CZ300" s="471"/>
      <c r="DA300" s="471"/>
      <c r="DB300" s="471"/>
      <c r="DC300" s="471"/>
      <c r="DD300" s="471"/>
      <c r="DE300" s="471"/>
      <c r="DF300" s="471"/>
      <c r="DG300" s="471"/>
      <c r="DH300" s="471"/>
      <c r="DI300" s="471"/>
      <c r="EQ300" s="65" t="s">
        <v>12</v>
      </c>
      <c r="ES300" s="478"/>
      <c r="ET300" s="479"/>
      <c r="EU300" s="479"/>
      <c r="EV300" s="479"/>
      <c r="EW300" s="479"/>
      <c r="EX300" s="479"/>
      <c r="EY300" s="479"/>
      <c r="EZ300" s="479"/>
      <c r="FA300" s="479"/>
      <c r="FB300" s="479"/>
      <c r="FC300" s="479"/>
      <c r="FD300" s="479"/>
      <c r="FE300" s="480"/>
    </row>
    <row r="301" spans="1:161" s="62" customFormat="1" ht="13.5" thickBot="1">
      <c r="A301" s="484" t="s">
        <v>10</v>
      </c>
      <c r="B301" s="484"/>
      <c r="C301" s="484"/>
      <c r="D301" s="484"/>
      <c r="E301" s="484"/>
      <c r="F301" s="484"/>
      <c r="G301" s="484"/>
      <c r="H301" s="484"/>
      <c r="I301" s="484"/>
      <c r="J301" s="484"/>
      <c r="K301" s="484"/>
      <c r="L301" s="484"/>
      <c r="M301" s="484"/>
      <c r="N301" s="484"/>
      <c r="O301" s="484"/>
      <c r="P301" s="484"/>
      <c r="Q301" s="484"/>
      <c r="R301" s="484"/>
      <c r="S301" s="484"/>
      <c r="T301" s="484"/>
      <c r="U301" s="484"/>
      <c r="V301" s="484"/>
      <c r="W301" s="484"/>
      <c r="X301" s="484"/>
      <c r="Y301" s="484"/>
      <c r="Z301" s="484"/>
      <c r="AA301" s="484"/>
      <c r="AB301" s="484"/>
      <c r="AC301" s="484"/>
      <c r="AD301" s="484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  <c r="AY301" s="484"/>
      <c r="AZ301" s="484"/>
      <c r="BA301" s="484"/>
      <c r="BB301" s="484"/>
      <c r="BC301" s="484"/>
      <c r="BD301" s="484"/>
      <c r="BE301" s="484"/>
      <c r="BF301" s="484"/>
      <c r="DC301" s="66"/>
      <c r="EQ301" s="65" t="s">
        <v>13</v>
      </c>
      <c r="ES301" s="481"/>
      <c r="ET301" s="482"/>
      <c r="EU301" s="482"/>
      <c r="EV301" s="482"/>
      <c r="EW301" s="482"/>
      <c r="EX301" s="482"/>
      <c r="EY301" s="482"/>
      <c r="EZ301" s="482"/>
      <c r="FA301" s="482"/>
      <c r="FB301" s="482"/>
      <c r="FC301" s="482"/>
      <c r="FD301" s="482"/>
      <c r="FE301" s="483"/>
    </row>
    <row r="302" spans="1:161" s="62" customFormat="1" ht="15.75" customHeight="1">
      <c r="A302" s="471" t="s">
        <v>119</v>
      </c>
      <c r="B302" s="471"/>
      <c r="C302" s="471"/>
      <c r="D302" s="471"/>
      <c r="E302" s="471"/>
      <c r="F302" s="471"/>
      <c r="G302" s="471"/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71"/>
      <c r="T302" s="471"/>
      <c r="U302" s="471"/>
      <c r="V302" s="471"/>
      <c r="W302" s="471"/>
      <c r="X302" s="471"/>
      <c r="Y302" s="471"/>
      <c r="Z302" s="471"/>
      <c r="AA302" s="471"/>
      <c r="AB302" s="471"/>
      <c r="AC302" s="471"/>
      <c r="AD302" s="471"/>
      <c r="AE302" s="471"/>
      <c r="AF302" s="471"/>
      <c r="AG302" s="471"/>
      <c r="AH302" s="471"/>
      <c r="AI302" s="471"/>
      <c r="AJ302" s="471"/>
      <c r="AK302" s="471"/>
      <c r="AL302" s="471"/>
      <c r="AM302" s="471"/>
      <c r="AN302" s="471"/>
      <c r="AO302" s="471"/>
      <c r="AP302" s="471"/>
      <c r="AQ302" s="471"/>
      <c r="AR302" s="471"/>
      <c r="AS302" s="471"/>
      <c r="AT302" s="471"/>
      <c r="AU302" s="471"/>
      <c r="AV302" s="471"/>
      <c r="AW302" s="471"/>
      <c r="AX302" s="471"/>
      <c r="AY302" s="471"/>
      <c r="AZ302" s="471"/>
      <c r="BA302" s="471"/>
      <c r="BB302" s="471"/>
      <c r="BC302" s="471"/>
      <c r="BD302" s="223"/>
      <c r="BE302" s="223"/>
      <c r="BF302" s="223"/>
      <c r="BG302" s="223"/>
      <c r="BH302" s="223"/>
      <c r="BI302" s="223"/>
      <c r="BJ302" s="223"/>
      <c r="BK302" s="223"/>
      <c r="BL302" s="223"/>
      <c r="BM302" s="223"/>
      <c r="BN302" s="223"/>
      <c r="BO302" s="223"/>
      <c r="BP302" s="223"/>
      <c r="BQ302" s="223"/>
      <c r="BR302" s="223"/>
      <c r="BS302" s="223"/>
      <c r="BT302" s="223"/>
      <c r="BU302" s="223"/>
      <c r="BV302" s="223"/>
      <c r="BW302" s="223"/>
      <c r="BX302" s="223"/>
      <c r="BY302" s="223"/>
      <c r="BZ302" s="223"/>
      <c r="CA302" s="223"/>
      <c r="CB302" s="223"/>
      <c r="CC302" s="223"/>
      <c r="CD302" s="223"/>
      <c r="CE302" s="223"/>
      <c r="CF302" s="223"/>
      <c r="CG302" s="223"/>
      <c r="CH302" s="223"/>
      <c r="CI302" s="223"/>
      <c r="CJ302" s="223"/>
      <c r="CK302" s="223"/>
      <c r="CL302" s="223"/>
      <c r="CM302" s="223"/>
      <c r="CN302" s="223"/>
      <c r="CO302" s="223"/>
      <c r="CP302" s="223"/>
      <c r="CQ302" s="223"/>
      <c r="CR302" s="223"/>
      <c r="CS302" s="223"/>
      <c r="CT302" s="223"/>
      <c r="CU302" s="223"/>
      <c r="CV302" s="223"/>
      <c r="CW302" s="223"/>
      <c r="CX302" s="223"/>
      <c r="CY302" s="223"/>
      <c r="CZ302" s="223"/>
      <c r="DA302" s="223"/>
      <c r="DB302" s="223"/>
      <c r="DC302" s="223"/>
      <c r="DD302" s="223"/>
      <c r="DE302" s="223"/>
      <c r="DF302" s="223"/>
      <c r="DG302" s="223"/>
      <c r="DH302" s="223"/>
      <c r="DI302" s="223"/>
    </row>
    <row r="303" spans="1:161" s="62" customFormat="1" ht="12.75"/>
    <row r="304" spans="1:161" s="62" customFormat="1" ht="12.75">
      <c r="A304" s="62" t="s">
        <v>74</v>
      </c>
    </row>
    <row r="305" spans="1:161" s="62" customFormat="1" ht="12.75">
      <c r="A305" s="62" t="s">
        <v>372</v>
      </c>
    </row>
    <row r="306" spans="1:161" s="62" customFormat="1" ht="12.75"/>
    <row r="307" spans="1:161" s="62" customFormat="1" ht="47.25" customHeight="1">
      <c r="A307" s="419" t="s">
        <v>14</v>
      </c>
      <c r="B307" s="420"/>
      <c r="C307" s="420"/>
      <c r="D307" s="420"/>
      <c r="E307" s="420"/>
      <c r="F307" s="420"/>
      <c r="G307" s="420"/>
      <c r="H307" s="420"/>
      <c r="I307" s="420"/>
      <c r="J307" s="420"/>
      <c r="K307" s="420"/>
      <c r="L307" s="420"/>
      <c r="M307" s="420"/>
      <c r="N307" s="421"/>
      <c r="O307" s="419" t="s">
        <v>16</v>
      </c>
      <c r="P307" s="420"/>
      <c r="Q307" s="420"/>
      <c r="R307" s="420"/>
      <c r="S307" s="420"/>
      <c r="T307" s="420"/>
      <c r="U307" s="420"/>
      <c r="V307" s="420"/>
      <c r="W307" s="420"/>
      <c r="X307" s="420"/>
      <c r="Y307" s="420"/>
      <c r="Z307" s="420"/>
      <c r="AA307" s="420"/>
      <c r="AB307" s="420"/>
      <c r="AC307" s="420"/>
      <c r="AD307" s="420"/>
      <c r="AE307" s="420"/>
      <c r="AF307" s="420"/>
      <c r="AG307" s="420"/>
      <c r="AH307" s="420"/>
      <c r="AI307" s="420"/>
      <c r="AJ307" s="420"/>
      <c r="AK307" s="420"/>
      <c r="AL307" s="420"/>
      <c r="AM307" s="420"/>
      <c r="AN307" s="420"/>
      <c r="AO307" s="420"/>
      <c r="AP307" s="420"/>
      <c r="AQ307" s="420"/>
      <c r="AR307" s="420"/>
      <c r="AS307" s="420"/>
      <c r="AT307" s="420"/>
      <c r="AU307" s="420"/>
      <c r="AV307" s="420"/>
      <c r="AW307" s="420"/>
      <c r="AX307" s="420"/>
      <c r="AY307" s="420"/>
      <c r="AZ307" s="420"/>
      <c r="BA307" s="420"/>
      <c r="BB307" s="420"/>
      <c r="BC307" s="420"/>
      <c r="BD307" s="420"/>
      <c r="BE307" s="420"/>
      <c r="BF307" s="420"/>
      <c r="BG307" s="421"/>
      <c r="BH307" s="419" t="s">
        <v>18</v>
      </c>
      <c r="BI307" s="420"/>
      <c r="BJ307" s="420"/>
      <c r="BK307" s="420"/>
      <c r="BL307" s="420"/>
      <c r="BM307" s="420"/>
      <c r="BN307" s="420"/>
      <c r="BO307" s="420"/>
      <c r="BP307" s="420"/>
      <c r="BQ307" s="420"/>
      <c r="BR307" s="420"/>
      <c r="BS307" s="420"/>
      <c r="BT307" s="420"/>
      <c r="BU307" s="420"/>
      <c r="BV307" s="420"/>
      <c r="BW307" s="420"/>
      <c r="BX307" s="420"/>
      <c r="BY307" s="420"/>
      <c r="BZ307" s="420"/>
      <c r="CA307" s="420"/>
      <c r="CB307" s="420"/>
      <c r="CC307" s="420"/>
      <c r="CD307" s="420"/>
      <c r="CE307" s="420"/>
      <c r="CF307" s="420"/>
      <c r="CG307" s="420"/>
      <c r="CH307" s="420"/>
      <c r="CI307" s="420"/>
      <c r="CJ307" s="420"/>
      <c r="CK307" s="421"/>
      <c r="CL307" s="419" t="s">
        <v>19</v>
      </c>
      <c r="CM307" s="420"/>
      <c r="CN307" s="420"/>
      <c r="CO307" s="420"/>
      <c r="CP307" s="420"/>
      <c r="CQ307" s="420"/>
      <c r="CR307" s="420"/>
      <c r="CS307" s="420"/>
      <c r="CT307" s="420"/>
      <c r="CU307" s="420"/>
      <c r="CV307" s="420"/>
      <c r="CW307" s="420"/>
      <c r="CX307" s="420"/>
      <c r="CY307" s="420"/>
      <c r="CZ307" s="420"/>
      <c r="DA307" s="420"/>
      <c r="DB307" s="420"/>
      <c r="DC307" s="420"/>
      <c r="DD307" s="420"/>
      <c r="DE307" s="420"/>
      <c r="DF307" s="420"/>
      <c r="DG307" s="420"/>
      <c r="DH307" s="420"/>
      <c r="DI307" s="420"/>
      <c r="DJ307" s="420"/>
      <c r="DK307" s="420"/>
      <c r="DL307" s="420"/>
      <c r="DM307" s="420"/>
      <c r="DN307" s="420"/>
      <c r="DO307" s="420"/>
      <c r="DP307" s="420"/>
      <c r="DQ307" s="420"/>
      <c r="DR307" s="421"/>
      <c r="DS307" s="425" t="s">
        <v>63</v>
      </c>
      <c r="DT307" s="426"/>
      <c r="DU307" s="426"/>
      <c r="DV307" s="426"/>
      <c r="DW307" s="426"/>
      <c r="DX307" s="426"/>
      <c r="DY307" s="426"/>
      <c r="DZ307" s="426"/>
      <c r="EA307" s="426"/>
      <c r="EB307" s="426"/>
      <c r="EC307" s="426"/>
      <c r="ED307" s="426"/>
      <c r="EE307" s="426"/>
      <c r="EF307" s="426"/>
      <c r="EG307" s="426"/>
      <c r="EH307" s="426"/>
      <c r="EI307" s="426"/>
      <c r="EJ307" s="426"/>
      <c r="EK307" s="426"/>
      <c r="EL307" s="426"/>
      <c r="EM307" s="426"/>
      <c r="EN307" s="426"/>
      <c r="EO307" s="426"/>
      <c r="EP307" s="426"/>
      <c r="EQ307" s="426"/>
      <c r="ER307" s="426"/>
      <c r="ES307" s="426"/>
      <c r="ET307" s="426"/>
      <c r="EU307" s="426"/>
      <c r="EV307" s="426"/>
      <c r="EW307" s="426"/>
      <c r="EX307" s="426"/>
      <c r="EY307" s="426"/>
      <c r="EZ307" s="426"/>
      <c r="FA307" s="426"/>
      <c r="FB307" s="426"/>
      <c r="FC307" s="426"/>
      <c r="FD307" s="426"/>
      <c r="FE307" s="427"/>
    </row>
    <row r="308" spans="1:161" s="62" customFormat="1" ht="15" customHeight="1">
      <c r="A308" s="422"/>
      <c r="B308" s="423"/>
      <c r="C308" s="423"/>
      <c r="D308" s="423"/>
      <c r="E308" s="423"/>
      <c r="F308" s="423"/>
      <c r="G308" s="423"/>
      <c r="H308" s="423"/>
      <c r="I308" s="423"/>
      <c r="J308" s="423"/>
      <c r="K308" s="423"/>
      <c r="L308" s="423"/>
      <c r="M308" s="423"/>
      <c r="N308" s="424"/>
      <c r="O308" s="422"/>
      <c r="P308" s="423"/>
      <c r="Q308" s="423"/>
      <c r="R308" s="423"/>
      <c r="S308" s="423"/>
      <c r="T308" s="423"/>
      <c r="U308" s="423"/>
      <c r="V308" s="423"/>
      <c r="W308" s="423"/>
      <c r="X308" s="423"/>
      <c r="Y308" s="423"/>
      <c r="Z308" s="423"/>
      <c r="AA308" s="423"/>
      <c r="AB308" s="423"/>
      <c r="AC308" s="423"/>
      <c r="AD308" s="423"/>
      <c r="AE308" s="423"/>
      <c r="AF308" s="423"/>
      <c r="AG308" s="423"/>
      <c r="AH308" s="423"/>
      <c r="AI308" s="423"/>
      <c r="AJ308" s="423"/>
      <c r="AK308" s="423"/>
      <c r="AL308" s="423"/>
      <c r="AM308" s="423"/>
      <c r="AN308" s="423"/>
      <c r="AO308" s="423"/>
      <c r="AP308" s="423"/>
      <c r="AQ308" s="423"/>
      <c r="AR308" s="423"/>
      <c r="AS308" s="423"/>
      <c r="AT308" s="423"/>
      <c r="AU308" s="423"/>
      <c r="AV308" s="423"/>
      <c r="AW308" s="423"/>
      <c r="AX308" s="423"/>
      <c r="AY308" s="423"/>
      <c r="AZ308" s="423"/>
      <c r="BA308" s="423"/>
      <c r="BB308" s="423"/>
      <c r="BC308" s="423"/>
      <c r="BD308" s="423"/>
      <c r="BE308" s="423"/>
      <c r="BF308" s="423"/>
      <c r="BG308" s="424"/>
      <c r="BH308" s="422"/>
      <c r="BI308" s="423"/>
      <c r="BJ308" s="423"/>
      <c r="BK308" s="423"/>
      <c r="BL308" s="423"/>
      <c r="BM308" s="423"/>
      <c r="BN308" s="423"/>
      <c r="BO308" s="423"/>
      <c r="BP308" s="423"/>
      <c r="BQ308" s="423"/>
      <c r="BR308" s="423"/>
      <c r="BS308" s="423"/>
      <c r="BT308" s="423"/>
      <c r="BU308" s="423"/>
      <c r="BV308" s="423"/>
      <c r="BW308" s="423"/>
      <c r="BX308" s="423"/>
      <c r="BY308" s="423"/>
      <c r="BZ308" s="423"/>
      <c r="CA308" s="423"/>
      <c r="CB308" s="423"/>
      <c r="CC308" s="423"/>
      <c r="CD308" s="423"/>
      <c r="CE308" s="423"/>
      <c r="CF308" s="423"/>
      <c r="CG308" s="423"/>
      <c r="CH308" s="423"/>
      <c r="CI308" s="423"/>
      <c r="CJ308" s="423"/>
      <c r="CK308" s="424"/>
      <c r="CL308" s="419" t="s">
        <v>15</v>
      </c>
      <c r="CM308" s="420"/>
      <c r="CN308" s="420"/>
      <c r="CO308" s="420"/>
      <c r="CP308" s="420"/>
      <c r="CQ308" s="420"/>
      <c r="CR308" s="420"/>
      <c r="CS308" s="420"/>
      <c r="CT308" s="420"/>
      <c r="CU308" s="420"/>
      <c r="CV308" s="420"/>
      <c r="CW308" s="420"/>
      <c r="CX308" s="420"/>
      <c r="CY308" s="420"/>
      <c r="CZ308" s="421"/>
      <c r="DA308" s="428" t="s">
        <v>22</v>
      </c>
      <c r="DB308" s="429"/>
      <c r="DC308" s="429"/>
      <c r="DD308" s="429"/>
      <c r="DE308" s="429"/>
      <c r="DF308" s="429"/>
      <c r="DG308" s="429"/>
      <c r="DH308" s="429"/>
      <c r="DI308" s="429"/>
      <c r="DJ308" s="429"/>
      <c r="DK308" s="429"/>
      <c r="DL308" s="429"/>
      <c r="DM308" s="429"/>
      <c r="DN308" s="429"/>
      <c r="DO308" s="429"/>
      <c r="DP308" s="429"/>
      <c r="DQ308" s="429"/>
      <c r="DR308" s="430"/>
      <c r="DS308" s="465">
        <v>20</v>
      </c>
      <c r="DT308" s="466"/>
      <c r="DU308" s="466"/>
      <c r="DV308" s="466"/>
      <c r="DW308" s="467" t="s">
        <v>113</v>
      </c>
      <c r="DX308" s="468"/>
      <c r="DY308" s="468"/>
      <c r="DZ308" s="468"/>
      <c r="EA308" s="469" t="s">
        <v>29</v>
      </c>
      <c r="EB308" s="469"/>
      <c r="EC308" s="469"/>
      <c r="ED308" s="469"/>
      <c r="EE308" s="470"/>
      <c r="EF308" s="465">
        <v>20</v>
      </c>
      <c r="EG308" s="466"/>
      <c r="EH308" s="466"/>
      <c r="EI308" s="466"/>
      <c r="EJ308" s="467" t="s">
        <v>225</v>
      </c>
      <c r="EK308" s="468"/>
      <c r="EL308" s="468"/>
      <c r="EM308" s="468"/>
      <c r="EN308" s="469" t="s">
        <v>29</v>
      </c>
      <c r="EO308" s="469"/>
      <c r="EP308" s="469"/>
      <c r="EQ308" s="469"/>
      <c r="ER308" s="470"/>
      <c r="ES308" s="465">
        <v>20</v>
      </c>
      <c r="ET308" s="466"/>
      <c r="EU308" s="466"/>
      <c r="EV308" s="466"/>
      <c r="EW308" s="467" t="s">
        <v>226</v>
      </c>
      <c r="EX308" s="468"/>
      <c r="EY308" s="468"/>
      <c r="EZ308" s="468"/>
      <c r="FA308" s="469" t="s">
        <v>29</v>
      </c>
      <c r="FB308" s="469"/>
      <c r="FC308" s="469"/>
      <c r="FD308" s="469"/>
      <c r="FE308" s="470"/>
    </row>
    <row r="309" spans="1:161" s="62" customFormat="1" ht="15" customHeight="1">
      <c r="A309" s="422"/>
      <c r="B309" s="423"/>
      <c r="C309" s="423"/>
      <c r="D309" s="423"/>
      <c r="E309" s="423"/>
      <c r="F309" s="423"/>
      <c r="G309" s="423"/>
      <c r="H309" s="423"/>
      <c r="I309" s="423"/>
      <c r="J309" s="423"/>
      <c r="K309" s="423"/>
      <c r="L309" s="423"/>
      <c r="M309" s="423"/>
      <c r="N309" s="424"/>
      <c r="O309" s="416"/>
      <c r="P309" s="417"/>
      <c r="Q309" s="417"/>
      <c r="R309" s="417"/>
      <c r="S309" s="417"/>
      <c r="T309" s="417"/>
      <c r="U309" s="417"/>
      <c r="V309" s="417"/>
      <c r="W309" s="417"/>
      <c r="X309" s="417"/>
      <c r="Y309" s="417"/>
      <c r="Z309" s="417"/>
      <c r="AA309" s="417"/>
      <c r="AB309" s="417"/>
      <c r="AC309" s="417"/>
      <c r="AD309" s="417"/>
      <c r="AE309" s="417"/>
      <c r="AF309" s="417"/>
      <c r="AG309" s="417"/>
      <c r="AH309" s="417"/>
      <c r="AI309" s="417"/>
      <c r="AJ309" s="417"/>
      <c r="AK309" s="417"/>
      <c r="AL309" s="417"/>
      <c r="AM309" s="417"/>
      <c r="AN309" s="417"/>
      <c r="AO309" s="417"/>
      <c r="AP309" s="417"/>
      <c r="AQ309" s="417"/>
      <c r="AR309" s="417"/>
      <c r="AS309" s="417"/>
      <c r="AT309" s="417"/>
      <c r="AU309" s="417"/>
      <c r="AV309" s="417"/>
      <c r="AW309" s="417"/>
      <c r="AX309" s="417"/>
      <c r="AY309" s="417"/>
      <c r="AZ309" s="417"/>
      <c r="BA309" s="417"/>
      <c r="BB309" s="417"/>
      <c r="BC309" s="417"/>
      <c r="BD309" s="417"/>
      <c r="BE309" s="417"/>
      <c r="BF309" s="417"/>
      <c r="BG309" s="418"/>
      <c r="BH309" s="416"/>
      <c r="BI309" s="417"/>
      <c r="BJ309" s="417"/>
      <c r="BK309" s="417"/>
      <c r="BL309" s="417"/>
      <c r="BM309" s="417"/>
      <c r="BN309" s="417"/>
      <c r="BO309" s="417"/>
      <c r="BP309" s="417"/>
      <c r="BQ309" s="417"/>
      <c r="BR309" s="417"/>
      <c r="BS309" s="417"/>
      <c r="BT309" s="417"/>
      <c r="BU309" s="417"/>
      <c r="BV309" s="417"/>
      <c r="BW309" s="417"/>
      <c r="BX309" s="417"/>
      <c r="BY309" s="417"/>
      <c r="BZ309" s="417"/>
      <c r="CA309" s="417"/>
      <c r="CB309" s="417"/>
      <c r="CC309" s="417"/>
      <c r="CD309" s="417"/>
      <c r="CE309" s="417"/>
      <c r="CF309" s="417"/>
      <c r="CG309" s="417"/>
      <c r="CH309" s="417"/>
      <c r="CI309" s="417"/>
      <c r="CJ309" s="417"/>
      <c r="CK309" s="418"/>
      <c r="CL309" s="422"/>
      <c r="CM309" s="423"/>
      <c r="CN309" s="423"/>
      <c r="CO309" s="423"/>
      <c r="CP309" s="423"/>
      <c r="CQ309" s="423"/>
      <c r="CR309" s="423"/>
      <c r="CS309" s="423"/>
      <c r="CT309" s="423"/>
      <c r="CU309" s="423"/>
      <c r="CV309" s="423"/>
      <c r="CW309" s="423"/>
      <c r="CX309" s="423"/>
      <c r="CY309" s="423"/>
      <c r="CZ309" s="424"/>
      <c r="DA309" s="434"/>
      <c r="DB309" s="435"/>
      <c r="DC309" s="435"/>
      <c r="DD309" s="435"/>
      <c r="DE309" s="435"/>
      <c r="DF309" s="435"/>
      <c r="DG309" s="435"/>
      <c r="DH309" s="435"/>
      <c r="DI309" s="435"/>
      <c r="DJ309" s="435"/>
      <c r="DK309" s="435"/>
      <c r="DL309" s="435"/>
      <c r="DM309" s="435"/>
      <c r="DN309" s="435"/>
      <c r="DO309" s="435"/>
      <c r="DP309" s="435"/>
      <c r="DQ309" s="435"/>
      <c r="DR309" s="436"/>
      <c r="DS309" s="422" t="s">
        <v>23</v>
      </c>
      <c r="DT309" s="423"/>
      <c r="DU309" s="423"/>
      <c r="DV309" s="423"/>
      <c r="DW309" s="423"/>
      <c r="DX309" s="423"/>
      <c r="DY309" s="423"/>
      <c r="DZ309" s="423"/>
      <c r="EA309" s="423"/>
      <c r="EB309" s="423"/>
      <c r="EC309" s="423"/>
      <c r="ED309" s="423"/>
      <c r="EE309" s="424"/>
      <c r="EF309" s="422" t="s">
        <v>24</v>
      </c>
      <c r="EG309" s="423"/>
      <c r="EH309" s="423"/>
      <c r="EI309" s="423"/>
      <c r="EJ309" s="423"/>
      <c r="EK309" s="423"/>
      <c r="EL309" s="423"/>
      <c r="EM309" s="423"/>
      <c r="EN309" s="423"/>
      <c r="EO309" s="423"/>
      <c r="EP309" s="423"/>
      <c r="EQ309" s="423"/>
      <c r="ER309" s="424"/>
      <c r="ES309" s="422" t="s">
        <v>25</v>
      </c>
      <c r="ET309" s="423"/>
      <c r="EU309" s="423"/>
      <c r="EV309" s="423"/>
      <c r="EW309" s="423"/>
      <c r="EX309" s="423"/>
      <c r="EY309" s="423"/>
      <c r="EZ309" s="423"/>
      <c r="FA309" s="423"/>
      <c r="FB309" s="423"/>
      <c r="FC309" s="423"/>
      <c r="FD309" s="423"/>
      <c r="FE309" s="424"/>
    </row>
    <row r="310" spans="1:161" s="62" customFormat="1" ht="15" customHeight="1">
      <c r="A310" s="422"/>
      <c r="B310" s="423"/>
      <c r="C310" s="423"/>
      <c r="D310" s="423"/>
      <c r="E310" s="423"/>
      <c r="F310" s="423"/>
      <c r="G310" s="423"/>
      <c r="H310" s="423"/>
      <c r="I310" s="423"/>
      <c r="J310" s="423"/>
      <c r="K310" s="423"/>
      <c r="L310" s="423"/>
      <c r="M310" s="423"/>
      <c r="N310" s="424"/>
      <c r="O310" s="379"/>
      <c r="P310" s="379"/>
      <c r="Q310" s="379"/>
      <c r="R310" s="379"/>
      <c r="S310" s="379"/>
      <c r="T310" s="379"/>
      <c r="U310" s="379"/>
      <c r="V310" s="379"/>
      <c r="W310" s="379"/>
      <c r="X310" s="379"/>
      <c r="Y310" s="379"/>
      <c r="Z310" s="379"/>
      <c r="AA310" s="379"/>
      <c r="AB310" s="379"/>
      <c r="AC310" s="379"/>
      <c r="AD310" s="379"/>
      <c r="AE310" s="379"/>
      <c r="AF310" s="379"/>
      <c r="AG310" s="379"/>
      <c r="AH310" s="379"/>
      <c r="AI310" s="379"/>
      <c r="AJ310" s="379"/>
      <c r="AK310" s="379"/>
      <c r="AL310" s="379"/>
      <c r="AM310" s="379"/>
      <c r="AN310" s="379"/>
      <c r="AO310" s="379"/>
      <c r="AP310" s="379"/>
      <c r="AQ310" s="379"/>
      <c r="AR310" s="379"/>
      <c r="AS310" s="379"/>
      <c r="AT310" s="379"/>
      <c r="AU310" s="379"/>
      <c r="AV310" s="379"/>
      <c r="AW310" s="379"/>
      <c r="AX310" s="379"/>
      <c r="AY310" s="379"/>
      <c r="AZ310" s="379"/>
      <c r="BA310" s="379"/>
      <c r="BB310" s="379"/>
      <c r="BC310" s="379"/>
      <c r="BD310" s="379"/>
      <c r="BE310" s="379"/>
      <c r="BF310" s="379"/>
      <c r="BG310" s="379"/>
      <c r="BH310" s="379"/>
      <c r="BI310" s="379"/>
      <c r="BJ310" s="379"/>
      <c r="BK310" s="379"/>
      <c r="BL310" s="379"/>
      <c r="BM310" s="379"/>
      <c r="BN310" s="379"/>
      <c r="BO310" s="379"/>
      <c r="BP310" s="379"/>
      <c r="BQ310" s="379"/>
      <c r="BR310" s="379"/>
      <c r="BS310" s="379"/>
      <c r="BT310" s="379"/>
      <c r="BU310" s="379"/>
      <c r="BV310" s="379"/>
      <c r="BW310" s="379"/>
      <c r="BX310" s="379"/>
      <c r="BY310" s="379"/>
      <c r="BZ310" s="379"/>
      <c r="CA310" s="379"/>
      <c r="CB310" s="379"/>
      <c r="CC310" s="379"/>
      <c r="CD310" s="379"/>
      <c r="CE310" s="379"/>
      <c r="CF310" s="379"/>
      <c r="CG310" s="379"/>
      <c r="CH310" s="379"/>
      <c r="CI310" s="379"/>
      <c r="CJ310" s="379"/>
      <c r="CK310" s="379"/>
      <c r="CL310" s="422"/>
      <c r="CM310" s="423"/>
      <c r="CN310" s="423"/>
      <c r="CO310" s="423"/>
      <c r="CP310" s="423"/>
      <c r="CQ310" s="423"/>
      <c r="CR310" s="423"/>
      <c r="CS310" s="423"/>
      <c r="CT310" s="423"/>
      <c r="CU310" s="423"/>
      <c r="CV310" s="423"/>
      <c r="CW310" s="423"/>
      <c r="CX310" s="423"/>
      <c r="CY310" s="423"/>
      <c r="CZ310" s="424"/>
      <c r="DA310" s="428" t="s">
        <v>20</v>
      </c>
      <c r="DB310" s="429"/>
      <c r="DC310" s="429"/>
      <c r="DD310" s="429"/>
      <c r="DE310" s="429"/>
      <c r="DF310" s="429"/>
      <c r="DG310" s="429"/>
      <c r="DH310" s="429"/>
      <c r="DI310" s="429"/>
      <c r="DJ310" s="429"/>
      <c r="DK310" s="430"/>
      <c r="DL310" s="428" t="s">
        <v>21</v>
      </c>
      <c r="DM310" s="429"/>
      <c r="DN310" s="429"/>
      <c r="DO310" s="429"/>
      <c r="DP310" s="429"/>
      <c r="DQ310" s="429"/>
      <c r="DR310" s="430"/>
      <c r="DS310" s="422"/>
      <c r="DT310" s="423"/>
      <c r="DU310" s="423"/>
      <c r="DV310" s="423"/>
      <c r="DW310" s="423"/>
      <c r="DX310" s="423"/>
      <c r="DY310" s="423"/>
      <c r="DZ310" s="423"/>
      <c r="EA310" s="423"/>
      <c r="EB310" s="423"/>
      <c r="EC310" s="423"/>
      <c r="ED310" s="423"/>
      <c r="EE310" s="424"/>
      <c r="EF310" s="422"/>
      <c r="EG310" s="423"/>
      <c r="EH310" s="423"/>
      <c r="EI310" s="423"/>
      <c r="EJ310" s="423"/>
      <c r="EK310" s="423"/>
      <c r="EL310" s="423"/>
      <c r="EM310" s="423"/>
      <c r="EN310" s="423"/>
      <c r="EO310" s="423"/>
      <c r="EP310" s="423"/>
      <c r="EQ310" s="423"/>
      <c r="ER310" s="424"/>
      <c r="ES310" s="422"/>
      <c r="ET310" s="423"/>
      <c r="EU310" s="423"/>
      <c r="EV310" s="423"/>
      <c r="EW310" s="423"/>
      <c r="EX310" s="423"/>
      <c r="EY310" s="423"/>
      <c r="EZ310" s="423"/>
      <c r="FA310" s="423"/>
      <c r="FB310" s="423"/>
      <c r="FC310" s="423"/>
      <c r="FD310" s="423"/>
      <c r="FE310" s="424"/>
    </row>
    <row r="311" spans="1:161" s="62" customFormat="1" ht="51.75" customHeight="1">
      <c r="A311" s="416"/>
      <c r="B311" s="417"/>
      <c r="C311" s="417"/>
      <c r="D311" s="417"/>
      <c r="E311" s="417"/>
      <c r="F311" s="417"/>
      <c r="G311" s="417"/>
      <c r="H311" s="417"/>
      <c r="I311" s="417"/>
      <c r="J311" s="417"/>
      <c r="K311" s="417"/>
      <c r="L311" s="417"/>
      <c r="M311" s="417"/>
      <c r="N311" s="418"/>
      <c r="O311" s="416" t="s">
        <v>133</v>
      </c>
      <c r="P311" s="417"/>
      <c r="Q311" s="417"/>
      <c r="R311" s="417"/>
      <c r="S311" s="417"/>
      <c r="T311" s="417"/>
      <c r="U311" s="417"/>
      <c r="V311" s="417"/>
      <c r="W311" s="417"/>
      <c r="X311" s="417"/>
      <c r="Y311" s="417"/>
      <c r="Z311" s="417"/>
      <c r="AA311" s="417"/>
      <c r="AB311" s="417"/>
      <c r="AC311" s="418"/>
      <c r="AD311" s="416" t="s">
        <v>121</v>
      </c>
      <c r="AE311" s="417"/>
      <c r="AF311" s="417"/>
      <c r="AG311" s="417"/>
      <c r="AH311" s="417"/>
      <c r="AI311" s="417"/>
      <c r="AJ311" s="417"/>
      <c r="AK311" s="417"/>
      <c r="AL311" s="417"/>
      <c r="AM311" s="417"/>
      <c r="AN311" s="417"/>
      <c r="AO311" s="417"/>
      <c r="AP311" s="417"/>
      <c r="AQ311" s="417"/>
      <c r="AR311" s="418"/>
      <c r="AS311" s="416" t="s">
        <v>17</v>
      </c>
      <c r="AT311" s="417"/>
      <c r="AU311" s="417"/>
      <c r="AV311" s="417"/>
      <c r="AW311" s="417"/>
      <c r="AX311" s="417"/>
      <c r="AY311" s="417"/>
      <c r="AZ311" s="417"/>
      <c r="BA311" s="417"/>
      <c r="BB311" s="417"/>
      <c r="BC311" s="417"/>
      <c r="BD311" s="417"/>
      <c r="BE311" s="417"/>
      <c r="BF311" s="417"/>
      <c r="BG311" s="418"/>
      <c r="BH311" s="416" t="s">
        <v>122</v>
      </c>
      <c r="BI311" s="417"/>
      <c r="BJ311" s="417"/>
      <c r="BK311" s="417"/>
      <c r="BL311" s="417"/>
      <c r="BM311" s="417"/>
      <c r="BN311" s="417"/>
      <c r="BO311" s="417"/>
      <c r="BP311" s="417"/>
      <c r="BQ311" s="417"/>
      <c r="BR311" s="417"/>
      <c r="BS311" s="417"/>
      <c r="BT311" s="417"/>
      <c r="BU311" s="417"/>
      <c r="BV311" s="418"/>
      <c r="BW311" s="416" t="s">
        <v>17</v>
      </c>
      <c r="BX311" s="417"/>
      <c r="BY311" s="417"/>
      <c r="BZ311" s="417"/>
      <c r="CA311" s="417"/>
      <c r="CB311" s="417"/>
      <c r="CC311" s="417"/>
      <c r="CD311" s="417"/>
      <c r="CE311" s="417"/>
      <c r="CF311" s="417"/>
      <c r="CG311" s="417"/>
      <c r="CH311" s="417"/>
      <c r="CI311" s="417"/>
      <c r="CJ311" s="417"/>
      <c r="CK311" s="418"/>
      <c r="CL311" s="416"/>
      <c r="CM311" s="417"/>
      <c r="CN311" s="417"/>
      <c r="CO311" s="417"/>
      <c r="CP311" s="417"/>
      <c r="CQ311" s="417"/>
      <c r="CR311" s="417"/>
      <c r="CS311" s="417"/>
      <c r="CT311" s="417"/>
      <c r="CU311" s="417"/>
      <c r="CV311" s="417"/>
      <c r="CW311" s="417"/>
      <c r="CX311" s="417"/>
      <c r="CY311" s="417"/>
      <c r="CZ311" s="418"/>
      <c r="DA311" s="434"/>
      <c r="DB311" s="435"/>
      <c r="DC311" s="435"/>
      <c r="DD311" s="435"/>
      <c r="DE311" s="435"/>
      <c r="DF311" s="435"/>
      <c r="DG311" s="435"/>
      <c r="DH311" s="435"/>
      <c r="DI311" s="435"/>
      <c r="DJ311" s="435"/>
      <c r="DK311" s="436"/>
      <c r="DL311" s="434"/>
      <c r="DM311" s="435"/>
      <c r="DN311" s="435"/>
      <c r="DO311" s="435"/>
      <c r="DP311" s="435"/>
      <c r="DQ311" s="435"/>
      <c r="DR311" s="436"/>
      <c r="DS311" s="416"/>
      <c r="DT311" s="417"/>
      <c r="DU311" s="417"/>
      <c r="DV311" s="417"/>
      <c r="DW311" s="417"/>
      <c r="DX311" s="417"/>
      <c r="DY311" s="417"/>
      <c r="DZ311" s="417"/>
      <c r="EA311" s="417"/>
      <c r="EB311" s="417"/>
      <c r="EC311" s="417"/>
      <c r="ED311" s="417"/>
      <c r="EE311" s="418"/>
      <c r="EF311" s="416"/>
      <c r="EG311" s="417"/>
      <c r="EH311" s="417"/>
      <c r="EI311" s="417"/>
      <c r="EJ311" s="417"/>
      <c r="EK311" s="417"/>
      <c r="EL311" s="417"/>
      <c r="EM311" s="417"/>
      <c r="EN311" s="417"/>
      <c r="EO311" s="417"/>
      <c r="EP311" s="417"/>
      <c r="EQ311" s="417"/>
      <c r="ER311" s="418"/>
      <c r="ES311" s="416"/>
      <c r="ET311" s="417"/>
      <c r="EU311" s="417"/>
      <c r="EV311" s="417"/>
      <c r="EW311" s="417"/>
      <c r="EX311" s="417"/>
      <c r="EY311" s="417"/>
      <c r="EZ311" s="417"/>
      <c r="FA311" s="417"/>
      <c r="FB311" s="417"/>
      <c r="FC311" s="417"/>
      <c r="FD311" s="417"/>
      <c r="FE311" s="418"/>
    </row>
    <row r="312" spans="1:161" s="62" customFormat="1" ht="12.75">
      <c r="A312" s="393">
        <v>1</v>
      </c>
      <c r="B312" s="394"/>
      <c r="C312" s="394"/>
      <c r="D312" s="394"/>
      <c r="E312" s="394"/>
      <c r="F312" s="394"/>
      <c r="G312" s="394"/>
      <c r="H312" s="394"/>
      <c r="I312" s="394"/>
      <c r="J312" s="394"/>
      <c r="K312" s="394"/>
      <c r="L312" s="394"/>
      <c r="M312" s="394"/>
      <c r="N312" s="395"/>
      <c r="O312" s="393">
        <v>2</v>
      </c>
      <c r="P312" s="394"/>
      <c r="Q312" s="394"/>
      <c r="R312" s="394"/>
      <c r="S312" s="394"/>
      <c r="T312" s="394"/>
      <c r="U312" s="394"/>
      <c r="V312" s="394"/>
      <c r="W312" s="394"/>
      <c r="X312" s="394"/>
      <c r="Y312" s="394"/>
      <c r="Z312" s="394"/>
      <c r="AA312" s="394"/>
      <c r="AB312" s="394"/>
      <c r="AC312" s="395"/>
      <c r="AD312" s="393">
        <v>3</v>
      </c>
      <c r="AE312" s="394"/>
      <c r="AF312" s="394"/>
      <c r="AG312" s="394"/>
      <c r="AH312" s="394"/>
      <c r="AI312" s="394"/>
      <c r="AJ312" s="394"/>
      <c r="AK312" s="394"/>
      <c r="AL312" s="394"/>
      <c r="AM312" s="394"/>
      <c r="AN312" s="394"/>
      <c r="AO312" s="394"/>
      <c r="AP312" s="394"/>
      <c r="AQ312" s="394"/>
      <c r="AR312" s="395"/>
      <c r="AS312" s="393">
        <v>4</v>
      </c>
      <c r="AT312" s="394"/>
      <c r="AU312" s="394"/>
      <c r="AV312" s="394"/>
      <c r="AW312" s="394"/>
      <c r="AX312" s="394"/>
      <c r="AY312" s="394"/>
      <c r="AZ312" s="394"/>
      <c r="BA312" s="394"/>
      <c r="BB312" s="394"/>
      <c r="BC312" s="394"/>
      <c r="BD312" s="394"/>
      <c r="BE312" s="394"/>
      <c r="BF312" s="394"/>
      <c r="BG312" s="395"/>
      <c r="BH312" s="393">
        <v>5</v>
      </c>
      <c r="BI312" s="394"/>
      <c r="BJ312" s="394"/>
      <c r="BK312" s="394"/>
      <c r="BL312" s="394"/>
      <c r="BM312" s="394"/>
      <c r="BN312" s="394"/>
      <c r="BO312" s="394"/>
      <c r="BP312" s="394"/>
      <c r="BQ312" s="394"/>
      <c r="BR312" s="394"/>
      <c r="BS312" s="394"/>
      <c r="BT312" s="394"/>
      <c r="BU312" s="394"/>
      <c r="BV312" s="395"/>
      <c r="BW312" s="393">
        <v>6</v>
      </c>
      <c r="BX312" s="394"/>
      <c r="BY312" s="394"/>
      <c r="BZ312" s="394"/>
      <c r="CA312" s="394"/>
      <c r="CB312" s="394"/>
      <c r="CC312" s="394"/>
      <c r="CD312" s="394"/>
      <c r="CE312" s="394"/>
      <c r="CF312" s="394"/>
      <c r="CG312" s="394"/>
      <c r="CH312" s="394"/>
      <c r="CI312" s="394"/>
      <c r="CJ312" s="394"/>
      <c r="CK312" s="395"/>
      <c r="CL312" s="393">
        <v>7</v>
      </c>
      <c r="CM312" s="394"/>
      <c r="CN312" s="394"/>
      <c r="CO312" s="394"/>
      <c r="CP312" s="394"/>
      <c r="CQ312" s="394"/>
      <c r="CR312" s="394"/>
      <c r="CS312" s="394"/>
      <c r="CT312" s="394"/>
      <c r="CU312" s="394"/>
      <c r="CV312" s="394"/>
      <c r="CW312" s="394"/>
      <c r="CX312" s="394"/>
      <c r="CY312" s="394"/>
      <c r="CZ312" s="395"/>
      <c r="DA312" s="393">
        <v>8</v>
      </c>
      <c r="DB312" s="394"/>
      <c r="DC312" s="394"/>
      <c r="DD312" s="394"/>
      <c r="DE312" s="394"/>
      <c r="DF312" s="394"/>
      <c r="DG312" s="394"/>
      <c r="DH312" s="394"/>
      <c r="DI312" s="394"/>
      <c r="DJ312" s="394"/>
      <c r="DK312" s="395"/>
      <c r="DL312" s="393">
        <v>9</v>
      </c>
      <c r="DM312" s="394"/>
      <c r="DN312" s="394"/>
      <c r="DO312" s="394"/>
      <c r="DP312" s="394"/>
      <c r="DQ312" s="394"/>
      <c r="DR312" s="395"/>
      <c r="DS312" s="393">
        <v>10</v>
      </c>
      <c r="DT312" s="394"/>
      <c r="DU312" s="394"/>
      <c r="DV312" s="394"/>
      <c r="DW312" s="394"/>
      <c r="DX312" s="394"/>
      <c r="DY312" s="394"/>
      <c r="DZ312" s="394"/>
      <c r="EA312" s="394"/>
      <c r="EB312" s="394"/>
      <c r="EC312" s="394"/>
      <c r="ED312" s="394"/>
      <c r="EE312" s="395"/>
      <c r="EF312" s="393">
        <v>11</v>
      </c>
      <c r="EG312" s="394"/>
      <c r="EH312" s="394"/>
      <c r="EI312" s="394"/>
      <c r="EJ312" s="394"/>
      <c r="EK312" s="394"/>
      <c r="EL312" s="394"/>
      <c r="EM312" s="394"/>
      <c r="EN312" s="394"/>
      <c r="EO312" s="394"/>
      <c r="EP312" s="394"/>
      <c r="EQ312" s="394"/>
      <c r="ER312" s="395"/>
      <c r="ES312" s="393">
        <v>12</v>
      </c>
      <c r="ET312" s="394"/>
      <c r="EU312" s="394"/>
      <c r="EV312" s="394"/>
      <c r="EW312" s="394"/>
      <c r="EX312" s="394"/>
      <c r="EY312" s="394"/>
      <c r="EZ312" s="394"/>
      <c r="FA312" s="394"/>
      <c r="FB312" s="394"/>
      <c r="FC312" s="394"/>
      <c r="FD312" s="394"/>
      <c r="FE312" s="395"/>
    </row>
    <row r="313" spans="1:161" s="62" customFormat="1" ht="184.5" customHeight="1">
      <c r="A313" s="449" t="s">
        <v>154</v>
      </c>
      <c r="B313" s="450"/>
      <c r="C313" s="450"/>
      <c r="D313" s="450"/>
      <c r="E313" s="450"/>
      <c r="F313" s="450"/>
      <c r="G313" s="450"/>
      <c r="H313" s="450"/>
      <c r="I313" s="450"/>
      <c r="J313" s="450"/>
      <c r="K313" s="450"/>
      <c r="L313" s="450"/>
      <c r="M313" s="450"/>
      <c r="N313" s="451"/>
      <c r="O313" s="458" t="s">
        <v>378</v>
      </c>
      <c r="P313" s="429"/>
      <c r="Q313" s="429"/>
      <c r="R313" s="429"/>
      <c r="S313" s="429"/>
      <c r="T313" s="429"/>
      <c r="U313" s="429"/>
      <c r="V313" s="429"/>
      <c r="W313" s="429"/>
      <c r="X313" s="429"/>
      <c r="Y313" s="429"/>
      <c r="Z313" s="429"/>
      <c r="AA313" s="429"/>
      <c r="AB313" s="429"/>
      <c r="AC313" s="430"/>
      <c r="AD313" s="428" t="s">
        <v>119</v>
      </c>
      <c r="AE313" s="429"/>
      <c r="AF313" s="429"/>
      <c r="AG313" s="429"/>
      <c r="AH313" s="429"/>
      <c r="AI313" s="429"/>
      <c r="AJ313" s="429"/>
      <c r="AK313" s="429"/>
      <c r="AL313" s="429"/>
      <c r="AM313" s="429"/>
      <c r="AN313" s="429"/>
      <c r="AO313" s="429"/>
      <c r="AP313" s="429"/>
      <c r="AQ313" s="429"/>
      <c r="AR313" s="430"/>
      <c r="AS313" s="437" t="s">
        <v>191</v>
      </c>
      <c r="AT313" s="438"/>
      <c r="AU313" s="438"/>
      <c r="AV313" s="438"/>
      <c r="AW313" s="438"/>
      <c r="AX313" s="438"/>
      <c r="AY313" s="438"/>
      <c r="AZ313" s="438"/>
      <c r="BA313" s="438"/>
      <c r="BB313" s="438"/>
      <c r="BC313" s="438"/>
      <c r="BD313" s="438"/>
      <c r="BE313" s="438"/>
      <c r="BF313" s="438"/>
      <c r="BG313" s="439"/>
      <c r="BH313" s="437" t="s">
        <v>120</v>
      </c>
      <c r="BI313" s="438"/>
      <c r="BJ313" s="438"/>
      <c r="BK313" s="438"/>
      <c r="BL313" s="438"/>
      <c r="BM313" s="438"/>
      <c r="BN313" s="438"/>
      <c r="BO313" s="438"/>
      <c r="BP313" s="438"/>
      <c r="BQ313" s="438"/>
      <c r="BR313" s="438"/>
      <c r="BS313" s="438"/>
      <c r="BT313" s="438"/>
      <c r="BU313" s="438"/>
      <c r="BV313" s="439"/>
      <c r="BW313" s="437" t="s">
        <v>191</v>
      </c>
      <c r="BX313" s="438"/>
      <c r="BY313" s="438"/>
      <c r="BZ313" s="438"/>
      <c r="CA313" s="438"/>
      <c r="CB313" s="438"/>
      <c r="CC313" s="438"/>
      <c r="CD313" s="438"/>
      <c r="CE313" s="438"/>
      <c r="CF313" s="438"/>
      <c r="CG313" s="438"/>
      <c r="CH313" s="438"/>
      <c r="CI313" s="438"/>
      <c r="CJ313" s="438"/>
      <c r="CK313" s="439"/>
      <c r="CL313" s="446" t="s">
        <v>211</v>
      </c>
      <c r="CM313" s="447"/>
      <c r="CN313" s="447"/>
      <c r="CO313" s="447"/>
      <c r="CP313" s="447"/>
      <c r="CQ313" s="447"/>
      <c r="CR313" s="447"/>
      <c r="CS313" s="447"/>
      <c r="CT313" s="447"/>
      <c r="CU313" s="447"/>
      <c r="CV313" s="447"/>
      <c r="CW313" s="447"/>
      <c r="CX313" s="447"/>
      <c r="CY313" s="447"/>
      <c r="CZ313" s="448"/>
      <c r="DA313" s="402" t="s">
        <v>123</v>
      </c>
      <c r="DB313" s="403"/>
      <c r="DC313" s="403"/>
      <c r="DD313" s="403"/>
      <c r="DE313" s="403"/>
      <c r="DF313" s="403"/>
      <c r="DG313" s="403"/>
      <c r="DH313" s="403"/>
      <c r="DI313" s="403"/>
      <c r="DJ313" s="403"/>
      <c r="DK313" s="404"/>
      <c r="DL313" s="405" t="s">
        <v>189</v>
      </c>
      <c r="DM313" s="406"/>
      <c r="DN313" s="406"/>
      <c r="DO313" s="406"/>
      <c r="DP313" s="406"/>
      <c r="DQ313" s="406"/>
      <c r="DR313" s="407"/>
      <c r="DS313" s="390">
        <v>14.2</v>
      </c>
      <c r="DT313" s="391"/>
      <c r="DU313" s="391"/>
      <c r="DV313" s="391"/>
      <c r="DW313" s="391"/>
      <c r="DX313" s="391"/>
      <c r="DY313" s="391"/>
      <c r="DZ313" s="391"/>
      <c r="EA313" s="391"/>
      <c r="EB313" s="391"/>
      <c r="EC313" s="391"/>
      <c r="ED313" s="391"/>
      <c r="EE313" s="392"/>
      <c r="EF313" s="408"/>
      <c r="EG313" s="409"/>
      <c r="EH313" s="409"/>
      <c r="EI313" s="409"/>
      <c r="EJ313" s="409"/>
      <c r="EK313" s="409"/>
      <c r="EL313" s="409"/>
      <c r="EM313" s="409"/>
      <c r="EN313" s="409"/>
      <c r="EO313" s="409"/>
      <c r="EP313" s="409"/>
      <c r="EQ313" s="409"/>
      <c r="ER313" s="410"/>
      <c r="ES313" s="408"/>
      <c r="ET313" s="409"/>
      <c r="EU313" s="409"/>
      <c r="EV313" s="409"/>
      <c r="EW313" s="409"/>
      <c r="EX313" s="409"/>
      <c r="EY313" s="409"/>
      <c r="EZ313" s="409"/>
      <c r="FA313" s="409"/>
      <c r="FB313" s="409"/>
      <c r="FC313" s="409"/>
      <c r="FD313" s="409"/>
      <c r="FE313" s="410"/>
    </row>
    <row r="314" spans="1:161" s="62" customFormat="1" ht="60" customHeight="1">
      <c r="A314" s="452"/>
      <c r="B314" s="453"/>
      <c r="C314" s="453"/>
      <c r="D314" s="453"/>
      <c r="E314" s="453"/>
      <c r="F314" s="453"/>
      <c r="G314" s="453"/>
      <c r="H314" s="453"/>
      <c r="I314" s="453"/>
      <c r="J314" s="453"/>
      <c r="K314" s="453"/>
      <c r="L314" s="453"/>
      <c r="M314" s="453"/>
      <c r="N314" s="454"/>
      <c r="O314" s="431"/>
      <c r="P314" s="432"/>
      <c r="Q314" s="432"/>
      <c r="R314" s="432"/>
      <c r="S314" s="432"/>
      <c r="T314" s="432"/>
      <c r="U314" s="432"/>
      <c r="V314" s="432"/>
      <c r="W314" s="432"/>
      <c r="X314" s="432"/>
      <c r="Y314" s="432"/>
      <c r="Z314" s="432"/>
      <c r="AA314" s="432"/>
      <c r="AB314" s="432"/>
      <c r="AC314" s="433"/>
      <c r="AD314" s="431"/>
      <c r="AE314" s="432"/>
      <c r="AF314" s="432"/>
      <c r="AG314" s="432"/>
      <c r="AH314" s="432"/>
      <c r="AI314" s="432"/>
      <c r="AJ314" s="432"/>
      <c r="AK314" s="432"/>
      <c r="AL314" s="432"/>
      <c r="AM314" s="432"/>
      <c r="AN314" s="432"/>
      <c r="AO314" s="432"/>
      <c r="AP314" s="432"/>
      <c r="AQ314" s="432"/>
      <c r="AR314" s="433"/>
      <c r="AS314" s="459"/>
      <c r="AT314" s="460"/>
      <c r="AU314" s="460"/>
      <c r="AV314" s="460"/>
      <c r="AW314" s="460"/>
      <c r="AX314" s="460"/>
      <c r="AY314" s="460"/>
      <c r="AZ314" s="460"/>
      <c r="BA314" s="460"/>
      <c r="BB314" s="460"/>
      <c r="BC314" s="460"/>
      <c r="BD314" s="460"/>
      <c r="BE314" s="460"/>
      <c r="BF314" s="460"/>
      <c r="BG314" s="461"/>
      <c r="BH314" s="459"/>
      <c r="BI314" s="460"/>
      <c r="BJ314" s="460"/>
      <c r="BK314" s="460"/>
      <c r="BL314" s="460"/>
      <c r="BM314" s="460"/>
      <c r="BN314" s="460"/>
      <c r="BO314" s="460"/>
      <c r="BP314" s="460"/>
      <c r="BQ314" s="460"/>
      <c r="BR314" s="460"/>
      <c r="BS314" s="460"/>
      <c r="BT314" s="460"/>
      <c r="BU314" s="460"/>
      <c r="BV314" s="461"/>
      <c r="BW314" s="459"/>
      <c r="BX314" s="460"/>
      <c r="BY314" s="460"/>
      <c r="BZ314" s="460"/>
      <c r="CA314" s="460"/>
      <c r="CB314" s="460"/>
      <c r="CC314" s="460"/>
      <c r="CD314" s="460"/>
      <c r="CE314" s="460"/>
      <c r="CF314" s="460"/>
      <c r="CG314" s="460"/>
      <c r="CH314" s="460"/>
      <c r="CI314" s="460"/>
      <c r="CJ314" s="460"/>
      <c r="CK314" s="461"/>
      <c r="CL314" s="446" t="s">
        <v>212</v>
      </c>
      <c r="CM314" s="447"/>
      <c r="CN314" s="447"/>
      <c r="CO314" s="447"/>
      <c r="CP314" s="447"/>
      <c r="CQ314" s="447"/>
      <c r="CR314" s="447"/>
      <c r="CS314" s="447"/>
      <c r="CT314" s="447"/>
      <c r="CU314" s="447"/>
      <c r="CV314" s="447"/>
      <c r="CW314" s="447"/>
      <c r="CX314" s="447"/>
      <c r="CY314" s="447"/>
      <c r="CZ314" s="448"/>
      <c r="DA314" s="402" t="s">
        <v>123</v>
      </c>
      <c r="DB314" s="403"/>
      <c r="DC314" s="403"/>
      <c r="DD314" s="403"/>
      <c r="DE314" s="403"/>
      <c r="DF314" s="403"/>
      <c r="DG314" s="403"/>
      <c r="DH314" s="403"/>
      <c r="DI314" s="403"/>
      <c r="DJ314" s="403"/>
      <c r="DK314" s="404"/>
      <c r="DL314" s="405" t="s">
        <v>189</v>
      </c>
      <c r="DM314" s="406"/>
      <c r="DN314" s="406"/>
      <c r="DO314" s="406"/>
      <c r="DP314" s="406"/>
      <c r="DQ314" s="406"/>
      <c r="DR314" s="407"/>
      <c r="DS314" s="390">
        <v>0</v>
      </c>
      <c r="DT314" s="391"/>
      <c r="DU314" s="391"/>
      <c r="DV314" s="391"/>
      <c r="DW314" s="391"/>
      <c r="DX314" s="391"/>
      <c r="DY314" s="391"/>
      <c r="DZ314" s="391"/>
      <c r="EA314" s="391"/>
      <c r="EB314" s="391"/>
      <c r="EC314" s="391"/>
      <c r="ED314" s="391"/>
      <c r="EE314" s="392"/>
      <c r="EF314" s="408"/>
      <c r="EG314" s="409"/>
      <c r="EH314" s="409"/>
      <c r="EI314" s="409"/>
      <c r="EJ314" s="409"/>
      <c r="EK314" s="409"/>
      <c r="EL314" s="409"/>
      <c r="EM314" s="409"/>
      <c r="EN314" s="409"/>
      <c r="EO314" s="409"/>
      <c r="EP314" s="409"/>
      <c r="EQ314" s="409"/>
      <c r="ER314" s="410"/>
      <c r="ES314" s="408"/>
      <c r="ET314" s="409"/>
      <c r="EU314" s="409"/>
      <c r="EV314" s="409"/>
      <c r="EW314" s="409"/>
      <c r="EX314" s="409"/>
      <c r="EY314" s="409"/>
      <c r="EZ314" s="409"/>
      <c r="FA314" s="409"/>
      <c r="FB314" s="409"/>
      <c r="FC314" s="409"/>
      <c r="FD314" s="409"/>
      <c r="FE314" s="410"/>
    </row>
    <row r="315" spans="1:161" s="62" customFormat="1" ht="153.75" customHeight="1">
      <c r="A315" s="455"/>
      <c r="B315" s="456"/>
      <c r="C315" s="456"/>
      <c r="D315" s="456"/>
      <c r="E315" s="456"/>
      <c r="F315" s="456"/>
      <c r="G315" s="456"/>
      <c r="H315" s="456"/>
      <c r="I315" s="456"/>
      <c r="J315" s="456"/>
      <c r="K315" s="456"/>
      <c r="L315" s="456"/>
      <c r="M315" s="456"/>
      <c r="N315" s="457"/>
      <c r="O315" s="434"/>
      <c r="P315" s="435"/>
      <c r="Q315" s="435"/>
      <c r="R315" s="435"/>
      <c r="S315" s="435"/>
      <c r="T315" s="435"/>
      <c r="U315" s="435"/>
      <c r="V315" s="435"/>
      <c r="W315" s="435"/>
      <c r="X315" s="435"/>
      <c r="Y315" s="435"/>
      <c r="Z315" s="435"/>
      <c r="AA315" s="435"/>
      <c r="AB315" s="435"/>
      <c r="AC315" s="436"/>
      <c r="AD315" s="434"/>
      <c r="AE315" s="435"/>
      <c r="AF315" s="435"/>
      <c r="AG315" s="435"/>
      <c r="AH315" s="435"/>
      <c r="AI315" s="435"/>
      <c r="AJ315" s="435"/>
      <c r="AK315" s="435"/>
      <c r="AL315" s="435"/>
      <c r="AM315" s="435"/>
      <c r="AN315" s="435"/>
      <c r="AO315" s="435"/>
      <c r="AP315" s="435"/>
      <c r="AQ315" s="435"/>
      <c r="AR315" s="436"/>
      <c r="AS315" s="462"/>
      <c r="AT315" s="463"/>
      <c r="AU315" s="463"/>
      <c r="AV315" s="463"/>
      <c r="AW315" s="463"/>
      <c r="AX315" s="463"/>
      <c r="AY315" s="463"/>
      <c r="AZ315" s="463"/>
      <c r="BA315" s="463"/>
      <c r="BB315" s="463"/>
      <c r="BC315" s="463"/>
      <c r="BD315" s="463"/>
      <c r="BE315" s="463"/>
      <c r="BF315" s="463"/>
      <c r="BG315" s="464"/>
      <c r="BH315" s="462"/>
      <c r="BI315" s="463"/>
      <c r="BJ315" s="463"/>
      <c r="BK315" s="463"/>
      <c r="BL315" s="463"/>
      <c r="BM315" s="463"/>
      <c r="BN315" s="463"/>
      <c r="BO315" s="463"/>
      <c r="BP315" s="463"/>
      <c r="BQ315" s="463"/>
      <c r="BR315" s="463"/>
      <c r="BS315" s="463"/>
      <c r="BT315" s="463"/>
      <c r="BU315" s="463"/>
      <c r="BV315" s="464"/>
      <c r="BW315" s="462"/>
      <c r="BX315" s="463"/>
      <c r="BY315" s="463"/>
      <c r="BZ315" s="463"/>
      <c r="CA315" s="463"/>
      <c r="CB315" s="463"/>
      <c r="CC315" s="463"/>
      <c r="CD315" s="463"/>
      <c r="CE315" s="463"/>
      <c r="CF315" s="463"/>
      <c r="CG315" s="463"/>
      <c r="CH315" s="463"/>
      <c r="CI315" s="463"/>
      <c r="CJ315" s="463"/>
      <c r="CK315" s="464"/>
      <c r="CL315" s="446" t="s">
        <v>151</v>
      </c>
      <c r="CM315" s="447"/>
      <c r="CN315" s="447"/>
      <c r="CO315" s="447"/>
      <c r="CP315" s="447"/>
      <c r="CQ315" s="447"/>
      <c r="CR315" s="447"/>
      <c r="CS315" s="447"/>
      <c r="CT315" s="447"/>
      <c r="CU315" s="447"/>
      <c r="CV315" s="447"/>
      <c r="CW315" s="447"/>
      <c r="CX315" s="447"/>
      <c r="CY315" s="447"/>
      <c r="CZ315" s="448"/>
      <c r="DA315" s="402" t="s">
        <v>123</v>
      </c>
      <c r="DB315" s="403"/>
      <c r="DC315" s="403"/>
      <c r="DD315" s="403"/>
      <c r="DE315" s="403"/>
      <c r="DF315" s="403"/>
      <c r="DG315" s="403"/>
      <c r="DH315" s="403"/>
      <c r="DI315" s="403"/>
      <c r="DJ315" s="403"/>
      <c r="DK315" s="404"/>
      <c r="DL315" s="405" t="s">
        <v>189</v>
      </c>
      <c r="DM315" s="406"/>
      <c r="DN315" s="406"/>
      <c r="DO315" s="406"/>
      <c r="DP315" s="406"/>
      <c r="DQ315" s="406"/>
      <c r="DR315" s="407"/>
      <c r="DS315" s="390">
        <v>95</v>
      </c>
      <c r="DT315" s="391"/>
      <c r="DU315" s="391"/>
      <c r="DV315" s="391"/>
      <c r="DW315" s="391"/>
      <c r="DX315" s="391"/>
      <c r="DY315" s="391"/>
      <c r="DZ315" s="391"/>
      <c r="EA315" s="391"/>
      <c r="EB315" s="391"/>
      <c r="EC315" s="391"/>
      <c r="ED315" s="391"/>
      <c r="EE315" s="392"/>
      <c r="EF315" s="408"/>
      <c r="EG315" s="409"/>
      <c r="EH315" s="409"/>
      <c r="EI315" s="409"/>
      <c r="EJ315" s="409"/>
      <c r="EK315" s="409"/>
      <c r="EL315" s="409"/>
      <c r="EM315" s="409"/>
      <c r="EN315" s="409"/>
      <c r="EO315" s="409"/>
      <c r="EP315" s="409"/>
      <c r="EQ315" s="409"/>
      <c r="ER315" s="410"/>
      <c r="ES315" s="390"/>
      <c r="ET315" s="391"/>
      <c r="EU315" s="391"/>
      <c r="EV315" s="391"/>
      <c r="EW315" s="391"/>
      <c r="EX315" s="391"/>
      <c r="EY315" s="391"/>
      <c r="EZ315" s="391"/>
      <c r="FA315" s="391"/>
      <c r="FB315" s="391"/>
      <c r="FC315" s="391"/>
      <c r="FD315" s="391"/>
      <c r="FE315" s="392"/>
    </row>
    <row r="316" spans="1:161" s="62" customFormat="1" ht="15" customHeight="1"/>
    <row r="317" spans="1:161" s="62" customFormat="1" ht="12.75">
      <c r="A317" s="62" t="s">
        <v>78</v>
      </c>
    </row>
    <row r="318" spans="1:161" s="62" customFormat="1" ht="12.75">
      <c r="A318" s="62" t="s">
        <v>79</v>
      </c>
      <c r="BB318" s="393">
        <v>5</v>
      </c>
      <c r="BC318" s="394"/>
      <c r="BD318" s="394"/>
      <c r="BE318" s="394"/>
      <c r="BF318" s="394"/>
      <c r="BG318" s="394"/>
      <c r="BH318" s="394"/>
      <c r="BI318" s="394"/>
      <c r="BJ318" s="394"/>
      <c r="BK318" s="394"/>
      <c r="BL318" s="394"/>
      <c r="BM318" s="394"/>
      <c r="BN318" s="394"/>
      <c r="BO318" s="394"/>
      <c r="BP318" s="394"/>
      <c r="BQ318" s="394"/>
      <c r="BR318" s="394"/>
      <c r="BS318" s="394"/>
      <c r="BT318" s="394"/>
      <c r="BU318" s="394"/>
      <c r="BV318" s="394"/>
      <c r="BW318" s="394"/>
      <c r="BX318" s="395"/>
    </row>
    <row r="319" spans="1:161" s="62" customFormat="1" ht="12.75">
      <c r="AY319" s="63"/>
      <c r="AZ319" s="63"/>
      <c r="BA319" s="63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</row>
    <row r="320" spans="1:161" s="62" customFormat="1" ht="12.75">
      <c r="A320" s="62" t="s">
        <v>64</v>
      </c>
    </row>
    <row r="321" spans="1:161" s="62" customFormat="1" ht="12.75"/>
    <row r="322" spans="1:161" s="62" customFormat="1" ht="48" customHeight="1">
      <c r="A322" s="419" t="s">
        <v>14</v>
      </c>
      <c r="B322" s="420"/>
      <c r="C322" s="420"/>
      <c r="D322" s="420"/>
      <c r="E322" s="420"/>
      <c r="F322" s="420"/>
      <c r="G322" s="420"/>
      <c r="H322" s="420"/>
      <c r="I322" s="420"/>
      <c r="J322" s="420"/>
      <c r="K322" s="420"/>
      <c r="L322" s="420"/>
      <c r="M322" s="420"/>
      <c r="N322" s="421"/>
      <c r="O322" s="419" t="s">
        <v>31</v>
      </c>
      <c r="P322" s="420"/>
      <c r="Q322" s="420"/>
      <c r="R322" s="420"/>
      <c r="S322" s="420"/>
      <c r="T322" s="420"/>
      <c r="U322" s="420"/>
      <c r="V322" s="420"/>
      <c r="W322" s="420"/>
      <c r="X322" s="420"/>
      <c r="Y322" s="420"/>
      <c r="Z322" s="420"/>
      <c r="AA322" s="420"/>
      <c r="AB322" s="420"/>
      <c r="AC322" s="420"/>
      <c r="AD322" s="420"/>
      <c r="AE322" s="420"/>
      <c r="AF322" s="420"/>
      <c r="AG322" s="420"/>
      <c r="AH322" s="420"/>
      <c r="AI322" s="420"/>
      <c r="AJ322" s="420"/>
      <c r="AK322" s="420"/>
      <c r="AL322" s="420"/>
      <c r="AM322" s="420"/>
      <c r="AN322" s="420"/>
      <c r="AO322" s="420"/>
      <c r="AP322" s="420"/>
      <c r="AQ322" s="420"/>
      <c r="AR322" s="420"/>
      <c r="AS322" s="420"/>
      <c r="AT322" s="420"/>
      <c r="AU322" s="420"/>
      <c r="AV322" s="420"/>
      <c r="AW322" s="420"/>
      <c r="AX322" s="421"/>
      <c r="AY322" s="419" t="s">
        <v>30</v>
      </c>
      <c r="AZ322" s="420"/>
      <c r="BA322" s="420"/>
      <c r="BB322" s="420"/>
      <c r="BC322" s="420"/>
      <c r="BD322" s="420"/>
      <c r="BE322" s="420"/>
      <c r="BF322" s="420"/>
      <c r="BG322" s="420"/>
      <c r="BH322" s="420"/>
      <c r="BI322" s="420"/>
      <c r="BJ322" s="420"/>
      <c r="BK322" s="420"/>
      <c r="BL322" s="420"/>
      <c r="BM322" s="420"/>
      <c r="BN322" s="420"/>
      <c r="BO322" s="420"/>
      <c r="BP322" s="420"/>
      <c r="BQ322" s="420"/>
      <c r="BR322" s="420"/>
      <c r="BS322" s="420"/>
      <c r="BT322" s="420"/>
      <c r="BU322" s="420"/>
      <c r="BV322" s="421"/>
      <c r="BW322" s="419" t="s">
        <v>27</v>
      </c>
      <c r="BX322" s="420"/>
      <c r="BY322" s="420"/>
      <c r="BZ322" s="420"/>
      <c r="CA322" s="420"/>
      <c r="CB322" s="420"/>
      <c r="CC322" s="420"/>
      <c r="CD322" s="420"/>
      <c r="CE322" s="420"/>
      <c r="CF322" s="420"/>
      <c r="CG322" s="420"/>
      <c r="CH322" s="420"/>
      <c r="CI322" s="420"/>
      <c r="CJ322" s="420"/>
      <c r="CK322" s="420"/>
      <c r="CL322" s="420"/>
      <c r="CM322" s="420"/>
      <c r="CN322" s="420"/>
      <c r="CO322" s="420"/>
      <c r="CP322" s="420"/>
      <c r="CQ322" s="420"/>
      <c r="CR322" s="420"/>
      <c r="CS322" s="420"/>
      <c r="CT322" s="420"/>
      <c r="CU322" s="420"/>
      <c r="CV322" s="420"/>
      <c r="CW322" s="421"/>
      <c r="CX322" s="425" t="s">
        <v>33</v>
      </c>
      <c r="CY322" s="426"/>
      <c r="CZ322" s="426"/>
      <c r="DA322" s="426"/>
      <c r="DB322" s="426"/>
      <c r="DC322" s="426"/>
      <c r="DD322" s="426"/>
      <c r="DE322" s="426"/>
      <c r="DF322" s="426"/>
      <c r="DG322" s="426"/>
      <c r="DH322" s="426"/>
      <c r="DI322" s="426"/>
      <c r="DJ322" s="426"/>
      <c r="DK322" s="426"/>
      <c r="DL322" s="426"/>
      <c r="DM322" s="426"/>
      <c r="DN322" s="426"/>
      <c r="DO322" s="426"/>
      <c r="DP322" s="426"/>
      <c r="DQ322" s="426"/>
      <c r="DR322" s="426"/>
      <c r="DS322" s="426"/>
      <c r="DT322" s="426"/>
      <c r="DU322" s="426"/>
      <c r="DV322" s="426"/>
      <c r="DW322" s="426"/>
      <c r="DX322" s="426"/>
      <c r="DY322" s="426"/>
      <c r="DZ322" s="426"/>
      <c r="EA322" s="427"/>
      <c r="EB322" s="425" t="s">
        <v>34</v>
      </c>
      <c r="EC322" s="426"/>
      <c r="ED322" s="426"/>
      <c r="EE322" s="426"/>
      <c r="EF322" s="426"/>
      <c r="EG322" s="426"/>
      <c r="EH322" s="426"/>
      <c r="EI322" s="426"/>
      <c r="EJ322" s="426"/>
      <c r="EK322" s="426"/>
      <c r="EL322" s="426"/>
      <c r="EM322" s="426"/>
      <c r="EN322" s="426"/>
      <c r="EO322" s="426"/>
      <c r="EP322" s="426"/>
      <c r="EQ322" s="426"/>
      <c r="ER322" s="426"/>
      <c r="ES322" s="426"/>
      <c r="ET322" s="426"/>
      <c r="EU322" s="426"/>
      <c r="EV322" s="426"/>
      <c r="EW322" s="426"/>
      <c r="EX322" s="426"/>
      <c r="EY322" s="426"/>
      <c r="EZ322" s="426"/>
      <c r="FA322" s="426"/>
      <c r="FB322" s="426"/>
      <c r="FC322" s="426"/>
      <c r="FD322" s="426"/>
      <c r="FE322" s="427"/>
    </row>
    <row r="323" spans="1:161" s="62" customFormat="1" ht="15" customHeight="1">
      <c r="A323" s="422"/>
      <c r="B323" s="423"/>
      <c r="C323" s="423"/>
      <c r="D323" s="423"/>
      <c r="E323" s="423"/>
      <c r="F323" s="423"/>
      <c r="G323" s="423"/>
      <c r="H323" s="423"/>
      <c r="I323" s="423"/>
      <c r="J323" s="423"/>
      <c r="K323" s="423"/>
      <c r="L323" s="423"/>
      <c r="M323" s="423"/>
      <c r="N323" s="424"/>
      <c r="O323" s="422"/>
      <c r="P323" s="423"/>
      <c r="Q323" s="423"/>
      <c r="R323" s="423"/>
      <c r="S323" s="423"/>
      <c r="T323" s="423"/>
      <c r="U323" s="423"/>
      <c r="V323" s="423"/>
      <c r="W323" s="423"/>
      <c r="X323" s="423"/>
      <c r="Y323" s="423"/>
      <c r="Z323" s="423"/>
      <c r="AA323" s="423"/>
      <c r="AB323" s="423"/>
      <c r="AC323" s="423"/>
      <c r="AD323" s="423"/>
      <c r="AE323" s="423"/>
      <c r="AF323" s="423"/>
      <c r="AG323" s="423"/>
      <c r="AH323" s="423"/>
      <c r="AI323" s="423"/>
      <c r="AJ323" s="423"/>
      <c r="AK323" s="423"/>
      <c r="AL323" s="423"/>
      <c r="AM323" s="423"/>
      <c r="AN323" s="423"/>
      <c r="AO323" s="423"/>
      <c r="AP323" s="423"/>
      <c r="AQ323" s="423"/>
      <c r="AR323" s="423"/>
      <c r="AS323" s="423"/>
      <c r="AT323" s="423"/>
      <c r="AU323" s="423"/>
      <c r="AV323" s="423"/>
      <c r="AW323" s="423"/>
      <c r="AX323" s="424"/>
      <c r="AY323" s="422"/>
      <c r="AZ323" s="423"/>
      <c r="BA323" s="423"/>
      <c r="BB323" s="423"/>
      <c r="BC323" s="423"/>
      <c r="BD323" s="423"/>
      <c r="BE323" s="423"/>
      <c r="BF323" s="423"/>
      <c r="BG323" s="423"/>
      <c r="BH323" s="423"/>
      <c r="BI323" s="423"/>
      <c r="BJ323" s="423"/>
      <c r="BK323" s="423"/>
      <c r="BL323" s="423"/>
      <c r="BM323" s="423"/>
      <c r="BN323" s="423"/>
      <c r="BO323" s="423"/>
      <c r="BP323" s="423"/>
      <c r="BQ323" s="423"/>
      <c r="BR323" s="423"/>
      <c r="BS323" s="423"/>
      <c r="BT323" s="423"/>
      <c r="BU323" s="423"/>
      <c r="BV323" s="424"/>
      <c r="BW323" s="419" t="s">
        <v>28</v>
      </c>
      <c r="BX323" s="420"/>
      <c r="BY323" s="420"/>
      <c r="BZ323" s="420"/>
      <c r="CA323" s="420"/>
      <c r="CB323" s="420"/>
      <c r="CC323" s="420"/>
      <c r="CD323" s="420"/>
      <c r="CE323" s="420"/>
      <c r="CF323" s="420"/>
      <c r="CG323" s="421"/>
      <c r="CH323" s="428" t="s">
        <v>22</v>
      </c>
      <c r="CI323" s="429"/>
      <c r="CJ323" s="429"/>
      <c r="CK323" s="429"/>
      <c r="CL323" s="429"/>
      <c r="CM323" s="429"/>
      <c r="CN323" s="429"/>
      <c r="CO323" s="429"/>
      <c r="CP323" s="429"/>
      <c r="CQ323" s="429"/>
      <c r="CR323" s="429"/>
      <c r="CS323" s="429"/>
      <c r="CT323" s="429"/>
      <c r="CU323" s="429"/>
      <c r="CV323" s="429"/>
      <c r="CW323" s="430"/>
      <c r="CX323" s="437"/>
      <c r="CY323" s="438"/>
      <c r="CZ323" s="438"/>
      <c r="DA323" s="438"/>
      <c r="DB323" s="438"/>
      <c r="DC323" s="438"/>
      <c r="DD323" s="438"/>
      <c r="DE323" s="438"/>
      <c r="DF323" s="438"/>
      <c r="DG323" s="439"/>
      <c r="DH323" s="437"/>
      <c r="DI323" s="438"/>
      <c r="DJ323" s="438"/>
      <c r="DK323" s="438"/>
      <c r="DL323" s="438"/>
      <c r="DM323" s="438"/>
      <c r="DN323" s="438"/>
      <c r="DO323" s="438"/>
      <c r="DP323" s="438"/>
      <c r="DQ323" s="439"/>
      <c r="DR323" s="437"/>
      <c r="DS323" s="438"/>
      <c r="DT323" s="438"/>
      <c r="DU323" s="438"/>
      <c r="DV323" s="438"/>
      <c r="DW323" s="438"/>
      <c r="DX323" s="438"/>
      <c r="DY323" s="438"/>
      <c r="DZ323" s="438"/>
      <c r="EA323" s="439"/>
      <c r="EB323" s="437"/>
      <c r="EC323" s="438"/>
      <c r="ED323" s="438"/>
      <c r="EE323" s="438"/>
      <c r="EF323" s="438"/>
      <c r="EG323" s="438"/>
      <c r="EH323" s="438"/>
      <c r="EI323" s="438"/>
      <c r="EJ323" s="438"/>
      <c r="EK323" s="439"/>
      <c r="EL323" s="437"/>
      <c r="EM323" s="438"/>
      <c r="EN323" s="438"/>
      <c r="EO323" s="438"/>
      <c r="EP323" s="438"/>
      <c r="EQ323" s="438"/>
      <c r="ER323" s="438"/>
      <c r="ES323" s="438"/>
      <c r="ET323" s="438"/>
      <c r="EU323" s="439"/>
      <c r="EV323" s="437"/>
      <c r="EW323" s="438"/>
      <c r="EX323" s="438"/>
      <c r="EY323" s="438"/>
      <c r="EZ323" s="438"/>
      <c r="FA323" s="438"/>
      <c r="FB323" s="438"/>
      <c r="FC323" s="438"/>
      <c r="FD323" s="438"/>
      <c r="FE323" s="439"/>
    </row>
    <row r="324" spans="1:161" s="62" customFormat="1" ht="12.75">
      <c r="A324" s="422"/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423"/>
      <c r="M324" s="423"/>
      <c r="N324" s="424"/>
      <c r="O324" s="422"/>
      <c r="P324" s="423"/>
      <c r="Q324" s="423"/>
      <c r="R324" s="423"/>
      <c r="S324" s="423"/>
      <c r="T324" s="423"/>
      <c r="U324" s="423"/>
      <c r="V324" s="423"/>
      <c r="W324" s="423"/>
      <c r="X324" s="423"/>
      <c r="Y324" s="423"/>
      <c r="Z324" s="423"/>
      <c r="AA324" s="423"/>
      <c r="AB324" s="423"/>
      <c r="AC324" s="423"/>
      <c r="AD324" s="423"/>
      <c r="AE324" s="423"/>
      <c r="AF324" s="423"/>
      <c r="AG324" s="423"/>
      <c r="AH324" s="423"/>
      <c r="AI324" s="423"/>
      <c r="AJ324" s="423"/>
      <c r="AK324" s="423"/>
      <c r="AL324" s="423"/>
      <c r="AM324" s="423"/>
      <c r="AN324" s="423"/>
      <c r="AO324" s="423"/>
      <c r="AP324" s="423"/>
      <c r="AQ324" s="423"/>
      <c r="AR324" s="423"/>
      <c r="AS324" s="423"/>
      <c r="AT324" s="423"/>
      <c r="AU324" s="423"/>
      <c r="AV324" s="423"/>
      <c r="AW324" s="423"/>
      <c r="AX324" s="424"/>
      <c r="AY324" s="422"/>
      <c r="AZ324" s="423"/>
      <c r="BA324" s="423"/>
      <c r="BB324" s="423"/>
      <c r="BC324" s="423"/>
      <c r="BD324" s="423"/>
      <c r="BE324" s="423"/>
      <c r="BF324" s="423"/>
      <c r="BG324" s="423"/>
      <c r="BH324" s="423"/>
      <c r="BI324" s="423"/>
      <c r="BJ324" s="423"/>
      <c r="BK324" s="423"/>
      <c r="BL324" s="423"/>
      <c r="BM324" s="423"/>
      <c r="BN324" s="423"/>
      <c r="BO324" s="423"/>
      <c r="BP324" s="423"/>
      <c r="BQ324" s="423"/>
      <c r="BR324" s="423"/>
      <c r="BS324" s="423"/>
      <c r="BT324" s="423"/>
      <c r="BU324" s="423"/>
      <c r="BV324" s="424"/>
      <c r="BW324" s="422"/>
      <c r="BX324" s="423"/>
      <c r="BY324" s="423"/>
      <c r="BZ324" s="423"/>
      <c r="CA324" s="423"/>
      <c r="CB324" s="423"/>
      <c r="CC324" s="423"/>
      <c r="CD324" s="423"/>
      <c r="CE324" s="423"/>
      <c r="CF324" s="423"/>
      <c r="CG324" s="424"/>
      <c r="CH324" s="431"/>
      <c r="CI324" s="432"/>
      <c r="CJ324" s="432"/>
      <c r="CK324" s="432"/>
      <c r="CL324" s="432"/>
      <c r="CM324" s="432"/>
      <c r="CN324" s="432"/>
      <c r="CO324" s="432"/>
      <c r="CP324" s="432"/>
      <c r="CQ324" s="432"/>
      <c r="CR324" s="432"/>
      <c r="CS324" s="432"/>
      <c r="CT324" s="432"/>
      <c r="CU324" s="432"/>
      <c r="CV324" s="432"/>
      <c r="CW324" s="433"/>
      <c r="CX324" s="440">
        <v>20</v>
      </c>
      <c r="CY324" s="441"/>
      <c r="CZ324" s="441"/>
      <c r="DA324" s="442" t="s">
        <v>113</v>
      </c>
      <c r="DB324" s="378"/>
      <c r="DC324" s="378"/>
      <c r="DD324" s="443" t="s">
        <v>29</v>
      </c>
      <c r="DE324" s="443"/>
      <c r="DF324" s="443"/>
      <c r="DG324" s="444"/>
      <c r="DH324" s="440">
        <v>20</v>
      </c>
      <c r="DI324" s="441"/>
      <c r="DJ324" s="441"/>
      <c r="DK324" s="442" t="s">
        <v>225</v>
      </c>
      <c r="DL324" s="378"/>
      <c r="DM324" s="378"/>
      <c r="DN324" s="443" t="s">
        <v>29</v>
      </c>
      <c r="DO324" s="443"/>
      <c r="DP324" s="443"/>
      <c r="DQ324" s="444"/>
      <c r="DR324" s="440">
        <v>20</v>
      </c>
      <c r="DS324" s="441"/>
      <c r="DT324" s="441"/>
      <c r="DU324" s="442" t="s">
        <v>226</v>
      </c>
      <c r="DV324" s="378"/>
      <c r="DW324" s="378"/>
      <c r="DX324" s="443" t="s">
        <v>29</v>
      </c>
      <c r="DY324" s="443"/>
      <c r="DZ324" s="443"/>
      <c r="EA324" s="444"/>
      <c r="EB324" s="440">
        <v>20</v>
      </c>
      <c r="EC324" s="441"/>
      <c r="ED324" s="441"/>
      <c r="EE324" s="442" t="s">
        <v>113</v>
      </c>
      <c r="EF324" s="378"/>
      <c r="EG324" s="378"/>
      <c r="EH324" s="443" t="s">
        <v>29</v>
      </c>
      <c r="EI324" s="443"/>
      <c r="EJ324" s="443"/>
      <c r="EK324" s="444"/>
      <c r="EL324" s="440">
        <v>20</v>
      </c>
      <c r="EM324" s="441"/>
      <c r="EN324" s="441"/>
      <c r="EO324" s="442" t="s">
        <v>225</v>
      </c>
      <c r="EP324" s="378"/>
      <c r="EQ324" s="378"/>
      <c r="ER324" s="443" t="s">
        <v>29</v>
      </c>
      <c r="ES324" s="443"/>
      <c r="ET324" s="443"/>
      <c r="EU324" s="444"/>
      <c r="EV324" s="440">
        <v>20</v>
      </c>
      <c r="EW324" s="441"/>
      <c r="EX324" s="441"/>
      <c r="EY324" s="442" t="s">
        <v>226</v>
      </c>
      <c r="EZ324" s="378"/>
      <c r="FA324" s="378"/>
      <c r="FB324" s="443" t="s">
        <v>29</v>
      </c>
      <c r="FC324" s="443"/>
      <c r="FD324" s="443"/>
      <c r="FE324" s="444"/>
    </row>
    <row r="325" spans="1:161" s="62" customFormat="1" ht="15" customHeight="1">
      <c r="A325" s="422"/>
      <c r="B325" s="423"/>
      <c r="C325" s="423"/>
      <c r="D325" s="423"/>
      <c r="E325" s="423"/>
      <c r="F325" s="423"/>
      <c r="G325" s="423"/>
      <c r="H325" s="423"/>
      <c r="I325" s="423"/>
      <c r="J325" s="423"/>
      <c r="K325" s="423"/>
      <c r="L325" s="423"/>
      <c r="M325" s="423"/>
      <c r="N325" s="424"/>
      <c r="O325" s="416"/>
      <c r="P325" s="417"/>
      <c r="Q325" s="417"/>
      <c r="R325" s="417"/>
      <c r="S325" s="417"/>
      <c r="T325" s="417"/>
      <c r="U325" s="417"/>
      <c r="V325" s="417"/>
      <c r="W325" s="417"/>
      <c r="X325" s="417"/>
      <c r="Y325" s="417"/>
      <c r="Z325" s="417"/>
      <c r="AA325" s="417"/>
      <c r="AB325" s="417"/>
      <c r="AC325" s="417"/>
      <c r="AD325" s="417"/>
      <c r="AE325" s="417"/>
      <c r="AF325" s="417"/>
      <c r="AG325" s="417"/>
      <c r="AH325" s="417"/>
      <c r="AI325" s="417"/>
      <c r="AJ325" s="417"/>
      <c r="AK325" s="417"/>
      <c r="AL325" s="417"/>
      <c r="AM325" s="417"/>
      <c r="AN325" s="417"/>
      <c r="AO325" s="417"/>
      <c r="AP325" s="417"/>
      <c r="AQ325" s="417"/>
      <c r="AR325" s="417"/>
      <c r="AS325" s="417"/>
      <c r="AT325" s="417"/>
      <c r="AU325" s="417"/>
      <c r="AV325" s="417"/>
      <c r="AW325" s="417"/>
      <c r="AX325" s="418"/>
      <c r="AY325" s="416"/>
      <c r="AZ325" s="417"/>
      <c r="BA325" s="417"/>
      <c r="BB325" s="417"/>
      <c r="BC325" s="417"/>
      <c r="BD325" s="417"/>
      <c r="BE325" s="417"/>
      <c r="BF325" s="417"/>
      <c r="BG325" s="417"/>
      <c r="BH325" s="417"/>
      <c r="BI325" s="417"/>
      <c r="BJ325" s="417"/>
      <c r="BK325" s="417"/>
      <c r="BL325" s="417"/>
      <c r="BM325" s="417"/>
      <c r="BN325" s="417"/>
      <c r="BO325" s="417"/>
      <c r="BP325" s="417"/>
      <c r="BQ325" s="417"/>
      <c r="BR325" s="417"/>
      <c r="BS325" s="417"/>
      <c r="BT325" s="417"/>
      <c r="BU325" s="417"/>
      <c r="BV325" s="418"/>
      <c r="BW325" s="422"/>
      <c r="BX325" s="423"/>
      <c r="BY325" s="423"/>
      <c r="BZ325" s="423"/>
      <c r="CA325" s="423"/>
      <c r="CB325" s="423"/>
      <c r="CC325" s="423"/>
      <c r="CD325" s="423"/>
      <c r="CE325" s="423"/>
      <c r="CF325" s="423"/>
      <c r="CG325" s="424"/>
      <c r="CH325" s="434"/>
      <c r="CI325" s="435"/>
      <c r="CJ325" s="435"/>
      <c r="CK325" s="435"/>
      <c r="CL325" s="435"/>
      <c r="CM325" s="435"/>
      <c r="CN325" s="435"/>
      <c r="CO325" s="435"/>
      <c r="CP325" s="435"/>
      <c r="CQ325" s="435"/>
      <c r="CR325" s="435"/>
      <c r="CS325" s="435"/>
      <c r="CT325" s="435"/>
      <c r="CU325" s="435"/>
      <c r="CV325" s="435"/>
      <c r="CW325" s="436"/>
      <c r="CX325" s="422" t="s">
        <v>32</v>
      </c>
      <c r="CY325" s="423"/>
      <c r="CZ325" s="423"/>
      <c r="DA325" s="423"/>
      <c r="DB325" s="423"/>
      <c r="DC325" s="423"/>
      <c r="DD325" s="423"/>
      <c r="DE325" s="423"/>
      <c r="DF325" s="423"/>
      <c r="DG325" s="424"/>
      <c r="DH325" s="422" t="s">
        <v>24</v>
      </c>
      <c r="DI325" s="423"/>
      <c r="DJ325" s="423"/>
      <c r="DK325" s="423"/>
      <c r="DL325" s="423"/>
      <c r="DM325" s="423"/>
      <c r="DN325" s="423"/>
      <c r="DO325" s="423"/>
      <c r="DP325" s="423"/>
      <c r="DQ325" s="424"/>
      <c r="DR325" s="422" t="s">
        <v>25</v>
      </c>
      <c r="DS325" s="423"/>
      <c r="DT325" s="423"/>
      <c r="DU325" s="423"/>
      <c r="DV325" s="423"/>
      <c r="DW325" s="423"/>
      <c r="DX325" s="423"/>
      <c r="DY325" s="423"/>
      <c r="DZ325" s="423"/>
      <c r="EA325" s="424"/>
      <c r="EB325" s="422" t="s">
        <v>32</v>
      </c>
      <c r="EC325" s="423"/>
      <c r="ED325" s="423"/>
      <c r="EE325" s="423"/>
      <c r="EF325" s="423"/>
      <c r="EG325" s="423"/>
      <c r="EH325" s="423"/>
      <c r="EI325" s="423"/>
      <c r="EJ325" s="423"/>
      <c r="EK325" s="424"/>
      <c r="EL325" s="422" t="s">
        <v>24</v>
      </c>
      <c r="EM325" s="423"/>
      <c r="EN325" s="423"/>
      <c r="EO325" s="423"/>
      <c r="EP325" s="423"/>
      <c r="EQ325" s="423"/>
      <c r="ER325" s="423"/>
      <c r="ES325" s="423"/>
      <c r="ET325" s="423"/>
      <c r="EU325" s="424"/>
      <c r="EV325" s="422" t="s">
        <v>25</v>
      </c>
      <c r="EW325" s="423"/>
      <c r="EX325" s="423"/>
      <c r="EY325" s="423"/>
      <c r="EZ325" s="423"/>
      <c r="FA325" s="423"/>
      <c r="FB325" s="423"/>
      <c r="FC325" s="423"/>
      <c r="FD325" s="423"/>
      <c r="FE325" s="424"/>
    </row>
    <row r="326" spans="1:161" s="62" customFormat="1" ht="15" customHeight="1">
      <c r="A326" s="422"/>
      <c r="B326" s="423"/>
      <c r="C326" s="423"/>
      <c r="D326" s="423"/>
      <c r="E326" s="423"/>
      <c r="F326" s="423"/>
      <c r="G326" s="423"/>
      <c r="H326" s="423"/>
      <c r="I326" s="423"/>
      <c r="J326" s="423"/>
      <c r="K326" s="423"/>
      <c r="L326" s="423"/>
      <c r="M326" s="423"/>
      <c r="N326" s="424"/>
      <c r="O326" s="425"/>
      <c r="P326" s="426"/>
      <c r="Q326" s="426"/>
      <c r="R326" s="426"/>
      <c r="S326" s="426"/>
      <c r="T326" s="426"/>
      <c r="U326" s="426"/>
      <c r="V326" s="426"/>
      <c r="W326" s="426"/>
      <c r="X326" s="426"/>
      <c r="Y326" s="426"/>
      <c r="Z326" s="427"/>
      <c r="AA326" s="425"/>
      <c r="AB326" s="426"/>
      <c r="AC326" s="426"/>
      <c r="AD326" s="426"/>
      <c r="AE326" s="426"/>
      <c r="AF326" s="426"/>
      <c r="AG326" s="426"/>
      <c r="AH326" s="426"/>
      <c r="AI326" s="426"/>
      <c r="AJ326" s="426"/>
      <c r="AK326" s="426"/>
      <c r="AL326" s="427"/>
      <c r="AM326" s="425"/>
      <c r="AN326" s="426"/>
      <c r="AO326" s="426"/>
      <c r="AP326" s="426"/>
      <c r="AQ326" s="426"/>
      <c r="AR326" s="426"/>
      <c r="AS326" s="426"/>
      <c r="AT326" s="426"/>
      <c r="AU326" s="426"/>
      <c r="AV326" s="426"/>
      <c r="AW326" s="426"/>
      <c r="AX326" s="427"/>
      <c r="AY326" s="425"/>
      <c r="AZ326" s="426"/>
      <c r="BA326" s="426"/>
      <c r="BB326" s="426"/>
      <c r="BC326" s="426"/>
      <c r="BD326" s="426"/>
      <c r="BE326" s="426"/>
      <c r="BF326" s="426"/>
      <c r="BG326" s="426"/>
      <c r="BH326" s="426"/>
      <c r="BI326" s="426"/>
      <c r="BJ326" s="427"/>
      <c r="BK326" s="425"/>
      <c r="BL326" s="426"/>
      <c r="BM326" s="426"/>
      <c r="BN326" s="426"/>
      <c r="BO326" s="426"/>
      <c r="BP326" s="426"/>
      <c r="BQ326" s="426"/>
      <c r="BR326" s="426"/>
      <c r="BS326" s="426"/>
      <c r="BT326" s="426"/>
      <c r="BU326" s="426"/>
      <c r="BV326" s="427"/>
      <c r="BW326" s="422"/>
      <c r="BX326" s="423"/>
      <c r="BY326" s="423"/>
      <c r="BZ326" s="423"/>
      <c r="CA326" s="423"/>
      <c r="CB326" s="423"/>
      <c r="CC326" s="423"/>
      <c r="CD326" s="423"/>
      <c r="CE326" s="423"/>
      <c r="CF326" s="423"/>
      <c r="CG326" s="424"/>
      <c r="CH326" s="428" t="s">
        <v>20</v>
      </c>
      <c r="CI326" s="429"/>
      <c r="CJ326" s="429"/>
      <c r="CK326" s="429"/>
      <c r="CL326" s="429"/>
      <c r="CM326" s="429"/>
      <c r="CN326" s="429"/>
      <c r="CO326" s="429"/>
      <c r="CP326" s="429"/>
      <c r="CQ326" s="430"/>
      <c r="CR326" s="428" t="s">
        <v>21</v>
      </c>
      <c r="CS326" s="429"/>
      <c r="CT326" s="429"/>
      <c r="CU326" s="429"/>
      <c r="CV326" s="429"/>
      <c r="CW326" s="430"/>
      <c r="CX326" s="422"/>
      <c r="CY326" s="423"/>
      <c r="CZ326" s="423"/>
      <c r="DA326" s="423"/>
      <c r="DB326" s="423"/>
      <c r="DC326" s="423"/>
      <c r="DD326" s="423"/>
      <c r="DE326" s="423"/>
      <c r="DF326" s="423"/>
      <c r="DG326" s="424"/>
      <c r="DH326" s="422"/>
      <c r="DI326" s="423"/>
      <c r="DJ326" s="423"/>
      <c r="DK326" s="423"/>
      <c r="DL326" s="423"/>
      <c r="DM326" s="423"/>
      <c r="DN326" s="423"/>
      <c r="DO326" s="423"/>
      <c r="DP326" s="423"/>
      <c r="DQ326" s="424"/>
      <c r="DR326" s="422"/>
      <c r="DS326" s="423"/>
      <c r="DT326" s="423"/>
      <c r="DU326" s="423"/>
      <c r="DV326" s="423"/>
      <c r="DW326" s="423"/>
      <c r="DX326" s="423"/>
      <c r="DY326" s="423"/>
      <c r="DZ326" s="423"/>
      <c r="EA326" s="424"/>
      <c r="EB326" s="422"/>
      <c r="EC326" s="423"/>
      <c r="ED326" s="423"/>
      <c r="EE326" s="423"/>
      <c r="EF326" s="423"/>
      <c r="EG326" s="423"/>
      <c r="EH326" s="423"/>
      <c r="EI326" s="423"/>
      <c r="EJ326" s="423"/>
      <c r="EK326" s="424"/>
      <c r="EL326" s="422"/>
      <c r="EM326" s="423"/>
      <c r="EN326" s="423"/>
      <c r="EO326" s="423"/>
      <c r="EP326" s="423"/>
      <c r="EQ326" s="423"/>
      <c r="ER326" s="423"/>
      <c r="ES326" s="423"/>
      <c r="ET326" s="423"/>
      <c r="EU326" s="424"/>
      <c r="EV326" s="422"/>
      <c r="EW326" s="423"/>
      <c r="EX326" s="423"/>
      <c r="EY326" s="423"/>
      <c r="EZ326" s="423"/>
      <c r="FA326" s="423"/>
      <c r="FB326" s="423"/>
      <c r="FC326" s="423"/>
      <c r="FD326" s="423"/>
      <c r="FE326" s="424"/>
    </row>
    <row r="327" spans="1:161" s="62" customFormat="1" ht="15" customHeight="1">
      <c r="A327" s="416"/>
      <c r="B327" s="417"/>
      <c r="C327" s="417"/>
      <c r="D327" s="417"/>
      <c r="E327" s="417"/>
      <c r="F327" s="417"/>
      <c r="G327" s="417"/>
      <c r="H327" s="417"/>
      <c r="I327" s="417"/>
      <c r="J327" s="417"/>
      <c r="K327" s="417"/>
      <c r="L327" s="417"/>
      <c r="M327" s="417"/>
      <c r="N327" s="418"/>
      <c r="O327" s="416" t="s">
        <v>133</v>
      </c>
      <c r="P327" s="417"/>
      <c r="Q327" s="417"/>
      <c r="R327" s="417"/>
      <c r="S327" s="417"/>
      <c r="T327" s="417"/>
      <c r="U327" s="417"/>
      <c r="V327" s="417"/>
      <c r="W327" s="417"/>
      <c r="X327" s="417"/>
      <c r="Y327" s="417"/>
      <c r="Z327" s="418"/>
      <c r="AA327" s="416" t="s">
        <v>121</v>
      </c>
      <c r="AB327" s="417"/>
      <c r="AC327" s="417"/>
      <c r="AD327" s="417"/>
      <c r="AE327" s="417"/>
      <c r="AF327" s="417"/>
      <c r="AG327" s="417"/>
      <c r="AH327" s="417"/>
      <c r="AI327" s="417"/>
      <c r="AJ327" s="417"/>
      <c r="AK327" s="417"/>
      <c r="AL327" s="418"/>
      <c r="AM327" s="416" t="s">
        <v>26</v>
      </c>
      <c r="AN327" s="417"/>
      <c r="AO327" s="417"/>
      <c r="AP327" s="417"/>
      <c r="AQ327" s="417"/>
      <c r="AR327" s="417"/>
      <c r="AS327" s="417"/>
      <c r="AT327" s="417"/>
      <c r="AU327" s="417"/>
      <c r="AV327" s="417"/>
      <c r="AW327" s="417"/>
      <c r="AX327" s="418"/>
      <c r="AY327" s="416" t="s">
        <v>122</v>
      </c>
      <c r="AZ327" s="417"/>
      <c r="BA327" s="417"/>
      <c r="BB327" s="417"/>
      <c r="BC327" s="417"/>
      <c r="BD327" s="417"/>
      <c r="BE327" s="417"/>
      <c r="BF327" s="417"/>
      <c r="BG327" s="417"/>
      <c r="BH327" s="417"/>
      <c r="BI327" s="417"/>
      <c r="BJ327" s="418"/>
      <c r="BK327" s="416" t="s">
        <v>26</v>
      </c>
      <c r="BL327" s="417"/>
      <c r="BM327" s="417"/>
      <c r="BN327" s="417"/>
      <c r="BO327" s="417"/>
      <c r="BP327" s="417"/>
      <c r="BQ327" s="417"/>
      <c r="BR327" s="417"/>
      <c r="BS327" s="417"/>
      <c r="BT327" s="417"/>
      <c r="BU327" s="417"/>
      <c r="BV327" s="418"/>
      <c r="BW327" s="416"/>
      <c r="BX327" s="417"/>
      <c r="BY327" s="417"/>
      <c r="BZ327" s="417"/>
      <c r="CA327" s="417"/>
      <c r="CB327" s="417"/>
      <c r="CC327" s="417"/>
      <c r="CD327" s="417"/>
      <c r="CE327" s="417"/>
      <c r="CF327" s="417"/>
      <c r="CG327" s="418"/>
      <c r="CH327" s="434"/>
      <c r="CI327" s="435"/>
      <c r="CJ327" s="435"/>
      <c r="CK327" s="435"/>
      <c r="CL327" s="435"/>
      <c r="CM327" s="435"/>
      <c r="CN327" s="435"/>
      <c r="CO327" s="435"/>
      <c r="CP327" s="435"/>
      <c r="CQ327" s="436"/>
      <c r="CR327" s="434"/>
      <c r="CS327" s="435"/>
      <c r="CT327" s="435"/>
      <c r="CU327" s="435"/>
      <c r="CV327" s="435"/>
      <c r="CW327" s="436"/>
      <c r="CX327" s="416"/>
      <c r="CY327" s="417"/>
      <c r="CZ327" s="417"/>
      <c r="DA327" s="417"/>
      <c r="DB327" s="417"/>
      <c r="DC327" s="417"/>
      <c r="DD327" s="417"/>
      <c r="DE327" s="417"/>
      <c r="DF327" s="417"/>
      <c r="DG327" s="418"/>
      <c r="DH327" s="416"/>
      <c r="DI327" s="417"/>
      <c r="DJ327" s="417"/>
      <c r="DK327" s="417"/>
      <c r="DL327" s="417"/>
      <c r="DM327" s="417"/>
      <c r="DN327" s="417"/>
      <c r="DO327" s="417"/>
      <c r="DP327" s="417"/>
      <c r="DQ327" s="418"/>
      <c r="DR327" s="416"/>
      <c r="DS327" s="417"/>
      <c r="DT327" s="417"/>
      <c r="DU327" s="417"/>
      <c r="DV327" s="417"/>
      <c r="DW327" s="417"/>
      <c r="DX327" s="417"/>
      <c r="DY327" s="417"/>
      <c r="DZ327" s="417"/>
      <c r="EA327" s="418"/>
      <c r="EB327" s="416"/>
      <c r="EC327" s="417"/>
      <c r="ED327" s="417"/>
      <c r="EE327" s="417"/>
      <c r="EF327" s="417"/>
      <c r="EG327" s="417"/>
      <c r="EH327" s="417"/>
      <c r="EI327" s="417"/>
      <c r="EJ327" s="417"/>
      <c r="EK327" s="418"/>
      <c r="EL327" s="416"/>
      <c r="EM327" s="417"/>
      <c r="EN327" s="417"/>
      <c r="EO327" s="417"/>
      <c r="EP327" s="417"/>
      <c r="EQ327" s="417"/>
      <c r="ER327" s="417"/>
      <c r="ES327" s="417"/>
      <c r="ET327" s="417"/>
      <c r="EU327" s="418"/>
      <c r="EV327" s="416"/>
      <c r="EW327" s="417"/>
      <c r="EX327" s="417"/>
      <c r="EY327" s="417"/>
      <c r="EZ327" s="417"/>
      <c r="FA327" s="417"/>
      <c r="FB327" s="417"/>
      <c r="FC327" s="417"/>
      <c r="FD327" s="417"/>
      <c r="FE327" s="418"/>
    </row>
    <row r="328" spans="1:161" s="62" customFormat="1" ht="12.75">
      <c r="A328" s="411">
        <v>1</v>
      </c>
      <c r="B328" s="411"/>
      <c r="C328" s="411"/>
      <c r="D328" s="411"/>
      <c r="E328" s="411"/>
      <c r="F328" s="411"/>
      <c r="G328" s="411"/>
      <c r="H328" s="411"/>
      <c r="I328" s="411"/>
      <c r="J328" s="411"/>
      <c r="K328" s="411"/>
      <c r="L328" s="411"/>
      <c r="M328" s="411"/>
      <c r="N328" s="411"/>
      <c r="O328" s="411">
        <v>2</v>
      </c>
      <c r="P328" s="411"/>
      <c r="Q328" s="411"/>
      <c r="R328" s="411"/>
      <c r="S328" s="411"/>
      <c r="T328" s="411"/>
      <c r="U328" s="411"/>
      <c r="V328" s="411"/>
      <c r="W328" s="411"/>
      <c r="X328" s="411"/>
      <c r="Y328" s="411"/>
      <c r="Z328" s="411"/>
      <c r="AA328" s="411">
        <v>3</v>
      </c>
      <c r="AB328" s="411"/>
      <c r="AC328" s="411"/>
      <c r="AD328" s="411"/>
      <c r="AE328" s="411"/>
      <c r="AF328" s="411"/>
      <c r="AG328" s="411"/>
      <c r="AH328" s="411"/>
      <c r="AI328" s="411"/>
      <c r="AJ328" s="411"/>
      <c r="AK328" s="411"/>
      <c r="AL328" s="411"/>
      <c r="AM328" s="411">
        <v>4</v>
      </c>
      <c r="AN328" s="411"/>
      <c r="AO328" s="411"/>
      <c r="AP328" s="411"/>
      <c r="AQ328" s="411"/>
      <c r="AR328" s="411"/>
      <c r="AS328" s="411"/>
      <c r="AT328" s="411"/>
      <c r="AU328" s="411"/>
      <c r="AV328" s="411"/>
      <c r="AW328" s="411"/>
      <c r="AX328" s="411"/>
      <c r="AY328" s="411">
        <v>5</v>
      </c>
      <c r="AZ328" s="411"/>
      <c r="BA328" s="411"/>
      <c r="BB328" s="411"/>
      <c r="BC328" s="411"/>
      <c r="BD328" s="411"/>
      <c r="BE328" s="411"/>
      <c r="BF328" s="411"/>
      <c r="BG328" s="411"/>
      <c r="BH328" s="411"/>
      <c r="BI328" s="411"/>
      <c r="BJ328" s="411"/>
      <c r="BK328" s="411">
        <v>6</v>
      </c>
      <c r="BL328" s="411"/>
      <c r="BM328" s="411"/>
      <c r="BN328" s="411"/>
      <c r="BO328" s="411"/>
      <c r="BP328" s="411"/>
      <c r="BQ328" s="411"/>
      <c r="BR328" s="411"/>
      <c r="BS328" s="411"/>
      <c r="BT328" s="411"/>
      <c r="BU328" s="411"/>
      <c r="BV328" s="411"/>
      <c r="BW328" s="411">
        <v>7</v>
      </c>
      <c r="BX328" s="411"/>
      <c r="BY328" s="411"/>
      <c r="BZ328" s="411"/>
      <c r="CA328" s="411"/>
      <c r="CB328" s="411"/>
      <c r="CC328" s="411"/>
      <c r="CD328" s="411"/>
      <c r="CE328" s="411"/>
      <c r="CF328" s="411"/>
      <c r="CG328" s="411"/>
      <c r="CH328" s="411">
        <v>8</v>
      </c>
      <c r="CI328" s="411"/>
      <c r="CJ328" s="411"/>
      <c r="CK328" s="411"/>
      <c r="CL328" s="411"/>
      <c r="CM328" s="411"/>
      <c r="CN328" s="411"/>
      <c r="CO328" s="411"/>
      <c r="CP328" s="411"/>
      <c r="CQ328" s="411"/>
      <c r="CR328" s="411">
        <v>9</v>
      </c>
      <c r="CS328" s="411"/>
      <c r="CT328" s="411"/>
      <c r="CU328" s="411"/>
      <c r="CV328" s="411"/>
      <c r="CW328" s="411"/>
      <c r="CX328" s="411">
        <v>10</v>
      </c>
      <c r="CY328" s="411"/>
      <c r="CZ328" s="411"/>
      <c r="DA328" s="411"/>
      <c r="DB328" s="411"/>
      <c r="DC328" s="411"/>
      <c r="DD328" s="411"/>
      <c r="DE328" s="411"/>
      <c r="DF328" s="411"/>
      <c r="DG328" s="411"/>
      <c r="DH328" s="411">
        <v>11</v>
      </c>
      <c r="DI328" s="411"/>
      <c r="DJ328" s="411"/>
      <c r="DK328" s="411"/>
      <c r="DL328" s="411"/>
      <c r="DM328" s="411"/>
      <c r="DN328" s="411"/>
      <c r="DO328" s="411"/>
      <c r="DP328" s="411"/>
      <c r="DQ328" s="411"/>
      <c r="DR328" s="411">
        <v>12</v>
      </c>
      <c r="DS328" s="411"/>
      <c r="DT328" s="411"/>
      <c r="DU328" s="411"/>
      <c r="DV328" s="411"/>
      <c r="DW328" s="411"/>
      <c r="DX328" s="411"/>
      <c r="DY328" s="411"/>
      <c r="DZ328" s="411"/>
      <c r="EA328" s="411"/>
      <c r="EB328" s="411">
        <v>13</v>
      </c>
      <c r="EC328" s="411"/>
      <c r="ED328" s="411"/>
      <c r="EE328" s="411"/>
      <c r="EF328" s="411"/>
      <c r="EG328" s="411"/>
      <c r="EH328" s="411"/>
      <c r="EI328" s="411"/>
      <c r="EJ328" s="411"/>
      <c r="EK328" s="411"/>
      <c r="EL328" s="411">
        <v>14</v>
      </c>
      <c r="EM328" s="411"/>
      <c r="EN328" s="411"/>
      <c r="EO328" s="411"/>
      <c r="EP328" s="411"/>
      <c r="EQ328" s="411"/>
      <c r="ER328" s="411"/>
      <c r="ES328" s="411"/>
      <c r="ET328" s="411"/>
      <c r="EU328" s="411"/>
      <c r="EV328" s="411">
        <v>15</v>
      </c>
      <c r="EW328" s="411"/>
      <c r="EX328" s="411"/>
      <c r="EY328" s="411"/>
      <c r="EZ328" s="411"/>
      <c r="FA328" s="411"/>
      <c r="FB328" s="411"/>
      <c r="FC328" s="411"/>
      <c r="FD328" s="411"/>
      <c r="FE328" s="411"/>
    </row>
    <row r="329" spans="1:161" s="62" customFormat="1" ht="101.25" customHeight="1">
      <c r="A329" s="412" t="s">
        <v>154</v>
      </c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  <c r="L329" s="413"/>
      <c r="M329" s="413"/>
      <c r="N329" s="414"/>
      <c r="O329" s="415" t="s">
        <v>379</v>
      </c>
      <c r="P329" s="403"/>
      <c r="Q329" s="403"/>
      <c r="R329" s="403"/>
      <c r="S329" s="403"/>
      <c r="T329" s="403"/>
      <c r="U329" s="403"/>
      <c r="V329" s="403"/>
      <c r="W329" s="403"/>
      <c r="X329" s="403"/>
      <c r="Y329" s="403"/>
      <c r="Z329" s="404"/>
      <c r="AA329" s="402" t="s">
        <v>119</v>
      </c>
      <c r="AB329" s="403"/>
      <c r="AC329" s="403"/>
      <c r="AD329" s="403"/>
      <c r="AE329" s="403"/>
      <c r="AF329" s="403"/>
      <c r="AG329" s="403"/>
      <c r="AH329" s="403"/>
      <c r="AI329" s="403"/>
      <c r="AJ329" s="403"/>
      <c r="AK329" s="403"/>
      <c r="AL329" s="404"/>
      <c r="AM329" s="390" t="s">
        <v>191</v>
      </c>
      <c r="AN329" s="391"/>
      <c r="AO329" s="391"/>
      <c r="AP329" s="391"/>
      <c r="AQ329" s="391"/>
      <c r="AR329" s="391"/>
      <c r="AS329" s="391"/>
      <c r="AT329" s="391"/>
      <c r="AU329" s="391"/>
      <c r="AV329" s="391"/>
      <c r="AW329" s="391"/>
      <c r="AX329" s="392"/>
      <c r="AY329" s="390" t="s">
        <v>120</v>
      </c>
      <c r="AZ329" s="391"/>
      <c r="BA329" s="391"/>
      <c r="BB329" s="391"/>
      <c r="BC329" s="391"/>
      <c r="BD329" s="391"/>
      <c r="BE329" s="391"/>
      <c r="BF329" s="391"/>
      <c r="BG329" s="391"/>
      <c r="BH329" s="391"/>
      <c r="BI329" s="391"/>
      <c r="BJ329" s="392"/>
      <c r="BK329" s="390" t="s">
        <v>191</v>
      </c>
      <c r="BL329" s="391"/>
      <c r="BM329" s="391"/>
      <c r="BN329" s="391"/>
      <c r="BO329" s="391"/>
      <c r="BP329" s="391"/>
      <c r="BQ329" s="391"/>
      <c r="BR329" s="391"/>
      <c r="BS329" s="391"/>
      <c r="BT329" s="391"/>
      <c r="BU329" s="391"/>
      <c r="BV329" s="392"/>
      <c r="BW329" s="399" t="s">
        <v>127</v>
      </c>
      <c r="BX329" s="400"/>
      <c r="BY329" s="400"/>
      <c r="BZ329" s="400"/>
      <c r="CA329" s="400"/>
      <c r="CB329" s="400"/>
      <c r="CC329" s="400"/>
      <c r="CD329" s="400"/>
      <c r="CE329" s="400"/>
      <c r="CF329" s="400"/>
      <c r="CG329" s="401"/>
      <c r="CH329" s="402" t="s">
        <v>126</v>
      </c>
      <c r="CI329" s="403"/>
      <c r="CJ329" s="403"/>
      <c r="CK329" s="403"/>
      <c r="CL329" s="403"/>
      <c r="CM329" s="403"/>
      <c r="CN329" s="403"/>
      <c r="CO329" s="403"/>
      <c r="CP329" s="403"/>
      <c r="CQ329" s="404"/>
      <c r="CR329" s="405" t="s">
        <v>190</v>
      </c>
      <c r="CS329" s="406"/>
      <c r="CT329" s="406"/>
      <c r="CU329" s="406"/>
      <c r="CV329" s="406"/>
      <c r="CW329" s="407"/>
      <c r="CX329" s="489">
        <v>39</v>
      </c>
      <c r="CY329" s="391"/>
      <c r="CZ329" s="391"/>
      <c r="DA329" s="391"/>
      <c r="DB329" s="391"/>
      <c r="DC329" s="391"/>
      <c r="DD329" s="391"/>
      <c r="DE329" s="391"/>
      <c r="DF329" s="391"/>
      <c r="DG329" s="392"/>
      <c r="DH329" s="408"/>
      <c r="DI329" s="391"/>
      <c r="DJ329" s="391"/>
      <c r="DK329" s="391"/>
      <c r="DL329" s="391"/>
      <c r="DM329" s="391"/>
      <c r="DN329" s="391"/>
      <c r="DO329" s="391"/>
      <c r="DP329" s="391"/>
      <c r="DQ329" s="392"/>
      <c r="DR329" s="390"/>
      <c r="DS329" s="391"/>
      <c r="DT329" s="391"/>
      <c r="DU329" s="391"/>
      <c r="DV329" s="391"/>
      <c r="DW329" s="391"/>
      <c r="DX329" s="391"/>
      <c r="DY329" s="391"/>
      <c r="DZ329" s="391"/>
      <c r="EA329" s="392"/>
      <c r="EB329" s="387">
        <f>Свод!D65</f>
        <v>46217</v>
      </c>
      <c r="EC329" s="388"/>
      <c r="ED329" s="388"/>
      <c r="EE329" s="388"/>
      <c r="EF329" s="388"/>
      <c r="EG329" s="388"/>
      <c r="EH329" s="388"/>
      <c r="EI329" s="388"/>
      <c r="EJ329" s="388"/>
      <c r="EK329" s="389"/>
      <c r="EL329" s="390"/>
      <c r="EM329" s="391"/>
      <c r="EN329" s="391"/>
      <c r="EO329" s="391"/>
      <c r="EP329" s="391"/>
      <c r="EQ329" s="391"/>
      <c r="ER329" s="391"/>
      <c r="ES329" s="391"/>
      <c r="ET329" s="391"/>
      <c r="EU329" s="392"/>
      <c r="EV329" s="390"/>
      <c r="EW329" s="391"/>
      <c r="EX329" s="391"/>
      <c r="EY329" s="391"/>
      <c r="EZ329" s="391"/>
      <c r="FA329" s="391"/>
      <c r="FB329" s="391"/>
      <c r="FC329" s="391"/>
      <c r="FD329" s="391"/>
      <c r="FE329" s="392"/>
    </row>
    <row r="330" spans="1:161" s="62" customFormat="1" ht="12.75"/>
    <row r="331" spans="1:161" s="62" customFormat="1" ht="12.75">
      <c r="A331" s="62" t="s">
        <v>80</v>
      </c>
    </row>
    <row r="332" spans="1:161" s="62" customFormat="1" ht="12.75">
      <c r="A332" s="62" t="s">
        <v>79</v>
      </c>
      <c r="BB332" s="393">
        <v>5</v>
      </c>
      <c r="BC332" s="394"/>
      <c r="BD332" s="394"/>
      <c r="BE332" s="394"/>
      <c r="BF332" s="394"/>
      <c r="BG332" s="394"/>
      <c r="BH332" s="394"/>
      <c r="BI332" s="394"/>
      <c r="BJ332" s="394"/>
      <c r="BK332" s="394"/>
      <c r="BL332" s="394"/>
      <c r="BM332" s="394"/>
      <c r="BN332" s="394"/>
      <c r="BO332" s="394"/>
      <c r="BP332" s="394"/>
      <c r="BQ332" s="394"/>
      <c r="BR332" s="394"/>
      <c r="BS332" s="394"/>
      <c r="BT332" s="394"/>
      <c r="BU332" s="394"/>
      <c r="BV332" s="394"/>
      <c r="BW332" s="394"/>
      <c r="BX332" s="395"/>
    </row>
    <row r="333" spans="1:161" s="62" customFormat="1" ht="12.75">
      <c r="A333" s="62" t="s">
        <v>35</v>
      </c>
    </row>
    <row r="334" spans="1:161" s="62" customFormat="1" ht="12.75"/>
    <row r="335" spans="1:161" s="62" customFormat="1" ht="15" customHeight="1">
      <c r="A335" s="396" t="s">
        <v>44</v>
      </c>
      <c r="B335" s="397"/>
      <c r="C335" s="397"/>
      <c r="D335" s="397"/>
      <c r="E335" s="397"/>
      <c r="F335" s="397"/>
      <c r="G335" s="397"/>
      <c r="H335" s="397"/>
      <c r="I335" s="397"/>
      <c r="J335" s="397"/>
      <c r="K335" s="397"/>
      <c r="L335" s="397"/>
      <c r="M335" s="397"/>
      <c r="N335" s="397"/>
      <c r="O335" s="397"/>
      <c r="P335" s="397"/>
      <c r="Q335" s="397"/>
      <c r="R335" s="397"/>
      <c r="S335" s="397"/>
      <c r="T335" s="397"/>
      <c r="U335" s="397"/>
      <c r="V335" s="397"/>
      <c r="W335" s="397"/>
      <c r="X335" s="397"/>
      <c r="Y335" s="397"/>
      <c r="Z335" s="397"/>
      <c r="AA335" s="397"/>
      <c r="AB335" s="397"/>
      <c r="AC335" s="397"/>
      <c r="AD335" s="397"/>
      <c r="AE335" s="397"/>
      <c r="AF335" s="397"/>
      <c r="AG335" s="397"/>
      <c r="AH335" s="397"/>
      <c r="AI335" s="397"/>
      <c r="AJ335" s="397"/>
      <c r="AK335" s="397"/>
      <c r="AL335" s="397"/>
      <c r="AM335" s="397"/>
      <c r="AN335" s="397"/>
      <c r="AO335" s="397"/>
      <c r="AP335" s="397"/>
      <c r="AQ335" s="397"/>
      <c r="AR335" s="397"/>
      <c r="AS335" s="397"/>
      <c r="AT335" s="397"/>
      <c r="AU335" s="397"/>
      <c r="AV335" s="397"/>
      <c r="AW335" s="397"/>
      <c r="AX335" s="397"/>
      <c r="AY335" s="397"/>
      <c r="AZ335" s="397"/>
      <c r="BA335" s="397"/>
      <c r="BB335" s="397"/>
      <c r="BC335" s="397"/>
      <c r="BD335" s="397"/>
      <c r="BE335" s="397"/>
      <c r="BF335" s="397"/>
      <c r="BG335" s="397"/>
      <c r="BH335" s="397"/>
      <c r="BI335" s="397"/>
      <c r="BJ335" s="397"/>
      <c r="BK335" s="397"/>
      <c r="BL335" s="397"/>
      <c r="BM335" s="397"/>
      <c r="BN335" s="397"/>
      <c r="BO335" s="397"/>
      <c r="BP335" s="397"/>
      <c r="BQ335" s="397"/>
      <c r="BR335" s="397"/>
      <c r="BS335" s="397"/>
      <c r="BT335" s="397"/>
      <c r="BU335" s="397"/>
      <c r="BV335" s="397"/>
      <c r="BW335" s="397"/>
      <c r="BX335" s="397"/>
      <c r="BY335" s="397"/>
      <c r="BZ335" s="397"/>
      <c r="CA335" s="397"/>
      <c r="CB335" s="397"/>
      <c r="CC335" s="397"/>
      <c r="CD335" s="397"/>
      <c r="CE335" s="397"/>
      <c r="CF335" s="397"/>
      <c r="CG335" s="397"/>
      <c r="CH335" s="397"/>
      <c r="CI335" s="397"/>
      <c r="CJ335" s="397"/>
      <c r="CK335" s="397"/>
      <c r="CL335" s="397"/>
      <c r="CM335" s="397"/>
      <c r="CN335" s="397"/>
      <c r="CO335" s="397"/>
      <c r="CP335" s="397"/>
      <c r="CQ335" s="397"/>
      <c r="CR335" s="397"/>
      <c r="CS335" s="397"/>
      <c r="CT335" s="397"/>
      <c r="CU335" s="397"/>
      <c r="CV335" s="397"/>
      <c r="CW335" s="397"/>
      <c r="CX335" s="397"/>
      <c r="CY335" s="397"/>
      <c r="CZ335" s="397"/>
      <c r="DA335" s="397"/>
      <c r="DB335" s="397"/>
      <c r="DC335" s="397"/>
      <c r="DD335" s="397"/>
      <c r="DE335" s="397"/>
      <c r="DF335" s="397"/>
      <c r="DG335" s="397"/>
      <c r="DH335" s="397"/>
      <c r="DI335" s="397"/>
      <c r="DJ335" s="397"/>
      <c r="DK335" s="397"/>
      <c r="DL335" s="397"/>
      <c r="DM335" s="397"/>
      <c r="DN335" s="397"/>
      <c r="DO335" s="397"/>
      <c r="DP335" s="397"/>
      <c r="DQ335" s="397"/>
      <c r="DR335" s="397"/>
      <c r="DS335" s="397"/>
      <c r="DT335" s="397"/>
      <c r="DU335" s="397"/>
      <c r="DV335" s="397"/>
      <c r="DW335" s="397"/>
      <c r="DX335" s="397"/>
      <c r="DY335" s="397"/>
      <c r="DZ335" s="397"/>
      <c r="EA335" s="397"/>
      <c r="EB335" s="397"/>
      <c r="EC335" s="397"/>
      <c r="ED335" s="397"/>
      <c r="EE335" s="397"/>
      <c r="EF335" s="397"/>
      <c r="EG335" s="397"/>
      <c r="EH335" s="397"/>
      <c r="EI335" s="397"/>
      <c r="EJ335" s="397"/>
      <c r="EK335" s="397"/>
      <c r="EL335" s="397"/>
      <c r="EM335" s="397"/>
      <c r="EN335" s="397"/>
      <c r="EO335" s="397"/>
      <c r="EP335" s="397"/>
      <c r="EQ335" s="397"/>
      <c r="ER335" s="397"/>
      <c r="ES335" s="397"/>
      <c r="ET335" s="397"/>
      <c r="EU335" s="397"/>
      <c r="EV335" s="397"/>
      <c r="EW335" s="397"/>
      <c r="EX335" s="397"/>
      <c r="EY335" s="397"/>
      <c r="EZ335" s="397"/>
      <c r="FA335" s="397"/>
      <c r="FB335" s="397"/>
      <c r="FC335" s="397"/>
      <c r="FD335" s="397"/>
      <c r="FE335" s="398"/>
    </row>
    <row r="336" spans="1:161" s="62" customFormat="1" ht="12.75">
      <c r="A336" s="379" t="s">
        <v>37</v>
      </c>
      <c r="B336" s="379"/>
      <c r="C336" s="379"/>
      <c r="D336" s="379"/>
      <c r="E336" s="379"/>
      <c r="F336" s="379"/>
      <c r="G336" s="379"/>
      <c r="H336" s="379"/>
      <c r="I336" s="379"/>
      <c r="J336" s="379"/>
      <c r="K336" s="379"/>
      <c r="L336" s="379"/>
      <c r="M336" s="379"/>
      <c r="N336" s="379"/>
      <c r="O336" s="379"/>
      <c r="P336" s="379"/>
      <c r="Q336" s="379"/>
      <c r="R336" s="379"/>
      <c r="S336" s="379"/>
      <c r="T336" s="379"/>
      <c r="U336" s="379"/>
      <c r="V336" s="379" t="s">
        <v>38</v>
      </c>
      <c r="W336" s="379"/>
      <c r="X336" s="379"/>
      <c r="Y336" s="379"/>
      <c r="Z336" s="379"/>
      <c r="AA336" s="379"/>
      <c r="AB336" s="379"/>
      <c r="AC336" s="379"/>
      <c r="AD336" s="379"/>
      <c r="AE336" s="379"/>
      <c r="AF336" s="379"/>
      <c r="AG336" s="379"/>
      <c r="AH336" s="379"/>
      <c r="AI336" s="379"/>
      <c r="AJ336" s="379"/>
      <c r="AK336" s="379"/>
      <c r="AL336" s="379"/>
      <c r="AM336" s="379"/>
      <c r="AN336" s="379"/>
      <c r="AO336" s="379"/>
      <c r="AP336" s="379"/>
      <c r="AQ336" s="379" t="s">
        <v>39</v>
      </c>
      <c r="AR336" s="379"/>
      <c r="AS336" s="379"/>
      <c r="AT336" s="379"/>
      <c r="AU336" s="379"/>
      <c r="AV336" s="379"/>
      <c r="AW336" s="379"/>
      <c r="AX336" s="379"/>
      <c r="AY336" s="379"/>
      <c r="AZ336" s="379"/>
      <c r="BA336" s="379"/>
      <c r="BB336" s="379"/>
      <c r="BC336" s="379"/>
      <c r="BD336" s="379"/>
      <c r="BE336" s="379"/>
      <c r="BF336" s="379"/>
      <c r="BG336" s="379"/>
      <c r="BH336" s="379"/>
      <c r="BI336" s="379" t="s">
        <v>40</v>
      </c>
      <c r="BJ336" s="379"/>
      <c r="BK336" s="379"/>
      <c r="BL336" s="379"/>
      <c r="BM336" s="379"/>
      <c r="BN336" s="379"/>
      <c r="BO336" s="379"/>
      <c r="BP336" s="379"/>
      <c r="BQ336" s="379"/>
      <c r="BR336" s="379"/>
      <c r="BS336" s="379"/>
      <c r="BT336" s="379"/>
      <c r="BU336" s="379"/>
      <c r="BV336" s="379"/>
      <c r="BW336" s="379"/>
      <c r="BX336" s="379"/>
      <c r="BY336" s="379"/>
      <c r="BZ336" s="379"/>
      <c r="CA336" s="379"/>
      <c r="CB336" s="379"/>
      <c r="CC336" s="379" t="s">
        <v>41</v>
      </c>
      <c r="CD336" s="379"/>
      <c r="CE336" s="379"/>
      <c r="CF336" s="379"/>
      <c r="CG336" s="379"/>
      <c r="CH336" s="379"/>
      <c r="CI336" s="379"/>
      <c r="CJ336" s="379"/>
      <c r="CK336" s="379"/>
      <c r="CL336" s="379"/>
      <c r="CM336" s="379"/>
      <c r="CN336" s="379"/>
      <c r="CO336" s="379"/>
      <c r="CP336" s="379"/>
      <c r="CQ336" s="379"/>
      <c r="CR336" s="379"/>
      <c r="CS336" s="379"/>
      <c r="CT336" s="379"/>
      <c r="CU336" s="379"/>
      <c r="CV336" s="379"/>
      <c r="CW336" s="379"/>
      <c r="CX336" s="379"/>
      <c r="CY336" s="379"/>
      <c r="CZ336" s="379"/>
      <c r="DA336" s="379"/>
      <c r="DB336" s="379"/>
      <c r="DC336" s="379"/>
      <c r="DD336" s="379"/>
      <c r="DE336" s="379"/>
      <c r="DF336" s="379"/>
      <c r="DG336" s="379"/>
      <c r="DH336" s="379"/>
      <c r="DI336" s="379"/>
      <c r="DJ336" s="379"/>
      <c r="DK336" s="379"/>
      <c r="DL336" s="379"/>
      <c r="DM336" s="379"/>
      <c r="DN336" s="379"/>
      <c r="DO336" s="379"/>
      <c r="DP336" s="379"/>
      <c r="DQ336" s="379"/>
      <c r="DR336" s="379"/>
      <c r="DS336" s="379"/>
      <c r="DT336" s="379"/>
      <c r="DU336" s="379"/>
      <c r="DV336" s="379"/>
      <c r="DW336" s="379"/>
      <c r="DX336" s="379"/>
      <c r="DY336" s="379"/>
      <c r="DZ336" s="379"/>
      <c r="EA336" s="379"/>
      <c r="EB336" s="379"/>
      <c r="EC336" s="379"/>
      <c r="ED336" s="379"/>
      <c r="EE336" s="379"/>
      <c r="EF336" s="379"/>
      <c r="EG336" s="379"/>
      <c r="EH336" s="379"/>
      <c r="EI336" s="379"/>
      <c r="EJ336" s="379"/>
      <c r="EK336" s="379"/>
      <c r="EL336" s="379"/>
      <c r="EM336" s="379"/>
      <c r="EN336" s="379"/>
      <c r="EO336" s="379"/>
      <c r="EP336" s="379"/>
      <c r="EQ336" s="379"/>
      <c r="ER336" s="379"/>
      <c r="ES336" s="379"/>
      <c r="ET336" s="379"/>
      <c r="EU336" s="379"/>
      <c r="EV336" s="379"/>
      <c r="EW336" s="379"/>
      <c r="EX336" s="379"/>
      <c r="EY336" s="379"/>
      <c r="EZ336" s="379"/>
      <c r="FA336" s="379"/>
      <c r="FB336" s="379"/>
      <c r="FC336" s="379"/>
      <c r="FD336" s="379"/>
      <c r="FE336" s="379"/>
    </row>
    <row r="337" spans="1:161" s="62" customFormat="1" ht="12.75">
      <c r="A337" s="380">
        <v>1</v>
      </c>
      <c r="B337" s="380"/>
      <c r="C337" s="380"/>
      <c r="D337" s="380"/>
      <c r="E337" s="380"/>
      <c r="F337" s="380"/>
      <c r="G337" s="380"/>
      <c r="H337" s="380"/>
      <c r="I337" s="380"/>
      <c r="J337" s="380"/>
      <c r="K337" s="380"/>
      <c r="L337" s="380"/>
      <c r="M337" s="380"/>
      <c r="N337" s="380"/>
      <c r="O337" s="380"/>
      <c r="P337" s="380"/>
      <c r="Q337" s="380"/>
      <c r="R337" s="380"/>
      <c r="S337" s="380"/>
      <c r="T337" s="380"/>
      <c r="U337" s="380"/>
      <c r="V337" s="380">
        <v>2</v>
      </c>
      <c r="W337" s="380"/>
      <c r="X337" s="380"/>
      <c r="Y337" s="380"/>
      <c r="Z337" s="380"/>
      <c r="AA337" s="380"/>
      <c r="AB337" s="380"/>
      <c r="AC337" s="380"/>
      <c r="AD337" s="380"/>
      <c r="AE337" s="380"/>
      <c r="AF337" s="380"/>
      <c r="AG337" s="380"/>
      <c r="AH337" s="380"/>
      <c r="AI337" s="380"/>
      <c r="AJ337" s="380"/>
      <c r="AK337" s="380"/>
      <c r="AL337" s="380"/>
      <c r="AM337" s="380"/>
      <c r="AN337" s="380"/>
      <c r="AO337" s="380"/>
      <c r="AP337" s="380"/>
      <c r="AQ337" s="381" t="s">
        <v>42</v>
      </c>
      <c r="AR337" s="381"/>
      <c r="AS337" s="381"/>
      <c r="AT337" s="381"/>
      <c r="AU337" s="381"/>
      <c r="AV337" s="381"/>
      <c r="AW337" s="381"/>
      <c r="AX337" s="381"/>
      <c r="AY337" s="381"/>
      <c r="AZ337" s="381"/>
      <c r="BA337" s="381"/>
      <c r="BB337" s="381"/>
      <c r="BC337" s="381"/>
      <c r="BD337" s="381"/>
      <c r="BE337" s="381"/>
      <c r="BF337" s="381"/>
      <c r="BG337" s="381"/>
      <c r="BH337" s="381"/>
      <c r="BI337" s="381" t="s">
        <v>43</v>
      </c>
      <c r="BJ337" s="381"/>
      <c r="BK337" s="381"/>
      <c r="BL337" s="381"/>
      <c r="BM337" s="381"/>
      <c r="BN337" s="381"/>
      <c r="BO337" s="381"/>
      <c r="BP337" s="381"/>
      <c r="BQ337" s="381"/>
      <c r="BR337" s="381"/>
      <c r="BS337" s="381"/>
      <c r="BT337" s="381"/>
      <c r="BU337" s="381"/>
      <c r="BV337" s="381"/>
      <c r="BW337" s="381"/>
      <c r="BX337" s="381"/>
      <c r="BY337" s="381"/>
      <c r="BZ337" s="381"/>
      <c r="CA337" s="381"/>
      <c r="CB337" s="381"/>
      <c r="CC337" s="380">
        <v>5</v>
      </c>
      <c r="CD337" s="380"/>
      <c r="CE337" s="380"/>
      <c r="CF337" s="380"/>
      <c r="CG337" s="380"/>
      <c r="CH337" s="380"/>
      <c r="CI337" s="380"/>
      <c r="CJ337" s="380"/>
      <c r="CK337" s="380"/>
      <c r="CL337" s="380"/>
      <c r="CM337" s="380"/>
      <c r="CN337" s="380"/>
      <c r="CO337" s="380"/>
      <c r="CP337" s="380"/>
      <c r="CQ337" s="380"/>
      <c r="CR337" s="380"/>
      <c r="CS337" s="380"/>
      <c r="CT337" s="380"/>
      <c r="CU337" s="380"/>
      <c r="CV337" s="380"/>
      <c r="CW337" s="380"/>
      <c r="CX337" s="380"/>
      <c r="CY337" s="380"/>
      <c r="CZ337" s="380"/>
      <c r="DA337" s="380"/>
      <c r="DB337" s="380"/>
      <c r="DC337" s="380"/>
      <c r="DD337" s="380"/>
      <c r="DE337" s="380"/>
      <c r="DF337" s="380"/>
      <c r="DG337" s="380"/>
      <c r="DH337" s="380"/>
      <c r="DI337" s="380"/>
      <c r="DJ337" s="380"/>
      <c r="DK337" s="380"/>
      <c r="DL337" s="380"/>
      <c r="DM337" s="380"/>
      <c r="DN337" s="380"/>
      <c r="DO337" s="380"/>
      <c r="DP337" s="380"/>
      <c r="DQ337" s="380"/>
      <c r="DR337" s="380"/>
      <c r="DS337" s="380"/>
      <c r="DT337" s="380"/>
      <c r="DU337" s="380"/>
      <c r="DV337" s="380"/>
      <c r="DW337" s="380"/>
      <c r="DX337" s="380"/>
      <c r="DY337" s="380"/>
      <c r="DZ337" s="380"/>
      <c r="EA337" s="380"/>
      <c r="EB337" s="380"/>
      <c r="EC337" s="380"/>
      <c r="ED337" s="380"/>
      <c r="EE337" s="380"/>
      <c r="EF337" s="380"/>
      <c r="EG337" s="380"/>
      <c r="EH337" s="380"/>
      <c r="EI337" s="380"/>
      <c r="EJ337" s="380"/>
      <c r="EK337" s="380"/>
      <c r="EL337" s="380"/>
      <c r="EM337" s="380"/>
      <c r="EN337" s="380"/>
      <c r="EO337" s="380"/>
      <c r="EP337" s="380"/>
      <c r="EQ337" s="380"/>
      <c r="ER337" s="380"/>
      <c r="ES337" s="380"/>
      <c r="ET337" s="380"/>
      <c r="EU337" s="380"/>
      <c r="EV337" s="380"/>
      <c r="EW337" s="380"/>
      <c r="EX337" s="380"/>
      <c r="EY337" s="380"/>
      <c r="EZ337" s="380"/>
      <c r="FA337" s="380"/>
      <c r="FB337" s="380"/>
      <c r="FC337" s="380"/>
      <c r="FD337" s="380"/>
      <c r="FE337" s="380"/>
    </row>
    <row r="338" spans="1:161" s="62" customFormat="1" ht="12.75">
      <c r="A338" s="379"/>
      <c r="B338" s="379"/>
      <c r="C338" s="379"/>
      <c r="D338" s="379"/>
      <c r="E338" s="379"/>
      <c r="F338" s="379"/>
      <c r="G338" s="379"/>
      <c r="H338" s="379"/>
      <c r="I338" s="379"/>
      <c r="J338" s="379"/>
      <c r="K338" s="379"/>
      <c r="L338" s="379"/>
      <c r="M338" s="379"/>
      <c r="N338" s="379"/>
      <c r="O338" s="379"/>
      <c r="P338" s="379"/>
      <c r="Q338" s="379"/>
      <c r="R338" s="379"/>
      <c r="S338" s="379"/>
      <c r="T338" s="379"/>
      <c r="U338" s="379"/>
      <c r="V338" s="379"/>
      <c r="W338" s="379"/>
      <c r="X338" s="379"/>
      <c r="Y338" s="379"/>
      <c r="Z338" s="379"/>
      <c r="AA338" s="379"/>
      <c r="AB338" s="379"/>
      <c r="AC338" s="379"/>
      <c r="AD338" s="379"/>
      <c r="AE338" s="379"/>
      <c r="AF338" s="379"/>
      <c r="AG338" s="379"/>
      <c r="AH338" s="379"/>
      <c r="AI338" s="379"/>
      <c r="AJ338" s="379"/>
      <c r="AK338" s="379"/>
      <c r="AL338" s="379"/>
      <c r="AM338" s="379"/>
      <c r="AN338" s="379"/>
      <c r="AO338" s="379"/>
      <c r="AP338" s="379"/>
      <c r="AQ338" s="381"/>
      <c r="AR338" s="381"/>
      <c r="AS338" s="381"/>
      <c r="AT338" s="381"/>
      <c r="AU338" s="381"/>
      <c r="AV338" s="381"/>
      <c r="AW338" s="381"/>
      <c r="AX338" s="381"/>
      <c r="AY338" s="381"/>
      <c r="AZ338" s="381"/>
      <c r="BA338" s="381"/>
      <c r="BB338" s="381"/>
      <c r="BC338" s="381"/>
      <c r="BD338" s="381"/>
      <c r="BE338" s="381"/>
      <c r="BF338" s="381"/>
      <c r="BG338" s="381"/>
      <c r="BH338" s="381"/>
      <c r="BI338" s="381"/>
      <c r="BJ338" s="381"/>
      <c r="BK338" s="381"/>
      <c r="BL338" s="381"/>
      <c r="BM338" s="381"/>
      <c r="BN338" s="381"/>
      <c r="BO338" s="381"/>
      <c r="BP338" s="381"/>
      <c r="BQ338" s="381"/>
      <c r="BR338" s="381"/>
      <c r="BS338" s="381"/>
      <c r="BT338" s="381"/>
      <c r="BU338" s="381"/>
      <c r="BV338" s="381"/>
      <c r="BW338" s="381"/>
      <c r="BX338" s="381"/>
      <c r="BY338" s="381"/>
      <c r="BZ338" s="381"/>
      <c r="CA338" s="381"/>
      <c r="CB338" s="381"/>
      <c r="CC338" s="384"/>
      <c r="CD338" s="384"/>
      <c r="CE338" s="384"/>
      <c r="CF338" s="384"/>
      <c r="CG338" s="384"/>
      <c r="CH338" s="384"/>
      <c r="CI338" s="384"/>
      <c r="CJ338" s="384"/>
      <c r="CK338" s="384"/>
      <c r="CL338" s="384"/>
      <c r="CM338" s="384"/>
      <c r="CN338" s="384"/>
      <c r="CO338" s="384"/>
      <c r="CP338" s="384"/>
      <c r="CQ338" s="384"/>
      <c r="CR338" s="384"/>
      <c r="CS338" s="384"/>
      <c r="CT338" s="384"/>
      <c r="CU338" s="384"/>
      <c r="CV338" s="384"/>
      <c r="CW338" s="384"/>
      <c r="CX338" s="384"/>
      <c r="CY338" s="384"/>
      <c r="CZ338" s="384"/>
      <c r="DA338" s="384"/>
      <c r="DB338" s="384"/>
      <c r="DC338" s="384"/>
      <c r="DD338" s="384"/>
      <c r="DE338" s="384"/>
      <c r="DF338" s="384"/>
      <c r="DG338" s="384"/>
      <c r="DH338" s="384"/>
      <c r="DI338" s="384"/>
      <c r="DJ338" s="384"/>
      <c r="DK338" s="384"/>
      <c r="DL338" s="384"/>
      <c r="DM338" s="384"/>
      <c r="DN338" s="384"/>
      <c r="DO338" s="384"/>
      <c r="DP338" s="384"/>
      <c r="DQ338" s="384"/>
      <c r="DR338" s="384"/>
      <c r="DS338" s="384"/>
      <c r="DT338" s="384"/>
      <c r="DU338" s="384"/>
      <c r="DV338" s="384"/>
      <c r="DW338" s="384"/>
      <c r="DX338" s="384"/>
      <c r="DY338" s="384"/>
      <c r="DZ338" s="384"/>
      <c r="EA338" s="384"/>
      <c r="EB338" s="384"/>
      <c r="EC338" s="384"/>
      <c r="ED338" s="384"/>
      <c r="EE338" s="384"/>
      <c r="EF338" s="384"/>
      <c r="EG338" s="384"/>
      <c r="EH338" s="384"/>
      <c r="EI338" s="384"/>
      <c r="EJ338" s="384"/>
      <c r="EK338" s="384"/>
      <c r="EL338" s="384"/>
      <c r="EM338" s="384"/>
      <c r="EN338" s="384"/>
      <c r="EO338" s="384"/>
      <c r="EP338" s="384"/>
      <c r="EQ338" s="384"/>
      <c r="ER338" s="384"/>
      <c r="ES338" s="384"/>
      <c r="ET338" s="384"/>
      <c r="EU338" s="384"/>
      <c r="EV338" s="384"/>
      <c r="EW338" s="384"/>
      <c r="EX338" s="384"/>
      <c r="EY338" s="384"/>
      <c r="EZ338" s="384"/>
      <c r="FA338" s="384"/>
      <c r="FB338" s="384"/>
      <c r="FC338" s="384"/>
      <c r="FD338" s="384"/>
      <c r="FE338" s="384"/>
    </row>
    <row r="339" spans="1:161" s="62" customFormat="1" ht="12.75">
      <c r="A339" s="379"/>
      <c r="B339" s="379"/>
      <c r="C339" s="379"/>
      <c r="D339" s="379"/>
      <c r="E339" s="379"/>
      <c r="F339" s="379"/>
      <c r="G339" s="379"/>
      <c r="H339" s="379"/>
      <c r="I339" s="379"/>
      <c r="J339" s="379"/>
      <c r="K339" s="379"/>
      <c r="L339" s="379"/>
      <c r="M339" s="379"/>
      <c r="N339" s="379"/>
      <c r="O339" s="379"/>
      <c r="P339" s="379"/>
      <c r="Q339" s="379"/>
      <c r="R339" s="379"/>
      <c r="S339" s="379"/>
      <c r="T339" s="379"/>
      <c r="U339" s="379"/>
      <c r="V339" s="379"/>
      <c r="W339" s="379"/>
      <c r="X339" s="379"/>
      <c r="Y339" s="379"/>
      <c r="Z339" s="379"/>
      <c r="AA339" s="379"/>
      <c r="AB339" s="379"/>
      <c r="AC339" s="379"/>
      <c r="AD339" s="379"/>
      <c r="AE339" s="379"/>
      <c r="AF339" s="379"/>
      <c r="AG339" s="379"/>
      <c r="AH339" s="379"/>
      <c r="AI339" s="379"/>
      <c r="AJ339" s="379"/>
      <c r="AK339" s="379"/>
      <c r="AL339" s="379"/>
      <c r="AM339" s="379"/>
      <c r="AN339" s="379"/>
      <c r="AO339" s="379"/>
      <c r="AP339" s="379"/>
      <c r="AQ339" s="381"/>
      <c r="AR339" s="381"/>
      <c r="AS339" s="381"/>
      <c r="AT339" s="381"/>
      <c r="AU339" s="381"/>
      <c r="AV339" s="381"/>
      <c r="AW339" s="381"/>
      <c r="AX339" s="381"/>
      <c r="AY339" s="381"/>
      <c r="AZ339" s="381"/>
      <c r="BA339" s="381"/>
      <c r="BB339" s="381"/>
      <c r="BC339" s="381"/>
      <c r="BD339" s="381"/>
      <c r="BE339" s="381"/>
      <c r="BF339" s="381"/>
      <c r="BG339" s="381"/>
      <c r="BH339" s="381"/>
      <c r="BI339" s="381"/>
      <c r="BJ339" s="381"/>
      <c r="BK339" s="381"/>
      <c r="BL339" s="381"/>
      <c r="BM339" s="381"/>
      <c r="BN339" s="381"/>
      <c r="BO339" s="381"/>
      <c r="BP339" s="381"/>
      <c r="BQ339" s="381"/>
      <c r="BR339" s="381"/>
      <c r="BS339" s="381"/>
      <c r="BT339" s="381"/>
      <c r="BU339" s="381"/>
      <c r="BV339" s="381"/>
      <c r="BW339" s="381"/>
      <c r="BX339" s="381"/>
      <c r="BY339" s="381"/>
      <c r="BZ339" s="381"/>
      <c r="CA339" s="381"/>
      <c r="CB339" s="381"/>
      <c r="CC339" s="384"/>
      <c r="CD339" s="384"/>
      <c r="CE339" s="384"/>
      <c r="CF339" s="384"/>
      <c r="CG339" s="384"/>
      <c r="CH339" s="384"/>
      <c r="CI339" s="384"/>
      <c r="CJ339" s="384"/>
      <c r="CK339" s="384"/>
      <c r="CL339" s="384"/>
      <c r="CM339" s="384"/>
      <c r="CN339" s="384"/>
      <c r="CO339" s="384"/>
      <c r="CP339" s="384"/>
      <c r="CQ339" s="384"/>
      <c r="CR339" s="384"/>
      <c r="CS339" s="384"/>
      <c r="CT339" s="384"/>
      <c r="CU339" s="384"/>
      <c r="CV339" s="384"/>
      <c r="CW339" s="384"/>
      <c r="CX339" s="384"/>
      <c r="CY339" s="384"/>
      <c r="CZ339" s="384"/>
      <c r="DA339" s="384"/>
      <c r="DB339" s="384"/>
      <c r="DC339" s="384"/>
      <c r="DD339" s="384"/>
      <c r="DE339" s="384"/>
      <c r="DF339" s="384"/>
      <c r="DG339" s="384"/>
      <c r="DH339" s="384"/>
      <c r="DI339" s="384"/>
      <c r="DJ339" s="384"/>
      <c r="DK339" s="384"/>
      <c r="DL339" s="384"/>
      <c r="DM339" s="384"/>
      <c r="DN339" s="384"/>
      <c r="DO339" s="384"/>
      <c r="DP339" s="384"/>
      <c r="DQ339" s="384"/>
      <c r="DR339" s="384"/>
      <c r="DS339" s="384"/>
      <c r="DT339" s="384"/>
      <c r="DU339" s="384"/>
      <c r="DV339" s="384"/>
      <c r="DW339" s="384"/>
      <c r="DX339" s="384"/>
      <c r="DY339" s="384"/>
      <c r="DZ339" s="384"/>
      <c r="EA339" s="384"/>
      <c r="EB339" s="384"/>
      <c r="EC339" s="384"/>
      <c r="ED339" s="384"/>
      <c r="EE339" s="384"/>
      <c r="EF339" s="384"/>
      <c r="EG339" s="384"/>
      <c r="EH339" s="384"/>
      <c r="EI339" s="384"/>
      <c r="EJ339" s="384"/>
      <c r="EK339" s="384"/>
      <c r="EL339" s="384"/>
      <c r="EM339" s="384"/>
      <c r="EN339" s="384"/>
      <c r="EO339" s="384"/>
      <c r="EP339" s="384"/>
      <c r="EQ339" s="384"/>
      <c r="ER339" s="384"/>
      <c r="ES339" s="384"/>
      <c r="ET339" s="384"/>
      <c r="EU339" s="384"/>
      <c r="EV339" s="384"/>
      <c r="EW339" s="384"/>
      <c r="EX339" s="384"/>
      <c r="EY339" s="384"/>
      <c r="EZ339" s="384"/>
      <c r="FA339" s="384"/>
      <c r="FB339" s="384"/>
      <c r="FC339" s="384"/>
      <c r="FD339" s="384"/>
      <c r="FE339" s="384"/>
    </row>
    <row r="340" spans="1:161" s="62" customFormat="1" ht="12.75"/>
    <row r="341" spans="1:161" s="62" customFormat="1" ht="15.75" customHeight="1">
      <c r="A341" s="62" t="s">
        <v>45</v>
      </c>
    </row>
    <row r="342" spans="1:161" s="62" customFormat="1" ht="12.75">
      <c r="A342" s="62" t="s">
        <v>46</v>
      </c>
    </row>
    <row r="343" spans="1:161" s="62" customFormat="1" ht="12.75">
      <c r="A343" s="385" t="s">
        <v>202</v>
      </c>
      <c r="B343" s="385"/>
      <c r="C343" s="385"/>
      <c r="D343" s="385"/>
      <c r="E343" s="385"/>
      <c r="F343" s="385"/>
      <c r="G343" s="385"/>
      <c r="H343" s="385"/>
      <c r="I343" s="385"/>
      <c r="J343" s="385"/>
      <c r="K343" s="385"/>
      <c r="L343" s="385"/>
      <c r="M343" s="385"/>
      <c r="N343" s="385"/>
      <c r="O343" s="385"/>
      <c r="P343" s="385"/>
      <c r="Q343" s="385"/>
      <c r="R343" s="385"/>
      <c r="S343" s="385"/>
      <c r="T343" s="385"/>
      <c r="U343" s="385"/>
      <c r="V343" s="385"/>
      <c r="W343" s="385"/>
      <c r="X343" s="385"/>
      <c r="Y343" s="385"/>
      <c r="Z343" s="385"/>
      <c r="AA343" s="385"/>
      <c r="AB343" s="385"/>
      <c r="AC343" s="385"/>
      <c r="AD343" s="385"/>
      <c r="AE343" s="385"/>
      <c r="AF343" s="385"/>
      <c r="AG343" s="385"/>
      <c r="AH343" s="385"/>
      <c r="AI343" s="385"/>
      <c r="AJ343" s="385"/>
      <c r="AK343" s="385"/>
      <c r="AL343" s="385"/>
      <c r="AM343" s="385"/>
      <c r="AN343" s="385"/>
      <c r="AO343" s="385"/>
      <c r="AP343" s="385"/>
      <c r="AQ343" s="385"/>
      <c r="AR343" s="385"/>
      <c r="AS343" s="385"/>
      <c r="AT343" s="385"/>
      <c r="AU343" s="385"/>
      <c r="AV343" s="385"/>
      <c r="AW343" s="385"/>
      <c r="AX343" s="385"/>
      <c r="AY343" s="385"/>
      <c r="AZ343" s="385"/>
      <c r="BA343" s="385"/>
      <c r="BB343" s="385"/>
      <c r="BC343" s="385"/>
      <c r="BD343" s="385"/>
      <c r="BE343" s="385"/>
      <c r="BF343" s="385"/>
      <c r="BG343" s="385"/>
      <c r="BH343" s="385"/>
      <c r="BI343" s="385"/>
      <c r="BJ343" s="385"/>
      <c r="BK343" s="385"/>
      <c r="BL343" s="385"/>
      <c r="BM343" s="385"/>
      <c r="BN343" s="385"/>
      <c r="BO343" s="385"/>
      <c r="BP343" s="385"/>
      <c r="BQ343" s="385"/>
      <c r="BR343" s="385"/>
      <c r="BS343" s="385"/>
      <c r="BT343" s="385"/>
      <c r="BU343" s="385"/>
      <c r="BV343" s="385"/>
      <c r="BW343" s="385"/>
      <c r="BX343" s="385"/>
      <c r="BY343" s="385"/>
      <c r="BZ343" s="385"/>
      <c r="CA343" s="385"/>
      <c r="CB343" s="385"/>
      <c r="CC343" s="385"/>
      <c r="CD343" s="385"/>
      <c r="CE343" s="385"/>
      <c r="CF343" s="385"/>
      <c r="CG343" s="385"/>
      <c r="CH343" s="385"/>
      <c r="CI343" s="385"/>
      <c r="CJ343" s="385"/>
      <c r="CK343" s="385"/>
      <c r="CL343" s="385"/>
      <c r="CM343" s="385"/>
      <c r="CN343" s="385"/>
      <c r="CO343" s="385"/>
      <c r="CP343" s="385"/>
      <c r="CQ343" s="385"/>
      <c r="CR343" s="385"/>
      <c r="CS343" s="385"/>
      <c r="CT343" s="385"/>
      <c r="CU343" s="385"/>
      <c r="CV343" s="385"/>
      <c r="CW343" s="385"/>
      <c r="CX343" s="385"/>
      <c r="CY343" s="385"/>
      <c r="CZ343" s="385"/>
      <c r="DA343" s="385"/>
      <c r="DB343" s="385"/>
      <c r="DC343" s="385"/>
      <c r="DD343" s="385"/>
      <c r="DE343" s="385"/>
      <c r="DF343" s="385"/>
      <c r="DG343" s="385"/>
      <c r="DH343" s="385"/>
      <c r="DI343" s="385"/>
      <c r="DJ343" s="385"/>
      <c r="DK343" s="385"/>
      <c r="DL343" s="385"/>
      <c r="DM343" s="385"/>
      <c r="DN343" s="385"/>
      <c r="DO343" s="385"/>
      <c r="DP343" s="385"/>
      <c r="DQ343" s="385"/>
      <c r="DR343" s="385"/>
      <c r="DS343" s="385"/>
      <c r="DT343" s="385"/>
      <c r="DU343" s="385"/>
      <c r="DV343" s="385"/>
      <c r="DW343" s="385"/>
      <c r="DX343" s="385"/>
      <c r="DY343" s="385"/>
      <c r="DZ343" s="385"/>
      <c r="EA343" s="385"/>
      <c r="EB343" s="385"/>
      <c r="EC343" s="385"/>
      <c r="ED343" s="385"/>
      <c r="EE343" s="385"/>
      <c r="EF343" s="385"/>
      <c r="EG343" s="385"/>
      <c r="EH343" s="385"/>
      <c r="EI343" s="385"/>
      <c r="EJ343" s="385"/>
      <c r="EK343" s="385"/>
      <c r="EL343" s="385"/>
      <c r="EM343" s="385"/>
      <c r="EN343" s="385"/>
      <c r="EO343" s="385"/>
      <c r="EP343" s="385"/>
      <c r="EQ343" s="385"/>
      <c r="ER343" s="385"/>
      <c r="ES343" s="385"/>
      <c r="ET343" s="385"/>
      <c r="EU343" s="385"/>
      <c r="EV343" s="385"/>
      <c r="EW343" s="385"/>
    </row>
    <row r="344" spans="1:161" s="62" customFormat="1" ht="12.75">
      <c r="A344" s="378"/>
      <c r="B344" s="378"/>
      <c r="C344" s="378"/>
      <c r="D344" s="378"/>
      <c r="E344" s="378"/>
      <c r="F344" s="378"/>
      <c r="G344" s="378"/>
      <c r="H344" s="378"/>
      <c r="I344" s="378"/>
      <c r="J344" s="378"/>
      <c r="K344" s="378"/>
      <c r="L344" s="378"/>
      <c r="M344" s="378"/>
      <c r="N344" s="378"/>
      <c r="O344" s="378"/>
      <c r="P344" s="378"/>
      <c r="Q344" s="378"/>
      <c r="R344" s="378"/>
      <c r="S344" s="378"/>
      <c r="T344" s="378"/>
      <c r="U344" s="378"/>
      <c r="V344" s="378"/>
      <c r="W344" s="378"/>
      <c r="X344" s="378"/>
      <c r="Y344" s="378"/>
      <c r="Z344" s="378"/>
      <c r="AA344" s="378"/>
      <c r="AB344" s="378"/>
      <c r="AC344" s="378"/>
      <c r="AD344" s="378"/>
      <c r="AE344" s="378"/>
      <c r="AF344" s="378"/>
      <c r="AG344" s="378"/>
      <c r="AH344" s="378"/>
      <c r="AI344" s="378"/>
      <c r="AJ344" s="378"/>
      <c r="AK344" s="378"/>
      <c r="AL344" s="378"/>
      <c r="AM344" s="378"/>
      <c r="AN344" s="378"/>
      <c r="AO344" s="378"/>
      <c r="AP344" s="378"/>
      <c r="AQ344" s="378"/>
      <c r="AR344" s="378"/>
      <c r="AS344" s="378"/>
      <c r="AT344" s="378"/>
      <c r="AU344" s="378"/>
      <c r="AV344" s="378"/>
      <c r="AW344" s="378"/>
      <c r="AX344" s="378"/>
      <c r="AY344" s="378"/>
      <c r="AZ344" s="378"/>
      <c r="BA344" s="378"/>
      <c r="BB344" s="378"/>
      <c r="BC344" s="378"/>
      <c r="BD344" s="378"/>
      <c r="BE344" s="378"/>
      <c r="BF344" s="378"/>
      <c r="BG344" s="378"/>
      <c r="BH344" s="378"/>
      <c r="BI344" s="378"/>
      <c r="BJ344" s="378"/>
      <c r="BK344" s="378"/>
      <c r="BL344" s="378"/>
      <c r="BM344" s="378"/>
      <c r="BN344" s="378"/>
      <c r="BO344" s="378"/>
      <c r="BP344" s="378"/>
      <c r="BQ344" s="378"/>
      <c r="BR344" s="378"/>
      <c r="BS344" s="378"/>
      <c r="BT344" s="378"/>
      <c r="BU344" s="378"/>
      <c r="BV344" s="378"/>
      <c r="BW344" s="378"/>
      <c r="BX344" s="378"/>
      <c r="BY344" s="378"/>
      <c r="BZ344" s="378"/>
      <c r="CA344" s="378"/>
      <c r="CB344" s="378"/>
      <c r="CC344" s="378"/>
      <c r="CD344" s="378"/>
      <c r="CE344" s="378"/>
      <c r="CF344" s="378"/>
      <c r="CG344" s="378"/>
      <c r="CH344" s="378"/>
      <c r="CI344" s="378"/>
      <c r="CJ344" s="378"/>
      <c r="CK344" s="378"/>
      <c r="CL344" s="378"/>
      <c r="CM344" s="378"/>
      <c r="CN344" s="378"/>
      <c r="CO344" s="378"/>
      <c r="CP344" s="378"/>
      <c r="CQ344" s="378"/>
      <c r="CR344" s="378"/>
      <c r="CS344" s="378"/>
      <c r="CT344" s="378"/>
      <c r="CU344" s="378"/>
      <c r="CV344" s="378"/>
      <c r="CW344" s="378"/>
      <c r="CX344" s="378"/>
      <c r="CY344" s="378"/>
      <c r="CZ344" s="378"/>
      <c r="DA344" s="378"/>
      <c r="DB344" s="378"/>
      <c r="DC344" s="378"/>
      <c r="DD344" s="378"/>
      <c r="DE344" s="378"/>
      <c r="DF344" s="378"/>
      <c r="DG344" s="378"/>
      <c r="DH344" s="378"/>
      <c r="DI344" s="378"/>
      <c r="DJ344" s="378"/>
      <c r="DK344" s="378"/>
      <c r="DL344" s="378"/>
      <c r="DM344" s="378"/>
      <c r="DN344" s="378"/>
      <c r="DO344" s="378"/>
      <c r="DP344" s="378"/>
      <c r="DQ344" s="378"/>
      <c r="DR344" s="378"/>
      <c r="DS344" s="378"/>
      <c r="DT344" s="378"/>
      <c r="DU344" s="378"/>
      <c r="DV344" s="378"/>
      <c r="DW344" s="378"/>
      <c r="DX344" s="378"/>
      <c r="DY344" s="378"/>
      <c r="DZ344" s="378"/>
      <c r="EA344" s="378"/>
      <c r="EB344" s="378"/>
      <c r="EC344" s="378"/>
      <c r="ED344" s="378"/>
      <c r="EE344" s="378"/>
      <c r="EF344" s="378"/>
      <c r="EG344" s="378"/>
      <c r="EH344" s="378"/>
      <c r="EI344" s="378"/>
      <c r="EJ344" s="378"/>
      <c r="EK344" s="378"/>
      <c r="EL344" s="378"/>
      <c r="EM344" s="378"/>
      <c r="EN344" s="378"/>
      <c r="EO344" s="378"/>
      <c r="EP344" s="378"/>
      <c r="EQ344" s="378"/>
      <c r="ER344" s="378"/>
      <c r="ES344" s="378"/>
      <c r="ET344" s="378"/>
      <c r="EU344" s="378"/>
      <c r="EV344" s="378"/>
      <c r="EW344" s="378"/>
      <c r="EX344" s="378"/>
      <c r="EY344" s="378"/>
      <c r="EZ344" s="378"/>
      <c r="FA344" s="378"/>
      <c r="FB344" s="378"/>
      <c r="FC344" s="378"/>
      <c r="FD344" s="378"/>
      <c r="FE344" s="378"/>
    </row>
    <row r="345" spans="1:161" s="62" customFormat="1" ht="15" customHeight="1">
      <c r="A345" s="386" t="s">
        <v>47</v>
      </c>
      <c r="B345" s="386"/>
      <c r="C345" s="386"/>
      <c r="D345" s="386"/>
      <c r="E345" s="386"/>
      <c r="F345" s="386"/>
      <c r="G345" s="386"/>
      <c r="H345" s="386"/>
      <c r="I345" s="386"/>
      <c r="J345" s="386"/>
      <c r="K345" s="386"/>
      <c r="L345" s="386"/>
      <c r="M345" s="386"/>
      <c r="N345" s="386"/>
      <c r="O345" s="386"/>
      <c r="P345" s="386"/>
      <c r="Q345" s="386"/>
      <c r="R345" s="386"/>
      <c r="S345" s="386"/>
      <c r="T345" s="386"/>
      <c r="U345" s="386"/>
      <c r="V345" s="386"/>
      <c r="W345" s="386"/>
      <c r="X345" s="386"/>
      <c r="Y345" s="386"/>
      <c r="Z345" s="386"/>
      <c r="AA345" s="386"/>
      <c r="AB345" s="386"/>
      <c r="AC345" s="386"/>
      <c r="AD345" s="386"/>
      <c r="AE345" s="386"/>
      <c r="AF345" s="386"/>
      <c r="AG345" s="386"/>
      <c r="AH345" s="386"/>
      <c r="AI345" s="386"/>
      <c r="AJ345" s="386"/>
      <c r="AK345" s="386"/>
      <c r="AL345" s="386"/>
      <c r="AM345" s="386"/>
      <c r="AN345" s="386"/>
      <c r="AO345" s="386"/>
      <c r="AP345" s="386"/>
      <c r="AQ345" s="386"/>
      <c r="AR345" s="386"/>
      <c r="AS345" s="386"/>
      <c r="AT345" s="386"/>
      <c r="AU345" s="386"/>
      <c r="AV345" s="386"/>
      <c r="AW345" s="386"/>
      <c r="AX345" s="386"/>
      <c r="AY345" s="386"/>
      <c r="AZ345" s="386"/>
      <c r="BA345" s="386"/>
      <c r="BB345" s="386"/>
      <c r="BC345" s="386"/>
      <c r="BD345" s="386"/>
      <c r="BE345" s="386"/>
      <c r="BF345" s="386"/>
      <c r="BG345" s="386"/>
      <c r="BH345" s="386"/>
      <c r="BI345" s="386"/>
      <c r="BJ345" s="386"/>
      <c r="BK345" s="386"/>
      <c r="BL345" s="386"/>
      <c r="BM345" s="386"/>
      <c r="BN345" s="386"/>
      <c r="BO345" s="386"/>
      <c r="BP345" s="386"/>
      <c r="BQ345" s="386"/>
      <c r="BR345" s="386"/>
      <c r="BS345" s="386"/>
      <c r="BT345" s="386"/>
      <c r="BU345" s="386"/>
      <c r="BV345" s="386"/>
      <c r="BW345" s="386"/>
      <c r="BX345" s="386"/>
      <c r="BY345" s="386"/>
      <c r="BZ345" s="386"/>
      <c r="CA345" s="386"/>
      <c r="CB345" s="386"/>
      <c r="CC345" s="386"/>
      <c r="CD345" s="386"/>
      <c r="CE345" s="386"/>
      <c r="CF345" s="386"/>
      <c r="CG345" s="386"/>
      <c r="CH345" s="386"/>
      <c r="CI345" s="386"/>
      <c r="CJ345" s="386"/>
      <c r="CK345" s="386"/>
      <c r="CL345" s="386"/>
      <c r="CM345" s="386"/>
      <c r="CN345" s="386"/>
      <c r="CO345" s="386"/>
      <c r="CP345" s="386"/>
      <c r="CQ345" s="386"/>
      <c r="CR345" s="386"/>
      <c r="CS345" s="386"/>
      <c r="CT345" s="386"/>
      <c r="CU345" s="386"/>
      <c r="CV345" s="386"/>
      <c r="CW345" s="386"/>
      <c r="CX345" s="386"/>
      <c r="CY345" s="386"/>
      <c r="CZ345" s="386"/>
      <c r="DA345" s="386"/>
      <c r="DB345" s="386"/>
      <c r="DC345" s="386"/>
      <c r="DD345" s="386"/>
      <c r="DE345" s="386"/>
      <c r="DF345" s="386"/>
      <c r="DG345" s="386"/>
      <c r="DH345" s="386"/>
      <c r="DI345" s="386"/>
      <c r="DJ345" s="386"/>
      <c r="DK345" s="386"/>
      <c r="DL345" s="386"/>
      <c r="DM345" s="386"/>
      <c r="DN345" s="386"/>
      <c r="DO345" s="386"/>
      <c r="DP345" s="386"/>
      <c r="DQ345" s="386"/>
      <c r="DR345" s="386"/>
      <c r="DS345" s="386"/>
      <c r="DT345" s="386"/>
      <c r="DU345" s="386"/>
      <c r="DV345" s="386"/>
      <c r="DW345" s="386"/>
      <c r="DX345" s="386"/>
      <c r="DY345" s="386"/>
      <c r="DZ345" s="386"/>
      <c r="EA345" s="386"/>
      <c r="EB345" s="386"/>
      <c r="EC345" s="386"/>
      <c r="ED345" s="386"/>
      <c r="EE345" s="386"/>
      <c r="EF345" s="386"/>
      <c r="EG345" s="386"/>
      <c r="EH345" s="386"/>
      <c r="EI345" s="386"/>
      <c r="EJ345" s="386"/>
      <c r="EK345" s="386"/>
      <c r="EL345" s="386"/>
      <c r="EM345" s="386"/>
      <c r="EN345" s="386"/>
      <c r="EO345" s="386"/>
      <c r="EP345" s="386"/>
      <c r="EQ345" s="386"/>
      <c r="ER345" s="386"/>
      <c r="ES345" s="386"/>
      <c r="ET345" s="386"/>
      <c r="EU345" s="386"/>
      <c r="EV345" s="386"/>
      <c r="EW345" s="386"/>
      <c r="EX345" s="386"/>
      <c r="EY345" s="386"/>
      <c r="EZ345" s="386"/>
      <c r="FA345" s="386"/>
      <c r="FB345" s="386"/>
      <c r="FC345" s="386"/>
      <c r="FD345" s="386"/>
      <c r="FE345" s="386"/>
    </row>
    <row r="346" spans="1:161" s="62" customFormat="1" ht="12.75">
      <c r="A346" s="62" t="s">
        <v>48</v>
      </c>
    </row>
    <row r="347" spans="1:161" s="62" customFormat="1" ht="15" customHeight="1"/>
    <row r="348" spans="1:161" s="62" customFormat="1" ht="15" customHeight="1">
      <c r="A348" s="379" t="s">
        <v>49</v>
      </c>
      <c r="B348" s="379"/>
      <c r="C348" s="379"/>
      <c r="D348" s="379"/>
      <c r="E348" s="379"/>
      <c r="F348" s="379"/>
      <c r="G348" s="379"/>
      <c r="H348" s="379"/>
      <c r="I348" s="379"/>
      <c r="J348" s="379"/>
      <c r="K348" s="379"/>
      <c r="L348" s="379"/>
      <c r="M348" s="379"/>
      <c r="N348" s="379"/>
      <c r="O348" s="379"/>
      <c r="P348" s="379"/>
      <c r="Q348" s="379"/>
      <c r="R348" s="379"/>
      <c r="S348" s="379"/>
      <c r="T348" s="379"/>
      <c r="U348" s="379"/>
      <c r="V348" s="379"/>
      <c r="W348" s="379"/>
      <c r="X348" s="379"/>
      <c r="Y348" s="379"/>
      <c r="Z348" s="379"/>
      <c r="AA348" s="379"/>
      <c r="AB348" s="379"/>
      <c r="AC348" s="379"/>
      <c r="AD348" s="379"/>
      <c r="AE348" s="379"/>
      <c r="AF348" s="379"/>
      <c r="AG348" s="379"/>
      <c r="AH348" s="379"/>
      <c r="AI348" s="379"/>
      <c r="AJ348" s="379"/>
      <c r="AK348" s="379"/>
      <c r="AL348" s="379"/>
      <c r="AM348" s="379"/>
      <c r="AN348" s="379"/>
      <c r="AO348" s="379"/>
      <c r="AP348" s="379"/>
      <c r="AQ348" s="379"/>
      <c r="AR348" s="379"/>
      <c r="AS348" s="379"/>
      <c r="AT348" s="379"/>
      <c r="AU348" s="379"/>
      <c r="AV348" s="379"/>
      <c r="AW348" s="379"/>
      <c r="AX348" s="379"/>
      <c r="AY348" s="379"/>
      <c r="AZ348" s="379"/>
      <c r="BA348" s="379"/>
      <c r="BB348" s="379"/>
      <c r="BC348" s="379" t="s">
        <v>50</v>
      </c>
      <c r="BD348" s="379"/>
      <c r="BE348" s="379"/>
      <c r="BF348" s="379"/>
      <c r="BG348" s="379"/>
      <c r="BH348" s="379"/>
      <c r="BI348" s="379"/>
      <c r="BJ348" s="379"/>
      <c r="BK348" s="379"/>
      <c r="BL348" s="379"/>
      <c r="BM348" s="379"/>
      <c r="BN348" s="379"/>
      <c r="BO348" s="379"/>
      <c r="BP348" s="379"/>
      <c r="BQ348" s="379"/>
      <c r="BR348" s="379"/>
      <c r="BS348" s="379"/>
      <c r="BT348" s="379"/>
      <c r="BU348" s="379"/>
      <c r="BV348" s="379"/>
      <c r="BW348" s="379"/>
      <c r="BX348" s="379"/>
      <c r="BY348" s="379"/>
      <c r="BZ348" s="379"/>
      <c r="CA348" s="379"/>
      <c r="CB348" s="379"/>
      <c r="CC348" s="379"/>
      <c r="CD348" s="379"/>
      <c r="CE348" s="379"/>
      <c r="CF348" s="379"/>
      <c r="CG348" s="379"/>
      <c r="CH348" s="379"/>
      <c r="CI348" s="379"/>
      <c r="CJ348" s="379"/>
      <c r="CK348" s="379"/>
      <c r="CL348" s="379"/>
      <c r="CM348" s="379"/>
      <c r="CN348" s="379"/>
      <c r="CO348" s="379"/>
      <c r="CP348" s="379"/>
      <c r="CQ348" s="379"/>
      <c r="CR348" s="379"/>
      <c r="CS348" s="379"/>
      <c r="CT348" s="379"/>
      <c r="CU348" s="379"/>
      <c r="CV348" s="379"/>
      <c r="CW348" s="379"/>
      <c r="CX348" s="379"/>
      <c r="CY348" s="379"/>
      <c r="CZ348" s="379"/>
      <c r="DA348" s="379"/>
      <c r="DB348" s="379"/>
      <c r="DC348" s="379"/>
      <c r="DD348" s="379"/>
      <c r="DE348" s="379" t="s">
        <v>51</v>
      </c>
      <c r="DF348" s="379"/>
      <c r="DG348" s="379"/>
      <c r="DH348" s="379"/>
      <c r="DI348" s="379"/>
      <c r="DJ348" s="379"/>
      <c r="DK348" s="379"/>
      <c r="DL348" s="379"/>
      <c r="DM348" s="379"/>
      <c r="DN348" s="379"/>
      <c r="DO348" s="379"/>
      <c r="DP348" s="379"/>
      <c r="DQ348" s="379"/>
      <c r="DR348" s="379"/>
      <c r="DS348" s="379"/>
      <c r="DT348" s="379"/>
      <c r="DU348" s="379"/>
      <c r="DV348" s="379"/>
      <c r="DW348" s="379"/>
      <c r="DX348" s="379"/>
      <c r="DY348" s="379"/>
      <c r="DZ348" s="379"/>
      <c r="EA348" s="379"/>
      <c r="EB348" s="379"/>
      <c r="EC348" s="379"/>
      <c r="ED348" s="379"/>
      <c r="EE348" s="379"/>
      <c r="EF348" s="379"/>
      <c r="EG348" s="379"/>
      <c r="EH348" s="379"/>
      <c r="EI348" s="379"/>
      <c r="EJ348" s="379"/>
      <c r="EK348" s="379"/>
      <c r="EL348" s="379"/>
      <c r="EM348" s="379"/>
      <c r="EN348" s="379"/>
      <c r="EO348" s="379"/>
      <c r="EP348" s="379"/>
      <c r="EQ348" s="379"/>
      <c r="ER348" s="379"/>
      <c r="ES348" s="379"/>
      <c r="ET348" s="379"/>
      <c r="EU348" s="379"/>
      <c r="EV348" s="379"/>
      <c r="EW348" s="379"/>
      <c r="EX348" s="379"/>
      <c r="EY348" s="379"/>
      <c r="EZ348" s="379"/>
      <c r="FA348" s="379"/>
      <c r="FB348" s="379"/>
      <c r="FC348" s="379"/>
      <c r="FD348" s="379"/>
      <c r="FE348" s="379"/>
    </row>
    <row r="349" spans="1:161" s="62" customFormat="1" ht="12.75">
      <c r="A349" s="380">
        <v>1</v>
      </c>
      <c r="B349" s="380"/>
      <c r="C349" s="380"/>
      <c r="D349" s="380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  <c r="AB349" s="380"/>
      <c r="AC349" s="380"/>
      <c r="AD349" s="380"/>
      <c r="AE349" s="380"/>
      <c r="AF349" s="380"/>
      <c r="AG349" s="380"/>
      <c r="AH349" s="380"/>
      <c r="AI349" s="380"/>
      <c r="AJ349" s="380"/>
      <c r="AK349" s="380"/>
      <c r="AL349" s="380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80"/>
      <c r="AW349" s="380"/>
      <c r="AX349" s="380"/>
      <c r="AY349" s="380"/>
      <c r="AZ349" s="380"/>
      <c r="BA349" s="380"/>
      <c r="BB349" s="380"/>
      <c r="BC349" s="381" t="s">
        <v>52</v>
      </c>
      <c r="BD349" s="381"/>
      <c r="BE349" s="381"/>
      <c r="BF349" s="381"/>
      <c r="BG349" s="381"/>
      <c r="BH349" s="381"/>
      <c r="BI349" s="381"/>
      <c r="BJ349" s="381"/>
      <c r="BK349" s="381"/>
      <c r="BL349" s="381"/>
      <c r="BM349" s="381"/>
      <c r="BN349" s="381"/>
      <c r="BO349" s="381"/>
      <c r="BP349" s="381"/>
      <c r="BQ349" s="381"/>
      <c r="BR349" s="381"/>
      <c r="BS349" s="381"/>
      <c r="BT349" s="381"/>
      <c r="BU349" s="381"/>
      <c r="BV349" s="381"/>
      <c r="BW349" s="381"/>
      <c r="BX349" s="381"/>
      <c r="BY349" s="381"/>
      <c r="BZ349" s="381"/>
      <c r="CA349" s="381"/>
      <c r="CB349" s="381"/>
      <c r="CC349" s="381"/>
      <c r="CD349" s="381"/>
      <c r="CE349" s="381"/>
      <c r="CF349" s="381"/>
      <c r="CG349" s="381"/>
      <c r="CH349" s="381"/>
      <c r="CI349" s="381"/>
      <c r="CJ349" s="381"/>
      <c r="CK349" s="381"/>
      <c r="CL349" s="381"/>
      <c r="CM349" s="381"/>
      <c r="CN349" s="381"/>
      <c r="CO349" s="381"/>
      <c r="CP349" s="381"/>
      <c r="CQ349" s="381"/>
      <c r="CR349" s="381"/>
      <c r="CS349" s="381"/>
      <c r="CT349" s="381"/>
      <c r="CU349" s="381"/>
      <c r="CV349" s="381"/>
      <c r="CW349" s="381"/>
      <c r="CX349" s="381"/>
      <c r="CY349" s="381"/>
      <c r="CZ349" s="381"/>
      <c r="DA349" s="381"/>
      <c r="DB349" s="381"/>
      <c r="DC349" s="381"/>
      <c r="DD349" s="381"/>
      <c r="DE349" s="382">
        <v>3</v>
      </c>
      <c r="DF349" s="382"/>
      <c r="DG349" s="382"/>
      <c r="DH349" s="382"/>
      <c r="DI349" s="382"/>
      <c r="DJ349" s="382"/>
      <c r="DK349" s="382"/>
      <c r="DL349" s="382"/>
      <c r="DM349" s="382"/>
      <c r="DN349" s="382"/>
      <c r="DO349" s="382"/>
      <c r="DP349" s="382"/>
      <c r="DQ349" s="382"/>
      <c r="DR349" s="382"/>
      <c r="DS349" s="382"/>
      <c r="DT349" s="382"/>
      <c r="DU349" s="382"/>
      <c r="DV349" s="382"/>
      <c r="DW349" s="382"/>
      <c r="DX349" s="382"/>
      <c r="DY349" s="382"/>
      <c r="DZ349" s="382"/>
      <c r="EA349" s="382"/>
      <c r="EB349" s="382"/>
      <c r="EC349" s="382"/>
      <c r="ED349" s="382"/>
      <c r="EE349" s="382"/>
      <c r="EF349" s="382"/>
      <c r="EG349" s="382"/>
      <c r="EH349" s="382"/>
      <c r="EI349" s="382"/>
      <c r="EJ349" s="382"/>
      <c r="EK349" s="382"/>
      <c r="EL349" s="382"/>
      <c r="EM349" s="382"/>
      <c r="EN349" s="382"/>
      <c r="EO349" s="382"/>
      <c r="EP349" s="382"/>
      <c r="EQ349" s="382"/>
      <c r="ER349" s="382"/>
      <c r="ES349" s="382"/>
      <c r="ET349" s="382"/>
      <c r="EU349" s="382"/>
      <c r="EV349" s="382"/>
      <c r="EW349" s="382"/>
      <c r="EX349" s="382"/>
      <c r="EY349" s="382"/>
      <c r="EZ349" s="382"/>
      <c r="FA349" s="382"/>
      <c r="FB349" s="382"/>
      <c r="FC349" s="382"/>
      <c r="FD349" s="382"/>
      <c r="FE349" s="382"/>
    </row>
    <row r="350" spans="1:161" s="62" customFormat="1" ht="12.75">
      <c r="A350" s="376" t="s">
        <v>128</v>
      </c>
      <c r="B350" s="376"/>
      <c r="C350" s="376"/>
      <c r="D350" s="376"/>
      <c r="E350" s="376"/>
      <c r="F350" s="376"/>
      <c r="G350" s="376"/>
      <c r="H350" s="376"/>
      <c r="I350" s="376"/>
      <c r="J350" s="376"/>
      <c r="K350" s="376"/>
      <c r="L350" s="376"/>
      <c r="M350" s="376"/>
      <c r="N350" s="376"/>
      <c r="O350" s="376"/>
      <c r="P350" s="376"/>
      <c r="Q350" s="376"/>
      <c r="R350" s="376"/>
      <c r="S350" s="376"/>
      <c r="T350" s="376"/>
      <c r="U350" s="376"/>
      <c r="V350" s="376"/>
      <c r="W350" s="376"/>
      <c r="X350" s="376"/>
      <c r="Y350" s="376"/>
      <c r="Z350" s="376"/>
      <c r="AA350" s="376"/>
      <c r="AB350" s="376"/>
      <c r="AC350" s="376"/>
      <c r="AD350" s="376"/>
      <c r="AE350" s="376"/>
      <c r="AF350" s="376"/>
      <c r="AG350" s="376"/>
      <c r="AH350" s="376"/>
      <c r="AI350" s="376"/>
      <c r="AJ350" s="376"/>
      <c r="AK350" s="376"/>
      <c r="AL350" s="376"/>
      <c r="AM350" s="376"/>
      <c r="AN350" s="376"/>
      <c r="AO350" s="376"/>
      <c r="AP350" s="376"/>
      <c r="AQ350" s="376"/>
      <c r="AR350" s="376"/>
      <c r="AS350" s="376"/>
      <c r="AT350" s="376"/>
      <c r="AU350" s="376"/>
      <c r="AV350" s="376"/>
      <c r="AW350" s="376"/>
      <c r="AX350" s="376"/>
      <c r="AY350" s="376"/>
      <c r="AZ350" s="376"/>
      <c r="BA350" s="376"/>
      <c r="BB350" s="376"/>
      <c r="BC350" s="377" t="s">
        <v>130</v>
      </c>
      <c r="BD350" s="377"/>
      <c r="BE350" s="377"/>
      <c r="BF350" s="377"/>
      <c r="BG350" s="377"/>
      <c r="BH350" s="377"/>
      <c r="BI350" s="377"/>
      <c r="BJ350" s="377"/>
      <c r="BK350" s="377"/>
      <c r="BL350" s="377"/>
      <c r="BM350" s="377"/>
      <c r="BN350" s="377"/>
      <c r="BO350" s="377"/>
      <c r="BP350" s="377"/>
      <c r="BQ350" s="377"/>
      <c r="BR350" s="377"/>
      <c r="BS350" s="377"/>
      <c r="BT350" s="377"/>
      <c r="BU350" s="377"/>
      <c r="BV350" s="377"/>
      <c r="BW350" s="377"/>
      <c r="BX350" s="377"/>
      <c r="BY350" s="377"/>
      <c r="BZ350" s="377"/>
      <c r="CA350" s="377"/>
      <c r="CB350" s="377"/>
      <c r="CC350" s="377"/>
      <c r="CD350" s="377"/>
      <c r="CE350" s="377"/>
      <c r="CF350" s="377"/>
      <c r="CG350" s="377"/>
      <c r="CH350" s="377"/>
      <c r="CI350" s="377"/>
      <c r="CJ350" s="377"/>
      <c r="CK350" s="377"/>
      <c r="CL350" s="377"/>
      <c r="CM350" s="377"/>
      <c r="CN350" s="377"/>
      <c r="CO350" s="377"/>
      <c r="CP350" s="377"/>
      <c r="CQ350" s="377"/>
      <c r="CR350" s="377"/>
      <c r="CS350" s="377"/>
      <c r="CT350" s="377"/>
      <c r="CU350" s="377"/>
      <c r="CV350" s="377"/>
      <c r="CW350" s="377"/>
      <c r="CX350" s="377"/>
      <c r="CY350" s="377"/>
      <c r="CZ350" s="377"/>
      <c r="DA350" s="377"/>
      <c r="DB350" s="377"/>
      <c r="DC350" s="377"/>
      <c r="DD350" s="377"/>
      <c r="DE350" s="377" t="s">
        <v>129</v>
      </c>
      <c r="DF350" s="377"/>
      <c r="DG350" s="377"/>
      <c r="DH350" s="377"/>
      <c r="DI350" s="377"/>
      <c r="DJ350" s="377"/>
      <c r="DK350" s="377"/>
      <c r="DL350" s="377"/>
      <c r="DM350" s="377"/>
      <c r="DN350" s="377"/>
      <c r="DO350" s="377"/>
      <c r="DP350" s="377"/>
      <c r="DQ350" s="377"/>
      <c r="DR350" s="377"/>
      <c r="DS350" s="377"/>
      <c r="DT350" s="377"/>
      <c r="DU350" s="377"/>
      <c r="DV350" s="377"/>
      <c r="DW350" s="377"/>
      <c r="DX350" s="377"/>
      <c r="DY350" s="377"/>
      <c r="DZ350" s="377"/>
      <c r="EA350" s="377"/>
      <c r="EB350" s="377"/>
      <c r="EC350" s="377"/>
      <c r="ED350" s="377"/>
      <c r="EE350" s="377"/>
      <c r="EF350" s="377"/>
      <c r="EG350" s="377"/>
      <c r="EH350" s="377"/>
      <c r="EI350" s="377"/>
      <c r="EJ350" s="377"/>
      <c r="EK350" s="377"/>
      <c r="EL350" s="377"/>
      <c r="EM350" s="377"/>
      <c r="EN350" s="377"/>
      <c r="EO350" s="377"/>
      <c r="EP350" s="377"/>
      <c r="EQ350" s="377"/>
      <c r="ER350" s="377"/>
      <c r="ES350" s="377"/>
      <c r="ET350" s="377"/>
      <c r="EU350" s="377"/>
      <c r="EV350" s="377"/>
      <c r="EW350" s="377"/>
      <c r="EX350" s="377"/>
      <c r="EY350" s="377"/>
      <c r="EZ350" s="377"/>
      <c r="FA350" s="377"/>
      <c r="FB350" s="377"/>
      <c r="FC350" s="377"/>
      <c r="FD350" s="377"/>
      <c r="FE350" s="377"/>
    </row>
    <row r="351" spans="1:161" s="62" customFormat="1" ht="12.75">
      <c r="A351" s="376" t="s">
        <v>131</v>
      </c>
      <c r="B351" s="376"/>
      <c r="C351" s="376"/>
      <c r="D351" s="376"/>
      <c r="E351" s="376"/>
      <c r="F351" s="376"/>
      <c r="G351" s="376"/>
      <c r="H351" s="376"/>
      <c r="I351" s="376"/>
      <c r="J351" s="376"/>
      <c r="K351" s="376"/>
      <c r="L351" s="376"/>
      <c r="M351" s="376"/>
      <c r="N351" s="376"/>
      <c r="O351" s="376"/>
      <c r="P351" s="376"/>
      <c r="Q351" s="376"/>
      <c r="R351" s="376"/>
      <c r="S351" s="376"/>
      <c r="T351" s="376"/>
      <c r="U351" s="376"/>
      <c r="V351" s="376"/>
      <c r="W351" s="376"/>
      <c r="X351" s="376"/>
      <c r="Y351" s="376"/>
      <c r="Z351" s="376"/>
      <c r="AA351" s="376"/>
      <c r="AB351" s="376"/>
      <c r="AC351" s="376"/>
      <c r="AD351" s="376"/>
      <c r="AE351" s="376"/>
      <c r="AF351" s="376"/>
      <c r="AG351" s="376"/>
      <c r="AH351" s="376"/>
      <c r="AI351" s="376"/>
      <c r="AJ351" s="376"/>
      <c r="AK351" s="376"/>
      <c r="AL351" s="376"/>
      <c r="AM351" s="376"/>
      <c r="AN351" s="376"/>
      <c r="AO351" s="376"/>
      <c r="AP351" s="376"/>
      <c r="AQ351" s="376"/>
      <c r="AR351" s="376"/>
      <c r="AS351" s="376"/>
      <c r="AT351" s="376"/>
      <c r="AU351" s="376"/>
      <c r="AV351" s="376"/>
      <c r="AW351" s="376"/>
      <c r="AX351" s="376"/>
      <c r="AY351" s="376"/>
      <c r="AZ351" s="376"/>
      <c r="BA351" s="376"/>
      <c r="BB351" s="376"/>
      <c r="BC351" s="377" t="s">
        <v>130</v>
      </c>
      <c r="BD351" s="377"/>
      <c r="BE351" s="377"/>
      <c r="BF351" s="377"/>
      <c r="BG351" s="377"/>
      <c r="BH351" s="377"/>
      <c r="BI351" s="377"/>
      <c r="BJ351" s="377"/>
      <c r="BK351" s="377"/>
      <c r="BL351" s="377"/>
      <c r="BM351" s="377"/>
      <c r="BN351" s="377"/>
      <c r="BO351" s="377"/>
      <c r="BP351" s="377"/>
      <c r="BQ351" s="377"/>
      <c r="BR351" s="377"/>
      <c r="BS351" s="377"/>
      <c r="BT351" s="377"/>
      <c r="BU351" s="377"/>
      <c r="BV351" s="377"/>
      <c r="BW351" s="377"/>
      <c r="BX351" s="377"/>
      <c r="BY351" s="377"/>
      <c r="BZ351" s="377"/>
      <c r="CA351" s="377"/>
      <c r="CB351" s="377"/>
      <c r="CC351" s="377"/>
      <c r="CD351" s="377"/>
      <c r="CE351" s="377"/>
      <c r="CF351" s="377"/>
      <c r="CG351" s="377"/>
      <c r="CH351" s="377"/>
      <c r="CI351" s="377"/>
      <c r="CJ351" s="377"/>
      <c r="CK351" s="377"/>
      <c r="CL351" s="377"/>
      <c r="CM351" s="377"/>
      <c r="CN351" s="377"/>
      <c r="CO351" s="377"/>
      <c r="CP351" s="377"/>
      <c r="CQ351" s="377"/>
      <c r="CR351" s="377"/>
      <c r="CS351" s="377"/>
      <c r="CT351" s="377"/>
      <c r="CU351" s="377"/>
      <c r="CV351" s="377"/>
      <c r="CW351" s="377"/>
      <c r="CX351" s="377"/>
      <c r="CY351" s="377"/>
      <c r="CZ351" s="377"/>
      <c r="DA351" s="377"/>
      <c r="DB351" s="377"/>
      <c r="DC351" s="377"/>
      <c r="DD351" s="377"/>
      <c r="DE351" s="377" t="s">
        <v>129</v>
      </c>
      <c r="DF351" s="377"/>
      <c r="DG351" s="377"/>
      <c r="DH351" s="377"/>
      <c r="DI351" s="377"/>
      <c r="DJ351" s="377"/>
      <c r="DK351" s="377"/>
      <c r="DL351" s="377"/>
      <c r="DM351" s="377"/>
      <c r="DN351" s="377"/>
      <c r="DO351" s="377"/>
      <c r="DP351" s="377"/>
      <c r="DQ351" s="377"/>
      <c r="DR351" s="377"/>
      <c r="DS351" s="377"/>
      <c r="DT351" s="377"/>
      <c r="DU351" s="377"/>
      <c r="DV351" s="377"/>
      <c r="DW351" s="377"/>
      <c r="DX351" s="377"/>
      <c r="DY351" s="377"/>
      <c r="DZ351" s="377"/>
      <c r="EA351" s="377"/>
      <c r="EB351" s="377"/>
      <c r="EC351" s="377"/>
      <c r="ED351" s="377"/>
      <c r="EE351" s="377"/>
      <c r="EF351" s="377"/>
      <c r="EG351" s="377"/>
      <c r="EH351" s="377"/>
      <c r="EI351" s="377"/>
      <c r="EJ351" s="377"/>
      <c r="EK351" s="377"/>
      <c r="EL351" s="377"/>
      <c r="EM351" s="377"/>
      <c r="EN351" s="377"/>
      <c r="EO351" s="377"/>
      <c r="EP351" s="377"/>
      <c r="EQ351" s="377"/>
      <c r="ER351" s="377"/>
      <c r="ES351" s="377"/>
      <c r="ET351" s="377"/>
      <c r="EU351" s="377"/>
      <c r="EV351" s="377"/>
      <c r="EW351" s="377"/>
      <c r="EX351" s="377"/>
      <c r="EY351" s="377"/>
      <c r="EZ351" s="377"/>
      <c r="FA351" s="377"/>
      <c r="FB351" s="377"/>
      <c r="FC351" s="377"/>
      <c r="FD351" s="377"/>
      <c r="FE351" s="377"/>
    </row>
    <row r="352" spans="1:161" s="62" customFormat="1" ht="12.75"/>
    <row r="353" spans="1:161" s="62" customFormat="1" ht="15.75" customHeight="1">
      <c r="A353" s="383" t="s">
        <v>375</v>
      </c>
      <c r="B353" s="383"/>
      <c r="C353" s="383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383"/>
      <c r="O353" s="383"/>
      <c r="P353" s="383"/>
      <c r="Q353" s="383"/>
      <c r="R353" s="383"/>
      <c r="S353" s="383"/>
      <c r="T353" s="383"/>
      <c r="U353" s="383"/>
      <c r="V353" s="383"/>
      <c r="W353" s="383"/>
      <c r="X353" s="383"/>
      <c r="Y353" s="383"/>
      <c r="Z353" s="383"/>
      <c r="AA353" s="383"/>
      <c r="AB353" s="383"/>
      <c r="AC353" s="383"/>
      <c r="AD353" s="383"/>
      <c r="AE353" s="383"/>
      <c r="AF353" s="383"/>
      <c r="AG353" s="383"/>
      <c r="AH353" s="383"/>
      <c r="AI353" s="383"/>
      <c r="AJ353" s="383"/>
      <c r="AK353" s="383"/>
      <c r="AL353" s="383"/>
      <c r="AM353" s="383"/>
      <c r="AN353" s="383"/>
      <c r="AO353" s="383"/>
      <c r="AP353" s="383"/>
      <c r="AQ353" s="383"/>
      <c r="AR353" s="383"/>
      <c r="AS353" s="383"/>
      <c r="AT353" s="383"/>
      <c r="AU353" s="383"/>
      <c r="AV353" s="383"/>
      <c r="AW353" s="383"/>
      <c r="AX353" s="383"/>
      <c r="AY353" s="383"/>
      <c r="AZ353" s="383"/>
      <c r="BA353" s="383"/>
      <c r="BB353" s="383"/>
      <c r="BC353" s="383"/>
      <c r="BD353" s="383"/>
      <c r="BE353" s="383"/>
      <c r="BF353" s="383"/>
      <c r="BG353" s="383"/>
      <c r="BH353" s="383"/>
      <c r="BI353" s="383"/>
      <c r="BJ353" s="383"/>
      <c r="BK353" s="383"/>
      <c r="BL353" s="383"/>
      <c r="BM353" s="383"/>
      <c r="BN353" s="383"/>
      <c r="BO353" s="383"/>
      <c r="BP353" s="383"/>
      <c r="BQ353" s="383"/>
      <c r="BR353" s="383"/>
      <c r="BS353" s="383"/>
      <c r="BT353" s="383"/>
      <c r="BU353" s="383"/>
      <c r="BV353" s="383"/>
      <c r="BW353" s="383"/>
      <c r="BX353" s="383"/>
      <c r="BY353" s="383"/>
      <c r="BZ353" s="383"/>
      <c r="CA353" s="383"/>
      <c r="CB353" s="383"/>
      <c r="CC353" s="383"/>
      <c r="CD353" s="383"/>
      <c r="CE353" s="383"/>
      <c r="CF353" s="383"/>
      <c r="CG353" s="383"/>
      <c r="CH353" s="383"/>
      <c r="CI353" s="383"/>
      <c r="CJ353" s="383"/>
      <c r="CK353" s="383"/>
      <c r="CL353" s="383"/>
      <c r="CM353" s="383"/>
      <c r="CN353" s="383"/>
      <c r="CO353" s="383"/>
      <c r="CP353" s="383"/>
      <c r="CQ353" s="383"/>
      <c r="CR353" s="383"/>
      <c r="CS353" s="383"/>
      <c r="CT353" s="383"/>
      <c r="CU353" s="383"/>
      <c r="CV353" s="383"/>
      <c r="CW353" s="383"/>
      <c r="CX353" s="383"/>
      <c r="CY353" s="383"/>
      <c r="CZ353" s="383"/>
      <c r="DA353" s="383"/>
      <c r="DB353" s="383"/>
      <c r="DC353" s="383"/>
      <c r="DD353" s="383"/>
      <c r="DE353" s="383"/>
      <c r="DF353" s="383"/>
      <c r="DG353" s="383"/>
      <c r="DH353" s="383"/>
      <c r="DI353" s="383"/>
      <c r="DJ353" s="383"/>
      <c r="DK353" s="383"/>
      <c r="DL353" s="383"/>
      <c r="DM353" s="383"/>
      <c r="DN353" s="383"/>
      <c r="DO353" s="383"/>
      <c r="DP353" s="383"/>
      <c r="DQ353" s="383"/>
      <c r="DR353" s="383"/>
      <c r="DS353" s="383"/>
      <c r="DT353" s="383"/>
      <c r="DU353" s="383"/>
      <c r="DV353" s="383"/>
      <c r="DW353" s="383"/>
      <c r="DX353" s="383"/>
      <c r="DY353" s="383"/>
      <c r="DZ353" s="383"/>
      <c r="EA353" s="383"/>
      <c r="EB353" s="383"/>
      <c r="EC353" s="383"/>
      <c r="ED353" s="383"/>
      <c r="EE353" s="383"/>
      <c r="EF353" s="383"/>
      <c r="EG353" s="383"/>
      <c r="EH353" s="383"/>
      <c r="EI353" s="383"/>
      <c r="EJ353" s="383"/>
      <c r="EK353" s="383"/>
      <c r="EL353" s="383"/>
      <c r="EM353" s="383"/>
      <c r="EN353" s="383"/>
      <c r="EO353" s="383"/>
      <c r="EP353" s="383"/>
      <c r="EQ353" s="383"/>
      <c r="ER353" s="383"/>
      <c r="ES353" s="383"/>
      <c r="ET353" s="383"/>
      <c r="EU353" s="383"/>
      <c r="EV353" s="383"/>
      <c r="EW353" s="383"/>
      <c r="EX353" s="383"/>
      <c r="EY353" s="383"/>
      <c r="EZ353" s="383"/>
      <c r="FA353" s="383"/>
      <c r="FB353" s="383"/>
      <c r="FC353" s="383"/>
      <c r="FD353" s="383"/>
      <c r="FE353" s="383"/>
    </row>
    <row r="354" spans="1:161" s="62" customFormat="1" ht="15.75" customHeight="1">
      <c r="BL354" s="68" t="s">
        <v>419</v>
      </c>
    </row>
    <row r="355" spans="1:161" s="62" customFormat="1" ht="13.5" thickBot="1">
      <c r="AV355" s="472" t="s">
        <v>134</v>
      </c>
      <c r="AW355" s="472"/>
      <c r="AX355" s="472"/>
      <c r="AY355" s="472"/>
      <c r="AZ355" s="472"/>
      <c r="BA355" s="472"/>
      <c r="BB355" s="472"/>
      <c r="BC355" s="472"/>
      <c r="BD355" s="472"/>
      <c r="BE355" s="472"/>
      <c r="BF355" s="472"/>
      <c r="BG355" s="472"/>
      <c r="BH355" s="472"/>
      <c r="BI355" s="472"/>
      <c r="BJ355" s="472"/>
      <c r="BK355" s="472"/>
      <c r="BL355" s="472"/>
      <c r="BM355" s="472"/>
      <c r="BN355" s="472"/>
      <c r="BO355" s="472"/>
      <c r="BP355" s="472"/>
      <c r="BQ355" s="472"/>
      <c r="BR355" s="472"/>
      <c r="BS355" s="472"/>
      <c r="BT355" s="472"/>
      <c r="BU355" s="472"/>
      <c r="BV355" s="472"/>
      <c r="BW355" s="472"/>
      <c r="BX355" s="472"/>
      <c r="BY355" s="472"/>
      <c r="BZ355" s="472"/>
      <c r="CA355" s="472"/>
      <c r="CB355" s="472"/>
      <c r="CC355" s="472"/>
      <c r="CD355" s="472"/>
      <c r="CE355" s="472"/>
      <c r="CF355" s="472"/>
      <c r="CG355" s="472"/>
      <c r="CH355" s="472"/>
      <c r="CI355" s="472"/>
      <c r="CJ355" s="472"/>
      <c r="CK355" s="472"/>
      <c r="CL355" s="472"/>
      <c r="CM355" s="472"/>
      <c r="CN355" s="472"/>
      <c r="CO355" s="472"/>
      <c r="CP355" s="472"/>
      <c r="CQ355" s="472"/>
      <c r="CR355" s="472"/>
      <c r="CS355" s="472"/>
      <c r="CT355" s="472"/>
      <c r="CU355" s="472"/>
      <c r="CV355" s="472"/>
      <c r="CW355" s="472"/>
      <c r="CX355" s="472"/>
      <c r="CY355" s="472"/>
      <c r="CZ355" s="472"/>
      <c r="DA355" s="472"/>
      <c r="DB355" s="472"/>
      <c r="DC355" s="472"/>
      <c r="DD355" s="472"/>
      <c r="DE355" s="472"/>
      <c r="DF355" s="472"/>
      <c r="DG355" s="472"/>
      <c r="DH355" s="472"/>
      <c r="DI355" s="472"/>
      <c r="DJ355" s="472"/>
      <c r="DK355" s="472"/>
      <c r="DL355" s="472"/>
      <c r="DM355" s="472"/>
    </row>
    <row r="356" spans="1:161" s="62" customFormat="1" ht="15.75" customHeight="1">
      <c r="A356" s="473" t="s">
        <v>9</v>
      </c>
      <c r="B356" s="473"/>
      <c r="C356" s="473"/>
      <c r="D356" s="473"/>
      <c r="E356" s="473"/>
      <c r="F356" s="473"/>
      <c r="G356" s="473"/>
      <c r="H356" s="473"/>
      <c r="I356" s="473"/>
      <c r="J356" s="473"/>
      <c r="K356" s="473"/>
      <c r="L356" s="473"/>
      <c r="M356" s="473"/>
      <c r="N356" s="473"/>
      <c r="O356" s="473"/>
      <c r="P356" s="473"/>
      <c r="Q356" s="473"/>
      <c r="R356" s="473"/>
      <c r="S356" s="473"/>
      <c r="T356" s="473"/>
      <c r="U356" s="473"/>
      <c r="V356" s="473"/>
      <c r="W356" s="473"/>
      <c r="X356" s="473"/>
      <c r="Y356" s="473"/>
      <c r="Z356" s="473"/>
      <c r="AA356" s="473"/>
      <c r="AB356" s="473"/>
      <c r="AC356" s="473"/>
      <c r="AD356" s="473"/>
      <c r="AE356" s="473"/>
      <c r="AF356" s="473"/>
      <c r="AG356" s="473"/>
      <c r="AH356" s="473"/>
      <c r="AI356" s="473"/>
      <c r="AJ356" s="473"/>
      <c r="AK356" s="473"/>
      <c r="AL356" s="473"/>
      <c r="AM356" s="473"/>
      <c r="AN356" s="473"/>
      <c r="AO356" s="473"/>
      <c r="AP356" s="473"/>
      <c r="AQ356" s="473"/>
      <c r="AR356" s="473"/>
      <c r="AS356" s="473"/>
      <c r="AT356" s="473"/>
      <c r="AU356" s="473"/>
      <c r="AV356" s="474"/>
      <c r="AW356" s="474"/>
      <c r="AX356" s="474"/>
      <c r="AY356" s="474"/>
      <c r="AZ356" s="474"/>
      <c r="BA356" s="474"/>
      <c r="BB356" s="474"/>
      <c r="BC356" s="474"/>
      <c r="BD356" s="474"/>
      <c r="BE356" s="474"/>
      <c r="BF356" s="474"/>
      <c r="BG356" s="474"/>
      <c r="BH356" s="474"/>
      <c r="BI356" s="474"/>
      <c r="BJ356" s="474"/>
      <c r="BK356" s="474"/>
      <c r="BL356" s="474"/>
      <c r="BM356" s="474"/>
      <c r="BN356" s="474"/>
      <c r="BO356" s="474"/>
      <c r="BP356" s="474"/>
      <c r="BQ356" s="474"/>
      <c r="BR356" s="474"/>
      <c r="BS356" s="474"/>
      <c r="BT356" s="474"/>
      <c r="BU356" s="474"/>
      <c r="BV356" s="474"/>
      <c r="BW356" s="474"/>
      <c r="BX356" s="474"/>
      <c r="BY356" s="474"/>
      <c r="BZ356" s="474"/>
      <c r="CA356" s="474"/>
      <c r="CB356" s="474"/>
      <c r="CC356" s="474"/>
      <c r="CD356" s="474"/>
      <c r="CE356" s="474"/>
      <c r="CF356" s="474"/>
      <c r="CG356" s="474"/>
      <c r="CH356" s="474"/>
      <c r="CI356" s="474"/>
      <c r="CJ356" s="474"/>
      <c r="CK356" s="474"/>
      <c r="CL356" s="474"/>
      <c r="CM356" s="474"/>
      <c r="CN356" s="474"/>
      <c r="CO356" s="474"/>
      <c r="CP356" s="474"/>
      <c r="CQ356" s="474"/>
      <c r="CR356" s="474"/>
      <c r="CS356" s="474"/>
      <c r="CT356" s="474"/>
      <c r="CU356" s="474"/>
      <c r="CV356" s="474"/>
      <c r="CW356" s="474"/>
      <c r="CX356" s="474"/>
      <c r="CY356" s="474"/>
      <c r="CZ356" s="474"/>
      <c r="DA356" s="474"/>
      <c r="DB356" s="474"/>
      <c r="DC356" s="474"/>
      <c r="DD356" s="474"/>
      <c r="DE356" s="474"/>
      <c r="DF356" s="474"/>
      <c r="DG356" s="474"/>
      <c r="DH356" s="474"/>
      <c r="DI356" s="474"/>
      <c r="EQ356" s="65" t="s">
        <v>11</v>
      </c>
      <c r="ES356" s="475" t="s">
        <v>162</v>
      </c>
      <c r="ET356" s="476"/>
      <c r="EU356" s="476"/>
      <c r="EV356" s="476"/>
      <c r="EW356" s="476"/>
      <c r="EX356" s="476"/>
      <c r="EY356" s="476"/>
      <c r="EZ356" s="476"/>
      <c r="FA356" s="476"/>
      <c r="FB356" s="476"/>
      <c r="FC356" s="476"/>
      <c r="FD356" s="476"/>
      <c r="FE356" s="477"/>
    </row>
    <row r="357" spans="1:161" s="62" customFormat="1" ht="58.5" customHeight="1">
      <c r="A357" s="488" t="s">
        <v>380</v>
      </c>
      <c r="B357" s="471"/>
      <c r="C357" s="471"/>
      <c r="D357" s="471"/>
      <c r="E357" s="471"/>
      <c r="F357" s="471"/>
      <c r="G357" s="471"/>
      <c r="H357" s="471"/>
      <c r="I357" s="471"/>
      <c r="J357" s="471"/>
      <c r="K357" s="471"/>
      <c r="L357" s="471"/>
      <c r="M357" s="471"/>
      <c r="N357" s="471"/>
      <c r="O357" s="471"/>
      <c r="P357" s="471"/>
      <c r="Q357" s="471"/>
      <c r="R357" s="471"/>
      <c r="S357" s="471"/>
      <c r="T357" s="471"/>
      <c r="U357" s="471"/>
      <c r="V357" s="471"/>
      <c r="W357" s="471"/>
      <c r="X357" s="471"/>
      <c r="Y357" s="471"/>
      <c r="Z357" s="471"/>
      <c r="AA357" s="471"/>
      <c r="AB357" s="471"/>
      <c r="AC357" s="471"/>
      <c r="AD357" s="471"/>
      <c r="AE357" s="471"/>
      <c r="AF357" s="471"/>
      <c r="AG357" s="471"/>
      <c r="AH357" s="471"/>
      <c r="AI357" s="471"/>
      <c r="AJ357" s="471"/>
      <c r="AK357" s="471"/>
      <c r="AL357" s="471"/>
      <c r="AM357" s="471"/>
      <c r="AN357" s="471"/>
      <c r="AO357" s="471"/>
      <c r="AP357" s="471"/>
      <c r="AQ357" s="471"/>
      <c r="AR357" s="471"/>
      <c r="AS357" s="471"/>
      <c r="AT357" s="471"/>
      <c r="AU357" s="471"/>
      <c r="AV357" s="471"/>
      <c r="AW357" s="471"/>
      <c r="AX357" s="471"/>
      <c r="AY357" s="471"/>
      <c r="AZ357" s="471"/>
      <c r="BA357" s="471"/>
      <c r="BB357" s="471"/>
      <c r="BC357" s="471"/>
      <c r="BD357" s="471"/>
      <c r="BE357" s="471"/>
      <c r="BF357" s="471"/>
      <c r="BG357" s="471"/>
      <c r="BH357" s="471"/>
      <c r="BI357" s="471"/>
      <c r="BJ357" s="471"/>
      <c r="BK357" s="471"/>
      <c r="BL357" s="471"/>
      <c r="BM357" s="471"/>
      <c r="BN357" s="471"/>
      <c r="BO357" s="471"/>
      <c r="BP357" s="471"/>
      <c r="BQ357" s="471"/>
      <c r="BR357" s="471"/>
      <c r="BS357" s="471"/>
      <c r="BT357" s="471"/>
      <c r="BU357" s="471"/>
      <c r="BV357" s="471"/>
      <c r="BW357" s="471"/>
      <c r="BX357" s="471"/>
      <c r="BY357" s="471"/>
      <c r="BZ357" s="471"/>
      <c r="CA357" s="471"/>
      <c r="CB357" s="471"/>
      <c r="CC357" s="471"/>
      <c r="CD357" s="471"/>
      <c r="CE357" s="471"/>
      <c r="CF357" s="471"/>
      <c r="CG357" s="471"/>
      <c r="CH357" s="471"/>
      <c r="CI357" s="471"/>
      <c r="CJ357" s="471"/>
      <c r="CK357" s="471"/>
      <c r="CL357" s="471"/>
      <c r="CM357" s="471"/>
      <c r="CN357" s="471"/>
      <c r="CO357" s="471"/>
      <c r="CP357" s="471"/>
      <c r="CQ357" s="471"/>
      <c r="CR357" s="471"/>
      <c r="CS357" s="471"/>
      <c r="CT357" s="471"/>
      <c r="CU357" s="471"/>
      <c r="CV357" s="471"/>
      <c r="CW357" s="471"/>
      <c r="CX357" s="471"/>
      <c r="CY357" s="471"/>
      <c r="CZ357" s="471"/>
      <c r="DA357" s="471"/>
      <c r="DB357" s="471"/>
      <c r="DC357" s="471"/>
      <c r="DD357" s="471"/>
      <c r="DE357" s="471"/>
      <c r="DF357" s="471"/>
      <c r="DG357" s="471"/>
      <c r="DH357" s="471"/>
      <c r="DI357" s="471"/>
      <c r="EQ357" s="65" t="s">
        <v>12</v>
      </c>
      <c r="ES357" s="478"/>
      <c r="ET357" s="479"/>
      <c r="EU357" s="479"/>
      <c r="EV357" s="479"/>
      <c r="EW357" s="479"/>
      <c r="EX357" s="479"/>
      <c r="EY357" s="479"/>
      <c r="EZ357" s="479"/>
      <c r="FA357" s="479"/>
      <c r="FB357" s="479"/>
      <c r="FC357" s="479"/>
      <c r="FD357" s="479"/>
      <c r="FE357" s="480"/>
    </row>
    <row r="358" spans="1:161" s="62" customFormat="1" ht="13.5" thickBot="1">
      <c r="A358" s="484" t="s">
        <v>10</v>
      </c>
      <c r="B358" s="484"/>
      <c r="C358" s="484"/>
      <c r="D358" s="484"/>
      <c r="E358" s="484"/>
      <c r="F358" s="484"/>
      <c r="G358" s="484"/>
      <c r="H358" s="484"/>
      <c r="I358" s="484"/>
      <c r="J358" s="484"/>
      <c r="K358" s="484"/>
      <c r="L358" s="484"/>
      <c r="M358" s="484"/>
      <c r="N358" s="484"/>
      <c r="O358" s="484"/>
      <c r="P358" s="484"/>
      <c r="Q358" s="484"/>
      <c r="R358" s="484"/>
      <c r="S358" s="484"/>
      <c r="T358" s="484"/>
      <c r="U358" s="484"/>
      <c r="V358" s="484"/>
      <c r="W358" s="484"/>
      <c r="X358" s="484"/>
      <c r="Y358" s="484"/>
      <c r="Z358" s="484"/>
      <c r="AA358" s="484"/>
      <c r="AB358" s="484"/>
      <c r="AC358" s="484"/>
      <c r="AD358" s="484"/>
      <c r="AE358" s="484"/>
      <c r="AF358" s="484"/>
      <c r="AG358" s="484"/>
      <c r="AH358" s="484"/>
      <c r="AI358" s="484"/>
      <c r="AJ358" s="484"/>
      <c r="AK358" s="484"/>
      <c r="AL358" s="484"/>
      <c r="AM358" s="484"/>
      <c r="AN358" s="484"/>
      <c r="AO358" s="484"/>
      <c r="AP358" s="484"/>
      <c r="AQ358" s="484"/>
      <c r="AR358" s="484"/>
      <c r="AS358" s="484"/>
      <c r="AT358" s="484"/>
      <c r="AU358" s="484"/>
      <c r="AV358" s="484"/>
      <c r="AW358" s="484"/>
      <c r="AX358" s="484"/>
      <c r="AY358" s="484"/>
      <c r="AZ358" s="484"/>
      <c r="BA358" s="484"/>
      <c r="BB358" s="484"/>
      <c r="BC358" s="484"/>
      <c r="BD358" s="484"/>
      <c r="BE358" s="484"/>
      <c r="BF358" s="484"/>
      <c r="DC358" s="66"/>
      <c r="EQ358" s="65" t="s">
        <v>13</v>
      </c>
      <c r="ES358" s="481"/>
      <c r="ET358" s="482"/>
      <c r="EU358" s="482"/>
      <c r="EV358" s="482"/>
      <c r="EW358" s="482"/>
      <c r="EX358" s="482"/>
      <c r="EY358" s="482"/>
      <c r="EZ358" s="482"/>
      <c r="FA358" s="482"/>
      <c r="FB358" s="482"/>
      <c r="FC358" s="482"/>
      <c r="FD358" s="482"/>
      <c r="FE358" s="483"/>
    </row>
    <row r="359" spans="1:161" s="62" customFormat="1" ht="12.75">
      <c r="A359" s="471" t="s">
        <v>119</v>
      </c>
      <c r="B359" s="471"/>
      <c r="C359" s="471"/>
      <c r="D359" s="471"/>
      <c r="E359" s="471"/>
      <c r="F359" s="471"/>
      <c r="G359" s="471"/>
      <c r="H359" s="471"/>
      <c r="I359" s="471"/>
      <c r="J359" s="471"/>
      <c r="K359" s="471"/>
      <c r="L359" s="471"/>
      <c r="M359" s="471"/>
      <c r="N359" s="471"/>
      <c r="O359" s="471"/>
      <c r="P359" s="471"/>
      <c r="Q359" s="471"/>
      <c r="R359" s="471"/>
      <c r="S359" s="471"/>
      <c r="T359" s="471"/>
      <c r="U359" s="471"/>
      <c r="V359" s="471"/>
      <c r="W359" s="471"/>
      <c r="X359" s="471"/>
      <c r="Y359" s="471"/>
      <c r="Z359" s="471"/>
      <c r="AA359" s="471"/>
      <c r="AB359" s="471"/>
      <c r="AC359" s="471"/>
      <c r="AD359" s="471"/>
      <c r="AE359" s="471"/>
      <c r="AF359" s="471"/>
      <c r="AG359" s="471"/>
      <c r="AH359" s="471"/>
      <c r="AI359" s="471"/>
      <c r="AJ359" s="471"/>
      <c r="AK359" s="471"/>
      <c r="AL359" s="471"/>
      <c r="AM359" s="471"/>
      <c r="AN359" s="471"/>
      <c r="AO359" s="471"/>
      <c r="AP359" s="471"/>
      <c r="AQ359" s="471"/>
      <c r="AR359" s="471"/>
      <c r="AS359" s="471"/>
      <c r="AT359" s="471"/>
      <c r="AU359" s="471"/>
      <c r="AV359" s="471"/>
      <c r="AW359" s="471"/>
      <c r="AX359" s="471"/>
      <c r="AY359" s="471"/>
      <c r="AZ359" s="471"/>
      <c r="BA359" s="471"/>
      <c r="BB359" s="471"/>
      <c r="BC359" s="471"/>
      <c r="BD359" s="223"/>
      <c r="BE359" s="223"/>
      <c r="BF359" s="223"/>
      <c r="BG359" s="223"/>
      <c r="BH359" s="223"/>
      <c r="BI359" s="223"/>
      <c r="BJ359" s="223"/>
      <c r="BK359" s="223"/>
      <c r="BL359" s="223"/>
      <c r="BM359" s="223"/>
      <c r="BN359" s="223"/>
      <c r="BO359" s="223"/>
      <c r="BP359" s="223"/>
      <c r="BQ359" s="223"/>
      <c r="BR359" s="223"/>
      <c r="BS359" s="223"/>
      <c r="BT359" s="223"/>
      <c r="BU359" s="223"/>
      <c r="BV359" s="223"/>
      <c r="BW359" s="223"/>
      <c r="BX359" s="223"/>
      <c r="BY359" s="223"/>
      <c r="BZ359" s="223"/>
      <c r="CA359" s="223"/>
      <c r="CB359" s="223"/>
      <c r="CC359" s="223"/>
      <c r="CD359" s="223"/>
      <c r="CE359" s="223"/>
      <c r="CF359" s="223"/>
      <c r="CG359" s="223"/>
      <c r="CH359" s="223"/>
      <c r="CI359" s="223"/>
      <c r="CJ359" s="223"/>
      <c r="CK359" s="223"/>
      <c r="CL359" s="223"/>
      <c r="CM359" s="223"/>
      <c r="CN359" s="223"/>
      <c r="CO359" s="223"/>
      <c r="CP359" s="223"/>
      <c r="CQ359" s="223"/>
      <c r="CR359" s="223"/>
      <c r="CS359" s="223"/>
      <c r="CT359" s="223"/>
      <c r="CU359" s="223"/>
      <c r="CV359" s="223"/>
      <c r="CW359" s="223"/>
      <c r="CX359" s="223"/>
      <c r="CY359" s="223"/>
      <c r="CZ359" s="223"/>
      <c r="DA359" s="223"/>
      <c r="DB359" s="223"/>
      <c r="DC359" s="223"/>
      <c r="DD359" s="223"/>
      <c r="DE359" s="223"/>
      <c r="DF359" s="223"/>
      <c r="DG359" s="223"/>
      <c r="DH359" s="223"/>
      <c r="DI359" s="223"/>
    </row>
    <row r="360" spans="1:161" s="62" customFormat="1" ht="12.75">
      <c r="A360" s="472"/>
      <c r="B360" s="472"/>
      <c r="C360" s="472"/>
      <c r="D360" s="472"/>
      <c r="E360" s="472"/>
      <c r="F360" s="472"/>
      <c r="G360" s="472"/>
      <c r="H360" s="472"/>
      <c r="I360" s="472"/>
      <c r="J360" s="472"/>
      <c r="K360" s="472"/>
      <c r="L360" s="472"/>
      <c r="M360" s="472"/>
      <c r="N360" s="472"/>
      <c r="O360" s="472"/>
      <c r="P360" s="472"/>
      <c r="Q360" s="472"/>
      <c r="R360" s="472"/>
      <c r="S360" s="472"/>
      <c r="T360" s="472"/>
      <c r="U360" s="472"/>
      <c r="V360" s="472"/>
      <c r="W360" s="472"/>
      <c r="X360" s="472"/>
      <c r="Y360" s="472"/>
      <c r="Z360" s="472"/>
      <c r="AA360" s="472"/>
      <c r="AB360" s="472"/>
      <c r="AC360" s="472"/>
      <c r="AD360" s="472"/>
      <c r="AE360" s="472"/>
      <c r="AF360" s="472"/>
      <c r="AG360" s="472"/>
      <c r="AH360" s="472"/>
      <c r="AI360" s="472"/>
      <c r="AJ360" s="472"/>
      <c r="AK360" s="472"/>
      <c r="AL360" s="472"/>
      <c r="AM360" s="472"/>
      <c r="AN360" s="472"/>
      <c r="AO360" s="472"/>
      <c r="AP360" s="472"/>
      <c r="AQ360" s="472"/>
      <c r="AR360" s="472"/>
      <c r="AS360" s="472"/>
      <c r="AT360" s="472"/>
      <c r="AU360" s="472"/>
      <c r="AV360" s="472"/>
      <c r="AW360" s="472"/>
      <c r="AX360" s="472"/>
      <c r="AY360" s="472"/>
      <c r="AZ360" s="472"/>
      <c r="BA360" s="472"/>
      <c r="BB360" s="472"/>
      <c r="BC360" s="472"/>
      <c r="BD360" s="472"/>
      <c r="BE360" s="472"/>
      <c r="BF360" s="472"/>
      <c r="BG360" s="472"/>
      <c r="BH360" s="472"/>
      <c r="BI360" s="472"/>
      <c r="BJ360" s="472"/>
      <c r="BK360" s="472"/>
      <c r="BL360" s="472"/>
      <c r="BM360" s="472"/>
      <c r="BN360" s="472"/>
      <c r="BO360" s="472"/>
      <c r="BP360" s="472"/>
      <c r="BQ360" s="472"/>
      <c r="BR360" s="472"/>
      <c r="BS360" s="472"/>
      <c r="BT360" s="472"/>
      <c r="BU360" s="472"/>
      <c r="BV360" s="472"/>
      <c r="BW360" s="472"/>
      <c r="BX360" s="472"/>
      <c r="BY360" s="472"/>
      <c r="BZ360" s="472"/>
      <c r="CA360" s="472"/>
      <c r="CB360" s="472"/>
      <c r="CC360" s="472"/>
      <c r="CD360" s="472"/>
      <c r="CE360" s="472"/>
      <c r="CF360" s="472"/>
      <c r="CG360" s="472"/>
      <c r="CH360" s="472"/>
      <c r="CI360" s="472"/>
      <c r="CJ360" s="472"/>
      <c r="CK360" s="472"/>
      <c r="CL360" s="472"/>
      <c r="CM360" s="472"/>
      <c r="CN360" s="472"/>
      <c r="CO360" s="472"/>
      <c r="CP360" s="472"/>
      <c r="CQ360" s="472"/>
      <c r="CR360" s="472"/>
      <c r="CS360" s="472"/>
      <c r="CT360" s="472"/>
      <c r="CU360" s="472"/>
      <c r="CV360" s="472"/>
      <c r="CW360" s="472"/>
      <c r="CX360" s="472"/>
      <c r="CY360" s="472"/>
      <c r="CZ360" s="472"/>
      <c r="DA360" s="472"/>
      <c r="DB360" s="472"/>
      <c r="DC360" s="472"/>
      <c r="DD360" s="472"/>
      <c r="DE360" s="472"/>
      <c r="DF360" s="472"/>
      <c r="DG360" s="472"/>
      <c r="DH360" s="472"/>
      <c r="DI360" s="472"/>
    </row>
    <row r="361" spans="1:161" s="62" customFormat="1" ht="15" customHeight="1">
      <c r="A361" s="62" t="s">
        <v>74</v>
      </c>
    </row>
    <row r="362" spans="1:161" s="62" customFormat="1" ht="15" customHeight="1">
      <c r="A362" s="62" t="s">
        <v>372</v>
      </c>
    </row>
    <row r="363" spans="1:161" s="62" customFormat="1" ht="15" customHeight="1"/>
    <row r="364" spans="1:161" s="62" customFormat="1" ht="45.75" customHeight="1">
      <c r="A364" s="419" t="s">
        <v>14</v>
      </c>
      <c r="B364" s="420"/>
      <c r="C364" s="420"/>
      <c r="D364" s="420"/>
      <c r="E364" s="420"/>
      <c r="F364" s="420"/>
      <c r="G364" s="420"/>
      <c r="H364" s="420"/>
      <c r="I364" s="420"/>
      <c r="J364" s="420"/>
      <c r="K364" s="420"/>
      <c r="L364" s="420"/>
      <c r="M364" s="420"/>
      <c r="N364" s="421"/>
      <c r="O364" s="419" t="s">
        <v>16</v>
      </c>
      <c r="P364" s="420"/>
      <c r="Q364" s="420"/>
      <c r="R364" s="420"/>
      <c r="S364" s="420"/>
      <c r="T364" s="420"/>
      <c r="U364" s="420"/>
      <c r="V364" s="420"/>
      <c r="W364" s="420"/>
      <c r="X364" s="420"/>
      <c r="Y364" s="420"/>
      <c r="Z364" s="420"/>
      <c r="AA364" s="420"/>
      <c r="AB364" s="420"/>
      <c r="AC364" s="420"/>
      <c r="AD364" s="420"/>
      <c r="AE364" s="420"/>
      <c r="AF364" s="420"/>
      <c r="AG364" s="420"/>
      <c r="AH364" s="420"/>
      <c r="AI364" s="420"/>
      <c r="AJ364" s="420"/>
      <c r="AK364" s="420"/>
      <c r="AL364" s="420"/>
      <c r="AM364" s="420"/>
      <c r="AN364" s="420"/>
      <c r="AO364" s="420"/>
      <c r="AP364" s="420"/>
      <c r="AQ364" s="420"/>
      <c r="AR364" s="420"/>
      <c r="AS364" s="420"/>
      <c r="AT364" s="420"/>
      <c r="AU364" s="420"/>
      <c r="AV364" s="420"/>
      <c r="AW364" s="420"/>
      <c r="AX364" s="420"/>
      <c r="AY364" s="420"/>
      <c r="AZ364" s="420"/>
      <c r="BA364" s="420"/>
      <c r="BB364" s="420"/>
      <c r="BC364" s="420"/>
      <c r="BD364" s="420"/>
      <c r="BE364" s="420"/>
      <c r="BF364" s="420"/>
      <c r="BG364" s="421"/>
      <c r="BH364" s="419" t="s">
        <v>18</v>
      </c>
      <c r="BI364" s="420"/>
      <c r="BJ364" s="420"/>
      <c r="BK364" s="420"/>
      <c r="BL364" s="420"/>
      <c r="BM364" s="420"/>
      <c r="BN364" s="420"/>
      <c r="BO364" s="420"/>
      <c r="BP364" s="420"/>
      <c r="BQ364" s="420"/>
      <c r="BR364" s="420"/>
      <c r="BS364" s="420"/>
      <c r="BT364" s="420"/>
      <c r="BU364" s="420"/>
      <c r="BV364" s="420"/>
      <c r="BW364" s="420"/>
      <c r="BX364" s="420"/>
      <c r="BY364" s="420"/>
      <c r="BZ364" s="420"/>
      <c r="CA364" s="420"/>
      <c r="CB364" s="420"/>
      <c r="CC364" s="420"/>
      <c r="CD364" s="420"/>
      <c r="CE364" s="420"/>
      <c r="CF364" s="420"/>
      <c r="CG364" s="420"/>
      <c r="CH364" s="420"/>
      <c r="CI364" s="420"/>
      <c r="CJ364" s="420"/>
      <c r="CK364" s="421"/>
      <c r="CL364" s="419" t="s">
        <v>19</v>
      </c>
      <c r="CM364" s="420"/>
      <c r="CN364" s="420"/>
      <c r="CO364" s="420"/>
      <c r="CP364" s="420"/>
      <c r="CQ364" s="420"/>
      <c r="CR364" s="420"/>
      <c r="CS364" s="420"/>
      <c r="CT364" s="420"/>
      <c r="CU364" s="420"/>
      <c r="CV364" s="420"/>
      <c r="CW364" s="420"/>
      <c r="CX364" s="420"/>
      <c r="CY364" s="420"/>
      <c r="CZ364" s="420"/>
      <c r="DA364" s="420"/>
      <c r="DB364" s="420"/>
      <c r="DC364" s="420"/>
      <c r="DD364" s="420"/>
      <c r="DE364" s="420"/>
      <c r="DF364" s="420"/>
      <c r="DG364" s="420"/>
      <c r="DH364" s="420"/>
      <c r="DI364" s="420"/>
      <c r="DJ364" s="420"/>
      <c r="DK364" s="420"/>
      <c r="DL364" s="420"/>
      <c r="DM364" s="420"/>
      <c r="DN364" s="420"/>
      <c r="DO364" s="420"/>
      <c r="DP364" s="420"/>
      <c r="DQ364" s="420"/>
      <c r="DR364" s="421"/>
      <c r="DS364" s="425" t="s">
        <v>63</v>
      </c>
      <c r="DT364" s="426"/>
      <c r="DU364" s="426"/>
      <c r="DV364" s="426"/>
      <c r="DW364" s="426"/>
      <c r="DX364" s="426"/>
      <c r="DY364" s="426"/>
      <c r="DZ364" s="426"/>
      <c r="EA364" s="426"/>
      <c r="EB364" s="426"/>
      <c r="EC364" s="426"/>
      <c r="ED364" s="426"/>
      <c r="EE364" s="426"/>
      <c r="EF364" s="426"/>
      <c r="EG364" s="426"/>
      <c r="EH364" s="426"/>
      <c r="EI364" s="426"/>
      <c r="EJ364" s="426"/>
      <c r="EK364" s="426"/>
      <c r="EL364" s="426"/>
      <c r="EM364" s="426"/>
      <c r="EN364" s="426"/>
      <c r="EO364" s="426"/>
      <c r="EP364" s="426"/>
      <c r="EQ364" s="426"/>
      <c r="ER364" s="426"/>
      <c r="ES364" s="426"/>
      <c r="ET364" s="426"/>
      <c r="EU364" s="426"/>
      <c r="EV364" s="426"/>
      <c r="EW364" s="426"/>
      <c r="EX364" s="426"/>
      <c r="EY364" s="426"/>
      <c r="EZ364" s="426"/>
      <c r="FA364" s="426"/>
      <c r="FB364" s="426"/>
      <c r="FC364" s="426"/>
      <c r="FD364" s="426"/>
      <c r="FE364" s="427"/>
    </row>
    <row r="365" spans="1:161" s="62" customFormat="1" ht="15" customHeight="1">
      <c r="A365" s="422"/>
      <c r="B365" s="423"/>
      <c r="C365" s="423"/>
      <c r="D365" s="423"/>
      <c r="E365" s="423"/>
      <c r="F365" s="423"/>
      <c r="G365" s="423"/>
      <c r="H365" s="423"/>
      <c r="I365" s="423"/>
      <c r="J365" s="423"/>
      <c r="K365" s="423"/>
      <c r="L365" s="423"/>
      <c r="M365" s="423"/>
      <c r="N365" s="424"/>
      <c r="O365" s="422"/>
      <c r="P365" s="423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  <c r="AA365" s="423"/>
      <c r="AB365" s="423"/>
      <c r="AC365" s="423"/>
      <c r="AD365" s="423"/>
      <c r="AE365" s="423"/>
      <c r="AF365" s="423"/>
      <c r="AG365" s="423"/>
      <c r="AH365" s="423"/>
      <c r="AI365" s="423"/>
      <c r="AJ365" s="423"/>
      <c r="AK365" s="423"/>
      <c r="AL365" s="423"/>
      <c r="AM365" s="423"/>
      <c r="AN365" s="423"/>
      <c r="AO365" s="423"/>
      <c r="AP365" s="423"/>
      <c r="AQ365" s="423"/>
      <c r="AR365" s="423"/>
      <c r="AS365" s="423"/>
      <c r="AT365" s="423"/>
      <c r="AU365" s="423"/>
      <c r="AV365" s="423"/>
      <c r="AW365" s="423"/>
      <c r="AX365" s="423"/>
      <c r="AY365" s="423"/>
      <c r="AZ365" s="423"/>
      <c r="BA365" s="423"/>
      <c r="BB365" s="423"/>
      <c r="BC365" s="423"/>
      <c r="BD365" s="423"/>
      <c r="BE365" s="423"/>
      <c r="BF365" s="423"/>
      <c r="BG365" s="424"/>
      <c r="BH365" s="422"/>
      <c r="BI365" s="423"/>
      <c r="BJ365" s="423"/>
      <c r="BK365" s="423"/>
      <c r="BL365" s="423"/>
      <c r="BM365" s="423"/>
      <c r="BN365" s="423"/>
      <c r="BO365" s="423"/>
      <c r="BP365" s="423"/>
      <c r="BQ365" s="423"/>
      <c r="BR365" s="423"/>
      <c r="BS365" s="423"/>
      <c r="BT365" s="423"/>
      <c r="BU365" s="423"/>
      <c r="BV365" s="423"/>
      <c r="BW365" s="423"/>
      <c r="BX365" s="423"/>
      <c r="BY365" s="423"/>
      <c r="BZ365" s="423"/>
      <c r="CA365" s="423"/>
      <c r="CB365" s="423"/>
      <c r="CC365" s="423"/>
      <c r="CD365" s="423"/>
      <c r="CE365" s="423"/>
      <c r="CF365" s="423"/>
      <c r="CG365" s="423"/>
      <c r="CH365" s="423"/>
      <c r="CI365" s="423"/>
      <c r="CJ365" s="423"/>
      <c r="CK365" s="424"/>
      <c r="CL365" s="419" t="s">
        <v>15</v>
      </c>
      <c r="CM365" s="420"/>
      <c r="CN365" s="420"/>
      <c r="CO365" s="420"/>
      <c r="CP365" s="420"/>
      <c r="CQ365" s="420"/>
      <c r="CR365" s="420"/>
      <c r="CS365" s="420"/>
      <c r="CT365" s="420"/>
      <c r="CU365" s="420"/>
      <c r="CV365" s="420"/>
      <c r="CW365" s="420"/>
      <c r="CX365" s="420"/>
      <c r="CY365" s="420"/>
      <c r="CZ365" s="421"/>
      <c r="DA365" s="428" t="s">
        <v>22</v>
      </c>
      <c r="DB365" s="429"/>
      <c r="DC365" s="429"/>
      <c r="DD365" s="429"/>
      <c r="DE365" s="429"/>
      <c r="DF365" s="429"/>
      <c r="DG365" s="429"/>
      <c r="DH365" s="429"/>
      <c r="DI365" s="429"/>
      <c r="DJ365" s="429"/>
      <c r="DK365" s="429"/>
      <c r="DL365" s="429"/>
      <c r="DM365" s="429"/>
      <c r="DN365" s="429"/>
      <c r="DO365" s="429"/>
      <c r="DP365" s="429"/>
      <c r="DQ365" s="429"/>
      <c r="DR365" s="430"/>
      <c r="DS365" s="465">
        <v>20</v>
      </c>
      <c r="DT365" s="466"/>
      <c r="DU365" s="466"/>
      <c r="DV365" s="466"/>
      <c r="DW365" s="467" t="s">
        <v>113</v>
      </c>
      <c r="DX365" s="468"/>
      <c r="DY365" s="468"/>
      <c r="DZ365" s="468"/>
      <c r="EA365" s="469" t="s">
        <v>29</v>
      </c>
      <c r="EB365" s="469"/>
      <c r="EC365" s="469"/>
      <c r="ED365" s="469"/>
      <c r="EE365" s="470"/>
      <c r="EF365" s="465">
        <v>20</v>
      </c>
      <c r="EG365" s="466"/>
      <c r="EH365" s="466"/>
      <c r="EI365" s="466"/>
      <c r="EJ365" s="467" t="s">
        <v>225</v>
      </c>
      <c r="EK365" s="468"/>
      <c r="EL365" s="468"/>
      <c r="EM365" s="468"/>
      <c r="EN365" s="469" t="s">
        <v>29</v>
      </c>
      <c r="EO365" s="469"/>
      <c r="EP365" s="469"/>
      <c r="EQ365" s="469"/>
      <c r="ER365" s="470"/>
      <c r="ES365" s="465">
        <v>20</v>
      </c>
      <c r="ET365" s="466"/>
      <c r="EU365" s="466"/>
      <c r="EV365" s="466"/>
      <c r="EW365" s="467" t="s">
        <v>226</v>
      </c>
      <c r="EX365" s="468"/>
      <c r="EY365" s="468"/>
      <c r="EZ365" s="468"/>
      <c r="FA365" s="469" t="s">
        <v>29</v>
      </c>
      <c r="FB365" s="469"/>
      <c r="FC365" s="469"/>
      <c r="FD365" s="469"/>
      <c r="FE365" s="470"/>
    </row>
    <row r="366" spans="1:161" s="62" customFormat="1" ht="12.75">
      <c r="A366" s="422"/>
      <c r="B366" s="423"/>
      <c r="C366" s="423"/>
      <c r="D366" s="423"/>
      <c r="E366" s="423"/>
      <c r="F366" s="423"/>
      <c r="G366" s="423"/>
      <c r="H366" s="423"/>
      <c r="I366" s="423"/>
      <c r="J366" s="423"/>
      <c r="K366" s="423"/>
      <c r="L366" s="423"/>
      <c r="M366" s="423"/>
      <c r="N366" s="424"/>
      <c r="O366" s="416"/>
      <c r="P366" s="417"/>
      <c r="Q366" s="417"/>
      <c r="R366" s="417"/>
      <c r="S366" s="417"/>
      <c r="T366" s="417"/>
      <c r="U366" s="417"/>
      <c r="V366" s="417"/>
      <c r="W366" s="417"/>
      <c r="X366" s="417"/>
      <c r="Y366" s="417"/>
      <c r="Z366" s="417"/>
      <c r="AA366" s="417"/>
      <c r="AB366" s="417"/>
      <c r="AC366" s="417"/>
      <c r="AD366" s="417"/>
      <c r="AE366" s="417"/>
      <c r="AF366" s="417"/>
      <c r="AG366" s="417"/>
      <c r="AH366" s="417"/>
      <c r="AI366" s="417"/>
      <c r="AJ366" s="417"/>
      <c r="AK366" s="417"/>
      <c r="AL366" s="417"/>
      <c r="AM366" s="417"/>
      <c r="AN366" s="417"/>
      <c r="AO366" s="417"/>
      <c r="AP366" s="417"/>
      <c r="AQ366" s="417"/>
      <c r="AR366" s="417"/>
      <c r="AS366" s="417"/>
      <c r="AT366" s="417"/>
      <c r="AU366" s="417"/>
      <c r="AV366" s="417"/>
      <c r="AW366" s="417"/>
      <c r="AX366" s="417"/>
      <c r="AY366" s="417"/>
      <c r="AZ366" s="417"/>
      <c r="BA366" s="417"/>
      <c r="BB366" s="417"/>
      <c r="BC366" s="417"/>
      <c r="BD366" s="417"/>
      <c r="BE366" s="417"/>
      <c r="BF366" s="417"/>
      <c r="BG366" s="418"/>
      <c r="BH366" s="416"/>
      <c r="BI366" s="417"/>
      <c r="BJ366" s="417"/>
      <c r="BK366" s="417"/>
      <c r="BL366" s="417"/>
      <c r="BM366" s="417"/>
      <c r="BN366" s="417"/>
      <c r="BO366" s="417"/>
      <c r="BP366" s="417"/>
      <c r="BQ366" s="417"/>
      <c r="BR366" s="417"/>
      <c r="BS366" s="417"/>
      <c r="BT366" s="417"/>
      <c r="BU366" s="417"/>
      <c r="BV366" s="417"/>
      <c r="BW366" s="417"/>
      <c r="BX366" s="417"/>
      <c r="BY366" s="417"/>
      <c r="BZ366" s="417"/>
      <c r="CA366" s="417"/>
      <c r="CB366" s="417"/>
      <c r="CC366" s="417"/>
      <c r="CD366" s="417"/>
      <c r="CE366" s="417"/>
      <c r="CF366" s="417"/>
      <c r="CG366" s="417"/>
      <c r="CH366" s="417"/>
      <c r="CI366" s="417"/>
      <c r="CJ366" s="417"/>
      <c r="CK366" s="418"/>
      <c r="CL366" s="422"/>
      <c r="CM366" s="423"/>
      <c r="CN366" s="423"/>
      <c r="CO366" s="423"/>
      <c r="CP366" s="423"/>
      <c r="CQ366" s="423"/>
      <c r="CR366" s="423"/>
      <c r="CS366" s="423"/>
      <c r="CT366" s="423"/>
      <c r="CU366" s="423"/>
      <c r="CV366" s="423"/>
      <c r="CW366" s="423"/>
      <c r="CX366" s="423"/>
      <c r="CY366" s="423"/>
      <c r="CZ366" s="424"/>
      <c r="DA366" s="434"/>
      <c r="DB366" s="435"/>
      <c r="DC366" s="435"/>
      <c r="DD366" s="435"/>
      <c r="DE366" s="435"/>
      <c r="DF366" s="435"/>
      <c r="DG366" s="435"/>
      <c r="DH366" s="435"/>
      <c r="DI366" s="435"/>
      <c r="DJ366" s="435"/>
      <c r="DK366" s="435"/>
      <c r="DL366" s="435"/>
      <c r="DM366" s="435"/>
      <c r="DN366" s="435"/>
      <c r="DO366" s="435"/>
      <c r="DP366" s="435"/>
      <c r="DQ366" s="435"/>
      <c r="DR366" s="436"/>
      <c r="DS366" s="422" t="s">
        <v>23</v>
      </c>
      <c r="DT366" s="423"/>
      <c r="DU366" s="423"/>
      <c r="DV366" s="423"/>
      <c r="DW366" s="423"/>
      <c r="DX366" s="423"/>
      <c r="DY366" s="423"/>
      <c r="DZ366" s="423"/>
      <c r="EA366" s="423"/>
      <c r="EB366" s="423"/>
      <c r="EC366" s="423"/>
      <c r="ED366" s="423"/>
      <c r="EE366" s="424"/>
      <c r="EF366" s="422" t="s">
        <v>24</v>
      </c>
      <c r="EG366" s="423"/>
      <c r="EH366" s="423"/>
      <c r="EI366" s="423"/>
      <c r="EJ366" s="423"/>
      <c r="EK366" s="423"/>
      <c r="EL366" s="423"/>
      <c r="EM366" s="423"/>
      <c r="EN366" s="423"/>
      <c r="EO366" s="423"/>
      <c r="EP366" s="423"/>
      <c r="EQ366" s="423"/>
      <c r="ER366" s="424"/>
      <c r="ES366" s="422" t="s">
        <v>25</v>
      </c>
      <c r="ET366" s="423"/>
      <c r="EU366" s="423"/>
      <c r="EV366" s="423"/>
      <c r="EW366" s="423"/>
      <c r="EX366" s="423"/>
      <c r="EY366" s="423"/>
      <c r="EZ366" s="423"/>
      <c r="FA366" s="423"/>
      <c r="FB366" s="423"/>
      <c r="FC366" s="423"/>
      <c r="FD366" s="423"/>
      <c r="FE366" s="424"/>
    </row>
    <row r="367" spans="1:161" s="62" customFormat="1" ht="15" customHeight="1">
      <c r="A367" s="422"/>
      <c r="B367" s="423"/>
      <c r="C367" s="423"/>
      <c r="D367" s="423"/>
      <c r="E367" s="423"/>
      <c r="F367" s="423"/>
      <c r="G367" s="423"/>
      <c r="H367" s="423"/>
      <c r="I367" s="423"/>
      <c r="J367" s="423"/>
      <c r="K367" s="423"/>
      <c r="L367" s="423"/>
      <c r="M367" s="423"/>
      <c r="N367" s="424"/>
      <c r="O367" s="379"/>
      <c r="P367" s="379"/>
      <c r="Q367" s="379"/>
      <c r="R367" s="379"/>
      <c r="S367" s="379"/>
      <c r="T367" s="379"/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79"/>
      <c r="AI367" s="379"/>
      <c r="AJ367" s="379"/>
      <c r="AK367" s="379"/>
      <c r="AL367" s="379"/>
      <c r="AM367" s="379"/>
      <c r="AN367" s="379"/>
      <c r="AO367" s="379"/>
      <c r="AP367" s="379"/>
      <c r="AQ367" s="379"/>
      <c r="AR367" s="379"/>
      <c r="AS367" s="379"/>
      <c r="AT367" s="379"/>
      <c r="AU367" s="379"/>
      <c r="AV367" s="379"/>
      <c r="AW367" s="379"/>
      <c r="AX367" s="379"/>
      <c r="AY367" s="379"/>
      <c r="AZ367" s="379"/>
      <c r="BA367" s="379"/>
      <c r="BB367" s="379"/>
      <c r="BC367" s="379"/>
      <c r="BD367" s="379"/>
      <c r="BE367" s="379"/>
      <c r="BF367" s="379"/>
      <c r="BG367" s="379"/>
      <c r="BH367" s="379"/>
      <c r="BI367" s="379"/>
      <c r="BJ367" s="379"/>
      <c r="BK367" s="379"/>
      <c r="BL367" s="379"/>
      <c r="BM367" s="379"/>
      <c r="BN367" s="379"/>
      <c r="BO367" s="379"/>
      <c r="BP367" s="379"/>
      <c r="BQ367" s="379"/>
      <c r="BR367" s="379"/>
      <c r="BS367" s="379"/>
      <c r="BT367" s="379"/>
      <c r="BU367" s="379"/>
      <c r="BV367" s="379"/>
      <c r="BW367" s="379"/>
      <c r="BX367" s="379"/>
      <c r="BY367" s="379"/>
      <c r="BZ367" s="379"/>
      <c r="CA367" s="379"/>
      <c r="CB367" s="379"/>
      <c r="CC367" s="379"/>
      <c r="CD367" s="379"/>
      <c r="CE367" s="379"/>
      <c r="CF367" s="379"/>
      <c r="CG367" s="379"/>
      <c r="CH367" s="379"/>
      <c r="CI367" s="379"/>
      <c r="CJ367" s="379"/>
      <c r="CK367" s="379"/>
      <c r="CL367" s="422"/>
      <c r="CM367" s="423"/>
      <c r="CN367" s="423"/>
      <c r="CO367" s="423"/>
      <c r="CP367" s="423"/>
      <c r="CQ367" s="423"/>
      <c r="CR367" s="423"/>
      <c r="CS367" s="423"/>
      <c r="CT367" s="423"/>
      <c r="CU367" s="423"/>
      <c r="CV367" s="423"/>
      <c r="CW367" s="423"/>
      <c r="CX367" s="423"/>
      <c r="CY367" s="423"/>
      <c r="CZ367" s="424"/>
      <c r="DA367" s="428" t="s">
        <v>20</v>
      </c>
      <c r="DB367" s="429"/>
      <c r="DC367" s="429"/>
      <c r="DD367" s="429"/>
      <c r="DE367" s="429"/>
      <c r="DF367" s="429"/>
      <c r="DG367" s="429"/>
      <c r="DH367" s="429"/>
      <c r="DI367" s="429"/>
      <c r="DJ367" s="429"/>
      <c r="DK367" s="430"/>
      <c r="DL367" s="428" t="s">
        <v>21</v>
      </c>
      <c r="DM367" s="429"/>
      <c r="DN367" s="429"/>
      <c r="DO367" s="429"/>
      <c r="DP367" s="429"/>
      <c r="DQ367" s="429"/>
      <c r="DR367" s="430"/>
      <c r="DS367" s="422"/>
      <c r="DT367" s="423"/>
      <c r="DU367" s="423"/>
      <c r="DV367" s="423"/>
      <c r="DW367" s="423"/>
      <c r="DX367" s="423"/>
      <c r="DY367" s="423"/>
      <c r="DZ367" s="423"/>
      <c r="EA367" s="423"/>
      <c r="EB367" s="423"/>
      <c r="EC367" s="423"/>
      <c r="ED367" s="423"/>
      <c r="EE367" s="424"/>
      <c r="EF367" s="422"/>
      <c r="EG367" s="423"/>
      <c r="EH367" s="423"/>
      <c r="EI367" s="423"/>
      <c r="EJ367" s="423"/>
      <c r="EK367" s="423"/>
      <c r="EL367" s="423"/>
      <c r="EM367" s="423"/>
      <c r="EN367" s="423"/>
      <c r="EO367" s="423"/>
      <c r="EP367" s="423"/>
      <c r="EQ367" s="423"/>
      <c r="ER367" s="424"/>
      <c r="ES367" s="422"/>
      <c r="ET367" s="423"/>
      <c r="EU367" s="423"/>
      <c r="EV367" s="423"/>
      <c r="EW367" s="423"/>
      <c r="EX367" s="423"/>
      <c r="EY367" s="423"/>
      <c r="EZ367" s="423"/>
      <c r="FA367" s="423"/>
      <c r="FB367" s="423"/>
      <c r="FC367" s="423"/>
      <c r="FD367" s="423"/>
      <c r="FE367" s="424"/>
    </row>
    <row r="368" spans="1:161" s="62" customFormat="1" ht="15" customHeight="1">
      <c r="A368" s="416"/>
      <c r="B368" s="417"/>
      <c r="C368" s="417"/>
      <c r="D368" s="417"/>
      <c r="E368" s="417"/>
      <c r="F368" s="417"/>
      <c r="G368" s="417"/>
      <c r="H368" s="417"/>
      <c r="I368" s="417"/>
      <c r="J368" s="417"/>
      <c r="K368" s="417"/>
      <c r="L368" s="417"/>
      <c r="M368" s="417"/>
      <c r="N368" s="418"/>
      <c r="O368" s="416" t="s">
        <v>133</v>
      </c>
      <c r="P368" s="417"/>
      <c r="Q368" s="417"/>
      <c r="R368" s="417"/>
      <c r="S368" s="417"/>
      <c r="T368" s="417"/>
      <c r="U368" s="417"/>
      <c r="V368" s="417"/>
      <c r="W368" s="417"/>
      <c r="X368" s="417"/>
      <c r="Y368" s="417"/>
      <c r="Z368" s="417"/>
      <c r="AA368" s="417"/>
      <c r="AB368" s="417"/>
      <c r="AC368" s="418"/>
      <c r="AD368" s="416" t="s">
        <v>121</v>
      </c>
      <c r="AE368" s="417"/>
      <c r="AF368" s="417"/>
      <c r="AG368" s="417"/>
      <c r="AH368" s="417"/>
      <c r="AI368" s="417"/>
      <c r="AJ368" s="417"/>
      <c r="AK368" s="417"/>
      <c r="AL368" s="417"/>
      <c r="AM368" s="417"/>
      <c r="AN368" s="417"/>
      <c r="AO368" s="417"/>
      <c r="AP368" s="417"/>
      <c r="AQ368" s="417"/>
      <c r="AR368" s="418"/>
      <c r="AS368" s="416" t="s">
        <v>17</v>
      </c>
      <c r="AT368" s="417"/>
      <c r="AU368" s="417"/>
      <c r="AV368" s="417"/>
      <c r="AW368" s="417"/>
      <c r="AX368" s="417"/>
      <c r="AY368" s="417"/>
      <c r="AZ368" s="417"/>
      <c r="BA368" s="417"/>
      <c r="BB368" s="417"/>
      <c r="BC368" s="417"/>
      <c r="BD368" s="417"/>
      <c r="BE368" s="417"/>
      <c r="BF368" s="417"/>
      <c r="BG368" s="418"/>
      <c r="BH368" s="416" t="s">
        <v>122</v>
      </c>
      <c r="BI368" s="417"/>
      <c r="BJ368" s="417"/>
      <c r="BK368" s="417"/>
      <c r="BL368" s="417"/>
      <c r="BM368" s="417"/>
      <c r="BN368" s="417"/>
      <c r="BO368" s="417"/>
      <c r="BP368" s="417"/>
      <c r="BQ368" s="417"/>
      <c r="BR368" s="417"/>
      <c r="BS368" s="417"/>
      <c r="BT368" s="417"/>
      <c r="BU368" s="417"/>
      <c r="BV368" s="418"/>
      <c r="BW368" s="416" t="s">
        <v>17</v>
      </c>
      <c r="BX368" s="417"/>
      <c r="BY368" s="417"/>
      <c r="BZ368" s="417"/>
      <c r="CA368" s="417"/>
      <c r="CB368" s="417"/>
      <c r="CC368" s="417"/>
      <c r="CD368" s="417"/>
      <c r="CE368" s="417"/>
      <c r="CF368" s="417"/>
      <c r="CG368" s="417"/>
      <c r="CH368" s="417"/>
      <c r="CI368" s="417"/>
      <c r="CJ368" s="417"/>
      <c r="CK368" s="418"/>
      <c r="CL368" s="416"/>
      <c r="CM368" s="417"/>
      <c r="CN368" s="417"/>
      <c r="CO368" s="417"/>
      <c r="CP368" s="417"/>
      <c r="CQ368" s="417"/>
      <c r="CR368" s="417"/>
      <c r="CS368" s="417"/>
      <c r="CT368" s="417"/>
      <c r="CU368" s="417"/>
      <c r="CV368" s="417"/>
      <c r="CW368" s="417"/>
      <c r="CX368" s="417"/>
      <c r="CY368" s="417"/>
      <c r="CZ368" s="418"/>
      <c r="DA368" s="434"/>
      <c r="DB368" s="435"/>
      <c r="DC368" s="435"/>
      <c r="DD368" s="435"/>
      <c r="DE368" s="435"/>
      <c r="DF368" s="435"/>
      <c r="DG368" s="435"/>
      <c r="DH368" s="435"/>
      <c r="DI368" s="435"/>
      <c r="DJ368" s="435"/>
      <c r="DK368" s="436"/>
      <c r="DL368" s="434"/>
      <c r="DM368" s="435"/>
      <c r="DN368" s="435"/>
      <c r="DO368" s="435"/>
      <c r="DP368" s="435"/>
      <c r="DQ368" s="435"/>
      <c r="DR368" s="436"/>
      <c r="DS368" s="416"/>
      <c r="DT368" s="417"/>
      <c r="DU368" s="417"/>
      <c r="DV368" s="417"/>
      <c r="DW368" s="417"/>
      <c r="DX368" s="417"/>
      <c r="DY368" s="417"/>
      <c r="DZ368" s="417"/>
      <c r="EA368" s="417"/>
      <c r="EB368" s="417"/>
      <c r="EC368" s="417"/>
      <c r="ED368" s="417"/>
      <c r="EE368" s="418"/>
      <c r="EF368" s="416"/>
      <c r="EG368" s="417"/>
      <c r="EH368" s="417"/>
      <c r="EI368" s="417"/>
      <c r="EJ368" s="417"/>
      <c r="EK368" s="417"/>
      <c r="EL368" s="417"/>
      <c r="EM368" s="417"/>
      <c r="EN368" s="417"/>
      <c r="EO368" s="417"/>
      <c r="EP368" s="417"/>
      <c r="EQ368" s="417"/>
      <c r="ER368" s="418"/>
      <c r="ES368" s="416"/>
      <c r="ET368" s="417"/>
      <c r="EU368" s="417"/>
      <c r="EV368" s="417"/>
      <c r="EW368" s="417"/>
      <c r="EX368" s="417"/>
      <c r="EY368" s="417"/>
      <c r="EZ368" s="417"/>
      <c r="FA368" s="417"/>
      <c r="FB368" s="417"/>
      <c r="FC368" s="417"/>
      <c r="FD368" s="417"/>
      <c r="FE368" s="418"/>
    </row>
    <row r="369" spans="1:161" s="62" customFormat="1" ht="15" customHeight="1">
      <c r="A369" s="393">
        <v>1</v>
      </c>
      <c r="B369" s="394"/>
      <c r="C369" s="394"/>
      <c r="D369" s="394"/>
      <c r="E369" s="394"/>
      <c r="F369" s="394"/>
      <c r="G369" s="394"/>
      <c r="H369" s="394"/>
      <c r="I369" s="394"/>
      <c r="J369" s="394"/>
      <c r="K369" s="394"/>
      <c r="L369" s="394"/>
      <c r="M369" s="394"/>
      <c r="N369" s="395"/>
      <c r="O369" s="393">
        <v>2</v>
      </c>
      <c r="P369" s="394"/>
      <c r="Q369" s="394"/>
      <c r="R369" s="394"/>
      <c r="S369" s="394"/>
      <c r="T369" s="394"/>
      <c r="U369" s="394"/>
      <c r="V369" s="394"/>
      <c r="W369" s="394"/>
      <c r="X369" s="394"/>
      <c r="Y369" s="394"/>
      <c r="Z369" s="394"/>
      <c r="AA369" s="394"/>
      <c r="AB369" s="394"/>
      <c r="AC369" s="395"/>
      <c r="AD369" s="393">
        <v>3</v>
      </c>
      <c r="AE369" s="394"/>
      <c r="AF369" s="394"/>
      <c r="AG369" s="394"/>
      <c r="AH369" s="394"/>
      <c r="AI369" s="394"/>
      <c r="AJ369" s="394"/>
      <c r="AK369" s="394"/>
      <c r="AL369" s="394"/>
      <c r="AM369" s="394"/>
      <c r="AN369" s="394"/>
      <c r="AO369" s="394"/>
      <c r="AP369" s="394"/>
      <c r="AQ369" s="394"/>
      <c r="AR369" s="395"/>
      <c r="AS369" s="393">
        <v>4</v>
      </c>
      <c r="AT369" s="394"/>
      <c r="AU369" s="394"/>
      <c r="AV369" s="394"/>
      <c r="AW369" s="394"/>
      <c r="AX369" s="394"/>
      <c r="AY369" s="394"/>
      <c r="AZ369" s="394"/>
      <c r="BA369" s="394"/>
      <c r="BB369" s="394"/>
      <c r="BC369" s="394"/>
      <c r="BD369" s="394"/>
      <c r="BE369" s="394"/>
      <c r="BF369" s="394"/>
      <c r="BG369" s="395"/>
      <c r="BH369" s="393">
        <v>5</v>
      </c>
      <c r="BI369" s="394"/>
      <c r="BJ369" s="394"/>
      <c r="BK369" s="394"/>
      <c r="BL369" s="394"/>
      <c r="BM369" s="394"/>
      <c r="BN369" s="394"/>
      <c r="BO369" s="394"/>
      <c r="BP369" s="394"/>
      <c r="BQ369" s="394"/>
      <c r="BR369" s="394"/>
      <c r="BS369" s="394"/>
      <c r="BT369" s="394"/>
      <c r="BU369" s="394"/>
      <c r="BV369" s="395"/>
      <c r="BW369" s="393">
        <v>6</v>
      </c>
      <c r="BX369" s="394"/>
      <c r="BY369" s="394"/>
      <c r="BZ369" s="394"/>
      <c r="CA369" s="394"/>
      <c r="CB369" s="394"/>
      <c r="CC369" s="394"/>
      <c r="CD369" s="394"/>
      <c r="CE369" s="394"/>
      <c r="CF369" s="394"/>
      <c r="CG369" s="394"/>
      <c r="CH369" s="394"/>
      <c r="CI369" s="394"/>
      <c r="CJ369" s="394"/>
      <c r="CK369" s="395"/>
      <c r="CL369" s="393">
        <v>7</v>
      </c>
      <c r="CM369" s="394"/>
      <c r="CN369" s="394"/>
      <c r="CO369" s="394"/>
      <c r="CP369" s="394"/>
      <c r="CQ369" s="394"/>
      <c r="CR369" s="394"/>
      <c r="CS369" s="394"/>
      <c r="CT369" s="394"/>
      <c r="CU369" s="394"/>
      <c r="CV369" s="394"/>
      <c r="CW369" s="394"/>
      <c r="CX369" s="394"/>
      <c r="CY369" s="394"/>
      <c r="CZ369" s="395"/>
      <c r="DA369" s="393">
        <v>8</v>
      </c>
      <c r="DB369" s="394"/>
      <c r="DC369" s="394"/>
      <c r="DD369" s="394"/>
      <c r="DE369" s="394"/>
      <c r="DF369" s="394"/>
      <c r="DG369" s="394"/>
      <c r="DH369" s="394"/>
      <c r="DI369" s="394"/>
      <c r="DJ369" s="394"/>
      <c r="DK369" s="395"/>
      <c r="DL369" s="393">
        <v>9</v>
      </c>
      <c r="DM369" s="394"/>
      <c r="DN369" s="394"/>
      <c r="DO369" s="394"/>
      <c r="DP369" s="394"/>
      <c r="DQ369" s="394"/>
      <c r="DR369" s="395"/>
      <c r="DS369" s="393">
        <v>10</v>
      </c>
      <c r="DT369" s="394"/>
      <c r="DU369" s="394"/>
      <c r="DV369" s="394"/>
      <c r="DW369" s="394"/>
      <c r="DX369" s="394"/>
      <c r="DY369" s="394"/>
      <c r="DZ369" s="394"/>
      <c r="EA369" s="394"/>
      <c r="EB369" s="394"/>
      <c r="EC369" s="394"/>
      <c r="ED369" s="394"/>
      <c r="EE369" s="395"/>
      <c r="EF369" s="393">
        <v>11</v>
      </c>
      <c r="EG369" s="394"/>
      <c r="EH369" s="394"/>
      <c r="EI369" s="394"/>
      <c r="EJ369" s="394"/>
      <c r="EK369" s="394"/>
      <c r="EL369" s="394"/>
      <c r="EM369" s="394"/>
      <c r="EN369" s="394"/>
      <c r="EO369" s="394"/>
      <c r="EP369" s="394"/>
      <c r="EQ369" s="394"/>
      <c r="ER369" s="395"/>
      <c r="ES369" s="393">
        <v>12</v>
      </c>
      <c r="ET369" s="394"/>
      <c r="EU369" s="394"/>
      <c r="EV369" s="394"/>
      <c r="EW369" s="394"/>
      <c r="EX369" s="394"/>
      <c r="EY369" s="394"/>
      <c r="EZ369" s="394"/>
      <c r="FA369" s="394"/>
      <c r="FB369" s="394"/>
      <c r="FC369" s="394"/>
      <c r="FD369" s="394"/>
      <c r="FE369" s="395"/>
    </row>
    <row r="370" spans="1:161" s="62" customFormat="1" ht="196.5" customHeight="1">
      <c r="A370" s="493" t="s">
        <v>163</v>
      </c>
      <c r="B370" s="450"/>
      <c r="C370" s="450"/>
      <c r="D370" s="450"/>
      <c r="E370" s="450"/>
      <c r="F370" s="450"/>
      <c r="G370" s="450"/>
      <c r="H370" s="450"/>
      <c r="I370" s="450"/>
      <c r="J370" s="450"/>
      <c r="K370" s="450"/>
      <c r="L370" s="450"/>
      <c r="M370" s="450"/>
      <c r="N370" s="451"/>
      <c r="O370" s="458" t="s">
        <v>381</v>
      </c>
      <c r="P370" s="429"/>
      <c r="Q370" s="429"/>
      <c r="R370" s="429"/>
      <c r="S370" s="429"/>
      <c r="T370" s="429"/>
      <c r="U370" s="429"/>
      <c r="V370" s="429"/>
      <c r="W370" s="429"/>
      <c r="X370" s="429"/>
      <c r="Y370" s="429"/>
      <c r="Z370" s="429"/>
      <c r="AA370" s="429"/>
      <c r="AB370" s="429"/>
      <c r="AC370" s="430"/>
      <c r="AD370" s="428" t="s">
        <v>119</v>
      </c>
      <c r="AE370" s="429"/>
      <c r="AF370" s="429"/>
      <c r="AG370" s="429"/>
      <c r="AH370" s="429"/>
      <c r="AI370" s="429"/>
      <c r="AJ370" s="429"/>
      <c r="AK370" s="429"/>
      <c r="AL370" s="429"/>
      <c r="AM370" s="429"/>
      <c r="AN370" s="429"/>
      <c r="AO370" s="429"/>
      <c r="AP370" s="429"/>
      <c r="AQ370" s="429"/>
      <c r="AR370" s="430"/>
      <c r="AS370" s="437" t="s">
        <v>191</v>
      </c>
      <c r="AT370" s="438"/>
      <c r="AU370" s="438"/>
      <c r="AV370" s="438"/>
      <c r="AW370" s="438"/>
      <c r="AX370" s="438"/>
      <c r="AY370" s="438"/>
      <c r="AZ370" s="438"/>
      <c r="BA370" s="438"/>
      <c r="BB370" s="438"/>
      <c r="BC370" s="438"/>
      <c r="BD370" s="438"/>
      <c r="BE370" s="438"/>
      <c r="BF370" s="438"/>
      <c r="BG370" s="439"/>
      <c r="BH370" s="437" t="s">
        <v>120</v>
      </c>
      <c r="BI370" s="438"/>
      <c r="BJ370" s="438"/>
      <c r="BK370" s="438"/>
      <c r="BL370" s="438"/>
      <c r="BM370" s="438"/>
      <c r="BN370" s="438"/>
      <c r="BO370" s="438"/>
      <c r="BP370" s="438"/>
      <c r="BQ370" s="438"/>
      <c r="BR370" s="438"/>
      <c r="BS370" s="438"/>
      <c r="BT370" s="438"/>
      <c r="BU370" s="438"/>
      <c r="BV370" s="439"/>
      <c r="BW370" s="437" t="s">
        <v>191</v>
      </c>
      <c r="BX370" s="438"/>
      <c r="BY370" s="438"/>
      <c r="BZ370" s="438"/>
      <c r="CA370" s="438"/>
      <c r="CB370" s="438"/>
      <c r="CC370" s="438"/>
      <c r="CD370" s="438"/>
      <c r="CE370" s="438"/>
      <c r="CF370" s="438"/>
      <c r="CG370" s="438"/>
      <c r="CH370" s="438"/>
      <c r="CI370" s="438"/>
      <c r="CJ370" s="438"/>
      <c r="CK370" s="439"/>
      <c r="CL370" s="446" t="s">
        <v>155</v>
      </c>
      <c r="CM370" s="447"/>
      <c r="CN370" s="447"/>
      <c r="CO370" s="447"/>
      <c r="CP370" s="447"/>
      <c r="CQ370" s="447"/>
      <c r="CR370" s="447"/>
      <c r="CS370" s="447"/>
      <c r="CT370" s="447"/>
      <c r="CU370" s="447"/>
      <c r="CV370" s="447"/>
      <c r="CW370" s="447"/>
      <c r="CX370" s="447"/>
      <c r="CY370" s="447"/>
      <c r="CZ370" s="448"/>
      <c r="DA370" s="402" t="s">
        <v>123</v>
      </c>
      <c r="DB370" s="403"/>
      <c r="DC370" s="403"/>
      <c r="DD370" s="403"/>
      <c r="DE370" s="403"/>
      <c r="DF370" s="403"/>
      <c r="DG370" s="403"/>
      <c r="DH370" s="403"/>
      <c r="DI370" s="403"/>
      <c r="DJ370" s="403"/>
      <c r="DK370" s="404"/>
      <c r="DL370" s="405" t="s">
        <v>189</v>
      </c>
      <c r="DM370" s="406"/>
      <c r="DN370" s="406"/>
      <c r="DO370" s="406"/>
      <c r="DP370" s="406"/>
      <c r="DQ370" s="406"/>
      <c r="DR370" s="407"/>
      <c r="DS370" s="390">
        <v>4.0999999999999996</v>
      </c>
      <c r="DT370" s="391"/>
      <c r="DU370" s="391"/>
      <c r="DV370" s="391"/>
      <c r="DW370" s="391"/>
      <c r="DX370" s="391"/>
      <c r="DY370" s="391"/>
      <c r="DZ370" s="391"/>
      <c r="EA370" s="391"/>
      <c r="EB370" s="391"/>
      <c r="EC370" s="391"/>
      <c r="ED370" s="391"/>
      <c r="EE370" s="392"/>
      <c r="EF370" s="408"/>
      <c r="EG370" s="409"/>
      <c r="EH370" s="409"/>
      <c r="EI370" s="409"/>
      <c r="EJ370" s="409"/>
      <c r="EK370" s="409"/>
      <c r="EL370" s="409"/>
      <c r="EM370" s="409"/>
      <c r="EN370" s="409"/>
      <c r="EO370" s="409"/>
      <c r="EP370" s="409"/>
      <c r="EQ370" s="409"/>
      <c r="ER370" s="410"/>
      <c r="ES370" s="408"/>
      <c r="ET370" s="409"/>
      <c r="EU370" s="409"/>
      <c r="EV370" s="409"/>
      <c r="EW370" s="409"/>
      <c r="EX370" s="409"/>
      <c r="EY370" s="409"/>
      <c r="EZ370" s="409"/>
      <c r="FA370" s="409"/>
      <c r="FB370" s="409"/>
      <c r="FC370" s="409"/>
      <c r="FD370" s="409"/>
      <c r="FE370" s="410"/>
    </row>
    <row r="371" spans="1:161" s="62" customFormat="1" ht="105.75" customHeight="1">
      <c r="A371" s="452"/>
      <c r="B371" s="453"/>
      <c r="C371" s="453"/>
      <c r="D371" s="453"/>
      <c r="E371" s="453"/>
      <c r="F371" s="453"/>
      <c r="G371" s="453"/>
      <c r="H371" s="453"/>
      <c r="I371" s="453"/>
      <c r="J371" s="453"/>
      <c r="K371" s="453"/>
      <c r="L371" s="453"/>
      <c r="M371" s="453"/>
      <c r="N371" s="454"/>
      <c r="O371" s="431"/>
      <c r="P371" s="432"/>
      <c r="Q371" s="432"/>
      <c r="R371" s="432"/>
      <c r="S371" s="432"/>
      <c r="T371" s="432"/>
      <c r="U371" s="432"/>
      <c r="V371" s="432"/>
      <c r="W371" s="432"/>
      <c r="X371" s="432"/>
      <c r="Y371" s="432"/>
      <c r="Z371" s="432"/>
      <c r="AA371" s="432"/>
      <c r="AB371" s="432"/>
      <c r="AC371" s="433"/>
      <c r="AD371" s="431"/>
      <c r="AE371" s="432"/>
      <c r="AF371" s="432"/>
      <c r="AG371" s="432"/>
      <c r="AH371" s="432"/>
      <c r="AI371" s="432"/>
      <c r="AJ371" s="432"/>
      <c r="AK371" s="432"/>
      <c r="AL371" s="432"/>
      <c r="AM371" s="432"/>
      <c r="AN371" s="432"/>
      <c r="AO371" s="432"/>
      <c r="AP371" s="432"/>
      <c r="AQ371" s="432"/>
      <c r="AR371" s="433"/>
      <c r="AS371" s="459"/>
      <c r="AT371" s="460"/>
      <c r="AU371" s="460"/>
      <c r="AV371" s="460"/>
      <c r="AW371" s="460"/>
      <c r="AX371" s="460"/>
      <c r="AY371" s="460"/>
      <c r="AZ371" s="460"/>
      <c r="BA371" s="460"/>
      <c r="BB371" s="460"/>
      <c r="BC371" s="460"/>
      <c r="BD371" s="460"/>
      <c r="BE371" s="460"/>
      <c r="BF371" s="460"/>
      <c r="BG371" s="461"/>
      <c r="BH371" s="459"/>
      <c r="BI371" s="460"/>
      <c r="BJ371" s="460"/>
      <c r="BK371" s="460"/>
      <c r="BL371" s="460"/>
      <c r="BM371" s="460"/>
      <c r="BN371" s="460"/>
      <c r="BO371" s="460"/>
      <c r="BP371" s="460"/>
      <c r="BQ371" s="460"/>
      <c r="BR371" s="460"/>
      <c r="BS371" s="460"/>
      <c r="BT371" s="460"/>
      <c r="BU371" s="460"/>
      <c r="BV371" s="461"/>
      <c r="BW371" s="459"/>
      <c r="BX371" s="460"/>
      <c r="BY371" s="460"/>
      <c r="BZ371" s="460"/>
      <c r="CA371" s="460"/>
      <c r="CB371" s="460"/>
      <c r="CC371" s="460"/>
      <c r="CD371" s="460"/>
      <c r="CE371" s="460"/>
      <c r="CF371" s="460"/>
      <c r="CG371" s="460"/>
      <c r="CH371" s="460"/>
      <c r="CI371" s="460"/>
      <c r="CJ371" s="460"/>
      <c r="CK371" s="461"/>
      <c r="CL371" s="446" t="s">
        <v>148</v>
      </c>
      <c r="CM371" s="447"/>
      <c r="CN371" s="447"/>
      <c r="CO371" s="447"/>
      <c r="CP371" s="447"/>
      <c r="CQ371" s="447"/>
      <c r="CR371" s="447"/>
      <c r="CS371" s="447"/>
      <c r="CT371" s="447"/>
      <c r="CU371" s="447"/>
      <c r="CV371" s="447"/>
      <c r="CW371" s="447"/>
      <c r="CX371" s="447"/>
      <c r="CY371" s="447"/>
      <c r="CZ371" s="448"/>
      <c r="DA371" s="402" t="s">
        <v>123</v>
      </c>
      <c r="DB371" s="403"/>
      <c r="DC371" s="403"/>
      <c r="DD371" s="403"/>
      <c r="DE371" s="403"/>
      <c r="DF371" s="403"/>
      <c r="DG371" s="403"/>
      <c r="DH371" s="403"/>
      <c r="DI371" s="403"/>
      <c r="DJ371" s="403"/>
      <c r="DK371" s="404"/>
      <c r="DL371" s="405" t="s">
        <v>189</v>
      </c>
      <c r="DM371" s="406"/>
      <c r="DN371" s="406"/>
      <c r="DO371" s="406"/>
      <c r="DP371" s="406"/>
      <c r="DQ371" s="406"/>
      <c r="DR371" s="407"/>
      <c r="DS371" s="390">
        <v>100</v>
      </c>
      <c r="DT371" s="391"/>
      <c r="DU371" s="391"/>
      <c r="DV371" s="391"/>
      <c r="DW371" s="391"/>
      <c r="DX371" s="391"/>
      <c r="DY371" s="391"/>
      <c r="DZ371" s="391"/>
      <c r="EA371" s="391"/>
      <c r="EB371" s="391"/>
      <c r="EC371" s="391"/>
      <c r="ED371" s="391"/>
      <c r="EE371" s="392"/>
      <c r="EF371" s="408"/>
      <c r="EG371" s="409"/>
      <c r="EH371" s="409"/>
      <c r="EI371" s="409"/>
      <c r="EJ371" s="409"/>
      <c r="EK371" s="409"/>
      <c r="EL371" s="409"/>
      <c r="EM371" s="409"/>
      <c r="EN371" s="409"/>
      <c r="EO371" s="409"/>
      <c r="EP371" s="409"/>
      <c r="EQ371" s="409"/>
      <c r="ER371" s="410"/>
      <c r="ES371" s="408"/>
      <c r="ET371" s="409"/>
      <c r="EU371" s="409"/>
      <c r="EV371" s="409"/>
      <c r="EW371" s="409"/>
      <c r="EX371" s="409"/>
      <c r="EY371" s="409"/>
      <c r="EZ371" s="409"/>
      <c r="FA371" s="409"/>
      <c r="FB371" s="409"/>
      <c r="FC371" s="409"/>
      <c r="FD371" s="409"/>
      <c r="FE371" s="410"/>
    </row>
    <row r="372" spans="1:161" s="62" customFormat="1" ht="187.5" customHeight="1">
      <c r="A372" s="452"/>
      <c r="B372" s="453"/>
      <c r="C372" s="453"/>
      <c r="D372" s="453"/>
      <c r="E372" s="453"/>
      <c r="F372" s="453"/>
      <c r="G372" s="453"/>
      <c r="H372" s="453"/>
      <c r="I372" s="453"/>
      <c r="J372" s="453"/>
      <c r="K372" s="453"/>
      <c r="L372" s="453"/>
      <c r="M372" s="453"/>
      <c r="N372" s="454"/>
      <c r="O372" s="431"/>
      <c r="P372" s="432"/>
      <c r="Q372" s="432"/>
      <c r="R372" s="432"/>
      <c r="S372" s="432"/>
      <c r="T372" s="432"/>
      <c r="U372" s="432"/>
      <c r="V372" s="432"/>
      <c r="W372" s="432"/>
      <c r="X372" s="432"/>
      <c r="Y372" s="432"/>
      <c r="Z372" s="432"/>
      <c r="AA372" s="432"/>
      <c r="AB372" s="432"/>
      <c r="AC372" s="433"/>
      <c r="AD372" s="431"/>
      <c r="AE372" s="432"/>
      <c r="AF372" s="432"/>
      <c r="AG372" s="432"/>
      <c r="AH372" s="432"/>
      <c r="AI372" s="432"/>
      <c r="AJ372" s="432"/>
      <c r="AK372" s="432"/>
      <c r="AL372" s="432"/>
      <c r="AM372" s="432"/>
      <c r="AN372" s="432"/>
      <c r="AO372" s="432"/>
      <c r="AP372" s="432"/>
      <c r="AQ372" s="432"/>
      <c r="AR372" s="433"/>
      <c r="AS372" s="459"/>
      <c r="AT372" s="460"/>
      <c r="AU372" s="460"/>
      <c r="AV372" s="460"/>
      <c r="AW372" s="460"/>
      <c r="AX372" s="460"/>
      <c r="AY372" s="460"/>
      <c r="AZ372" s="460"/>
      <c r="BA372" s="460"/>
      <c r="BB372" s="460"/>
      <c r="BC372" s="460"/>
      <c r="BD372" s="460"/>
      <c r="BE372" s="460"/>
      <c r="BF372" s="460"/>
      <c r="BG372" s="461"/>
      <c r="BH372" s="459"/>
      <c r="BI372" s="460"/>
      <c r="BJ372" s="460"/>
      <c r="BK372" s="460"/>
      <c r="BL372" s="460"/>
      <c r="BM372" s="460"/>
      <c r="BN372" s="460"/>
      <c r="BO372" s="460"/>
      <c r="BP372" s="460"/>
      <c r="BQ372" s="460"/>
      <c r="BR372" s="460"/>
      <c r="BS372" s="460"/>
      <c r="BT372" s="460"/>
      <c r="BU372" s="460"/>
      <c r="BV372" s="461"/>
      <c r="BW372" s="459"/>
      <c r="BX372" s="460"/>
      <c r="BY372" s="460"/>
      <c r="BZ372" s="460"/>
      <c r="CA372" s="460"/>
      <c r="CB372" s="460"/>
      <c r="CC372" s="460"/>
      <c r="CD372" s="460"/>
      <c r="CE372" s="460"/>
      <c r="CF372" s="460"/>
      <c r="CG372" s="460"/>
      <c r="CH372" s="460"/>
      <c r="CI372" s="460"/>
      <c r="CJ372" s="460"/>
      <c r="CK372" s="461"/>
      <c r="CL372" s="446" t="s">
        <v>156</v>
      </c>
      <c r="CM372" s="447"/>
      <c r="CN372" s="447"/>
      <c r="CO372" s="447"/>
      <c r="CP372" s="447"/>
      <c r="CQ372" s="447"/>
      <c r="CR372" s="447"/>
      <c r="CS372" s="447"/>
      <c r="CT372" s="447"/>
      <c r="CU372" s="447"/>
      <c r="CV372" s="447"/>
      <c r="CW372" s="447"/>
      <c r="CX372" s="447"/>
      <c r="CY372" s="447"/>
      <c r="CZ372" s="448"/>
      <c r="DA372" s="402" t="s">
        <v>123</v>
      </c>
      <c r="DB372" s="403"/>
      <c r="DC372" s="403"/>
      <c r="DD372" s="403"/>
      <c r="DE372" s="403"/>
      <c r="DF372" s="403"/>
      <c r="DG372" s="403"/>
      <c r="DH372" s="403"/>
      <c r="DI372" s="403"/>
      <c r="DJ372" s="403"/>
      <c r="DK372" s="404"/>
      <c r="DL372" s="405" t="s">
        <v>189</v>
      </c>
      <c r="DM372" s="406"/>
      <c r="DN372" s="406"/>
      <c r="DO372" s="406"/>
      <c r="DP372" s="406"/>
      <c r="DQ372" s="406"/>
      <c r="DR372" s="407"/>
      <c r="DS372" s="390">
        <v>95</v>
      </c>
      <c r="DT372" s="391"/>
      <c r="DU372" s="391"/>
      <c r="DV372" s="391"/>
      <c r="DW372" s="391"/>
      <c r="DX372" s="391"/>
      <c r="DY372" s="391"/>
      <c r="DZ372" s="391"/>
      <c r="EA372" s="391"/>
      <c r="EB372" s="391"/>
      <c r="EC372" s="391"/>
      <c r="ED372" s="391"/>
      <c r="EE372" s="392"/>
      <c r="EF372" s="408"/>
      <c r="EG372" s="409"/>
      <c r="EH372" s="409"/>
      <c r="EI372" s="409"/>
      <c r="EJ372" s="409"/>
      <c r="EK372" s="409"/>
      <c r="EL372" s="409"/>
      <c r="EM372" s="409"/>
      <c r="EN372" s="409"/>
      <c r="EO372" s="409"/>
      <c r="EP372" s="409"/>
      <c r="EQ372" s="409"/>
      <c r="ER372" s="410"/>
      <c r="ES372" s="390"/>
      <c r="ET372" s="391"/>
      <c r="EU372" s="391"/>
      <c r="EV372" s="391"/>
      <c r="EW372" s="391"/>
      <c r="EX372" s="391"/>
      <c r="EY372" s="391"/>
      <c r="EZ372" s="391"/>
      <c r="FA372" s="391"/>
      <c r="FB372" s="391"/>
      <c r="FC372" s="391"/>
      <c r="FD372" s="391"/>
      <c r="FE372" s="392"/>
    </row>
    <row r="373" spans="1:161" s="62" customFormat="1" ht="205.5" customHeight="1">
      <c r="A373" s="455"/>
      <c r="B373" s="456"/>
      <c r="C373" s="456"/>
      <c r="D373" s="456"/>
      <c r="E373" s="456"/>
      <c r="F373" s="456"/>
      <c r="G373" s="456"/>
      <c r="H373" s="456"/>
      <c r="I373" s="456"/>
      <c r="J373" s="456"/>
      <c r="K373" s="456"/>
      <c r="L373" s="456"/>
      <c r="M373" s="456"/>
      <c r="N373" s="457"/>
      <c r="O373" s="434"/>
      <c r="P373" s="435"/>
      <c r="Q373" s="435"/>
      <c r="R373" s="435"/>
      <c r="S373" s="435"/>
      <c r="T373" s="435"/>
      <c r="U373" s="435"/>
      <c r="V373" s="435"/>
      <c r="W373" s="435"/>
      <c r="X373" s="435"/>
      <c r="Y373" s="435"/>
      <c r="Z373" s="435"/>
      <c r="AA373" s="435"/>
      <c r="AB373" s="435"/>
      <c r="AC373" s="436"/>
      <c r="AD373" s="434"/>
      <c r="AE373" s="435"/>
      <c r="AF373" s="435"/>
      <c r="AG373" s="435"/>
      <c r="AH373" s="435"/>
      <c r="AI373" s="435"/>
      <c r="AJ373" s="435"/>
      <c r="AK373" s="435"/>
      <c r="AL373" s="435"/>
      <c r="AM373" s="435"/>
      <c r="AN373" s="435"/>
      <c r="AO373" s="435"/>
      <c r="AP373" s="435"/>
      <c r="AQ373" s="435"/>
      <c r="AR373" s="436"/>
      <c r="AS373" s="462"/>
      <c r="AT373" s="463"/>
      <c r="AU373" s="463"/>
      <c r="AV373" s="463"/>
      <c r="AW373" s="463"/>
      <c r="AX373" s="463"/>
      <c r="AY373" s="463"/>
      <c r="AZ373" s="463"/>
      <c r="BA373" s="463"/>
      <c r="BB373" s="463"/>
      <c r="BC373" s="463"/>
      <c r="BD373" s="463"/>
      <c r="BE373" s="463"/>
      <c r="BF373" s="463"/>
      <c r="BG373" s="464"/>
      <c r="BH373" s="462"/>
      <c r="BI373" s="463"/>
      <c r="BJ373" s="463"/>
      <c r="BK373" s="463"/>
      <c r="BL373" s="463"/>
      <c r="BM373" s="463"/>
      <c r="BN373" s="463"/>
      <c r="BO373" s="463"/>
      <c r="BP373" s="463"/>
      <c r="BQ373" s="463"/>
      <c r="BR373" s="463"/>
      <c r="BS373" s="463"/>
      <c r="BT373" s="463"/>
      <c r="BU373" s="463"/>
      <c r="BV373" s="464"/>
      <c r="BW373" s="462"/>
      <c r="BX373" s="463"/>
      <c r="BY373" s="463"/>
      <c r="BZ373" s="463"/>
      <c r="CA373" s="463"/>
      <c r="CB373" s="463"/>
      <c r="CC373" s="463"/>
      <c r="CD373" s="463"/>
      <c r="CE373" s="463"/>
      <c r="CF373" s="463"/>
      <c r="CG373" s="463"/>
      <c r="CH373" s="463"/>
      <c r="CI373" s="463"/>
      <c r="CJ373" s="463"/>
      <c r="CK373" s="464"/>
      <c r="CL373" s="446" t="s">
        <v>157</v>
      </c>
      <c r="CM373" s="447"/>
      <c r="CN373" s="447"/>
      <c r="CO373" s="447"/>
      <c r="CP373" s="447"/>
      <c r="CQ373" s="447"/>
      <c r="CR373" s="447"/>
      <c r="CS373" s="447"/>
      <c r="CT373" s="447"/>
      <c r="CU373" s="447"/>
      <c r="CV373" s="447"/>
      <c r="CW373" s="447"/>
      <c r="CX373" s="447"/>
      <c r="CY373" s="447"/>
      <c r="CZ373" s="448"/>
      <c r="DA373" s="402" t="s">
        <v>123</v>
      </c>
      <c r="DB373" s="403"/>
      <c r="DC373" s="403"/>
      <c r="DD373" s="403"/>
      <c r="DE373" s="403"/>
      <c r="DF373" s="403"/>
      <c r="DG373" s="403"/>
      <c r="DH373" s="403"/>
      <c r="DI373" s="403"/>
      <c r="DJ373" s="403"/>
      <c r="DK373" s="404"/>
      <c r="DL373" s="405" t="s">
        <v>189</v>
      </c>
      <c r="DM373" s="406"/>
      <c r="DN373" s="406"/>
      <c r="DO373" s="406"/>
      <c r="DP373" s="406"/>
      <c r="DQ373" s="406"/>
      <c r="DR373" s="407"/>
      <c r="DS373" s="390">
        <v>72</v>
      </c>
      <c r="DT373" s="391"/>
      <c r="DU373" s="391"/>
      <c r="DV373" s="391"/>
      <c r="DW373" s="391"/>
      <c r="DX373" s="391"/>
      <c r="DY373" s="391"/>
      <c r="DZ373" s="391"/>
      <c r="EA373" s="391"/>
      <c r="EB373" s="391"/>
      <c r="EC373" s="391"/>
      <c r="ED373" s="391"/>
      <c r="EE373" s="392"/>
      <c r="EF373" s="408"/>
      <c r="EG373" s="409"/>
      <c r="EH373" s="409"/>
      <c r="EI373" s="409"/>
      <c r="EJ373" s="409"/>
      <c r="EK373" s="409"/>
      <c r="EL373" s="409"/>
      <c r="EM373" s="409"/>
      <c r="EN373" s="409"/>
      <c r="EO373" s="409"/>
      <c r="EP373" s="409"/>
      <c r="EQ373" s="409"/>
      <c r="ER373" s="410"/>
      <c r="ES373" s="408"/>
      <c r="ET373" s="409"/>
      <c r="EU373" s="409"/>
      <c r="EV373" s="409"/>
      <c r="EW373" s="409"/>
      <c r="EX373" s="409"/>
      <c r="EY373" s="409"/>
      <c r="EZ373" s="409"/>
      <c r="FA373" s="409"/>
      <c r="FB373" s="409"/>
      <c r="FC373" s="409"/>
      <c r="FD373" s="409"/>
      <c r="FE373" s="410"/>
    </row>
    <row r="374" spans="1:161" s="62" customFormat="1" ht="12.75">
      <c r="A374" s="62" t="s">
        <v>78</v>
      </c>
    </row>
    <row r="375" spans="1:161" s="62" customFormat="1" ht="12.75">
      <c r="A375" s="62" t="s">
        <v>79</v>
      </c>
      <c r="BB375" s="393">
        <v>5</v>
      </c>
      <c r="BC375" s="394"/>
      <c r="BD375" s="394"/>
      <c r="BE375" s="394"/>
      <c r="BF375" s="394"/>
      <c r="BG375" s="394"/>
      <c r="BH375" s="394"/>
      <c r="BI375" s="394"/>
      <c r="BJ375" s="394"/>
      <c r="BK375" s="394"/>
      <c r="BL375" s="394"/>
      <c r="BM375" s="394"/>
      <c r="BN375" s="394"/>
      <c r="BO375" s="394"/>
      <c r="BP375" s="394"/>
      <c r="BQ375" s="394"/>
      <c r="BR375" s="394"/>
      <c r="BS375" s="394"/>
      <c r="BT375" s="394"/>
      <c r="BU375" s="394"/>
      <c r="BV375" s="394"/>
      <c r="BW375" s="394"/>
      <c r="BX375" s="395"/>
    </row>
    <row r="376" spans="1:161" s="62" customFormat="1" ht="15" customHeight="1">
      <c r="AY376" s="63"/>
      <c r="AZ376" s="63"/>
      <c r="BA376" s="63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</row>
    <row r="377" spans="1:161" s="62" customFormat="1" ht="15" customHeight="1">
      <c r="A377" s="62" t="s">
        <v>64</v>
      </c>
    </row>
    <row r="378" spans="1:161" s="62" customFormat="1" ht="12.75"/>
    <row r="379" spans="1:161" s="62" customFormat="1" ht="75" customHeight="1">
      <c r="A379" s="419" t="s">
        <v>14</v>
      </c>
      <c r="B379" s="420"/>
      <c r="C379" s="420"/>
      <c r="D379" s="420"/>
      <c r="E379" s="420"/>
      <c r="F379" s="420"/>
      <c r="G379" s="420"/>
      <c r="H379" s="420"/>
      <c r="I379" s="420"/>
      <c r="J379" s="420"/>
      <c r="K379" s="420"/>
      <c r="L379" s="420"/>
      <c r="M379" s="420"/>
      <c r="N379" s="421"/>
      <c r="O379" s="419" t="s">
        <v>31</v>
      </c>
      <c r="P379" s="420"/>
      <c r="Q379" s="420"/>
      <c r="R379" s="420"/>
      <c r="S379" s="420"/>
      <c r="T379" s="420"/>
      <c r="U379" s="420"/>
      <c r="V379" s="420"/>
      <c r="W379" s="420"/>
      <c r="X379" s="420"/>
      <c r="Y379" s="420"/>
      <c r="Z379" s="420"/>
      <c r="AA379" s="420"/>
      <c r="AB379" s="420"/>
      <c r="AC379" s="420"/>
      <c r="AD379" s="420"/>
      <c r="AE379" s="420"/>
      <c r="AF379" s="420"/>
      <c r="AG379" s="420"/>
      <c r="AH379" s="420"/>
      <c r="AI379" s="420"/>
      <c r="AJ379" s="420"/>
      <c r="AK379" s="420"/>
      <c r="AL379" s="420"/>
      <c r="AM379" s="420"/>
      <c r="AN379" s="420"/>
      <c r="AO379" s="420"/>
      <c r="AP379" s="420"/>
      <c r="AQ379" s="420"/>
      <c r="AR379" s="420"/>
      <c r="AS379" s="420"/>
      <c r="AT379" s="420"/>
      <c r="AU379" s="420"/>
      <c r="AV379" s="420"/>
      <c r="AW379" s="420"/>
      <c r="AX379" s="421"/>
      <c r="AY379" s="419" t="s">
        <v>30</v>
      </c>
      <c r="AZ379" s="420"/>
      <c r="BA379" s="420"/>
      <c r="BB379" s="420"/>
      <c r="BC379" s="420"/>
      <c r="BD379" s="420"/>
      <c r="BE379" s="420"/>
      <c r="BF379" s="420"/>
      <c r="BG379" s="420"/>
      <c r="BH379" s="420"/>
      <c r="BI379" s="420"/>
      <c r="BJ379" s="420"/>
      <c r="BK379" s="420"/>
      <c r="BL379" s="420"/>
      <c r="BM379" s="420"/>
      <c r="BN379" s="420"/>
      <c r="BO379" s="420"/>
      <c r="BP379" s="420"/>
      <c r="BQ379" s="420"/>
      <c r="BR379" s="420"/>
      <c r="BS379" s="420"/>
      <c r="BT379" s="420"/>
      <c r="BU379" s="420"/>
      <c r="BV379" s="421"/>
      <c r="BW379" s="419" t="s">
        <v>27</v>
      </c>
      <c r="BX379" s="420"/>
      <c r="BY379" s="420"/>
      <c r="BZ379" s="420"/>
      <c r="CA379" s="420"/>
      <c r="CB379" s="420"/>
      <c r="CC379" s="420"/>
      <c r="CD379" s="420"/>
      <c r="CE379" s="420"/>
      <c r="CF379" s="420"/>
      <c r="CG379" s="420"/>
      <c r="CH379" s="420"/>
      <c r="CI379" s="420"/>
      <c r="CJ379" s="420"/>
      <c r="CK379" s="420"/>
      <c r="CL379" s="420"/>
      <c r="CM379" s="420"/>
      <c r="CN379" s="420"/>
      <c r="CO379" s="420"/>
      <c r="CP379" s="420"/>
      <c r="CQ379" s="420"/>
      <c r="CR379" s="420"/>
      <c r="CS379" s="420"/>
      <c r="CT379" s="420"/>
      <c r="CU379" s="420"/>
      <c r="CV379" s="420"/>
      <c r="CW379" s="421"/>
      <c r="CX379" s="425" t="s">
        <v>33</v>
      </c>
      <c r="CY379" s="426"/>
      <c r="CZ379" s="426"/>
      <c r="DA379" s="426"/>
      <c r="DB379" s="426"/>
      <c r="DC379" s="426"/>
      <c r="DD379" s="426"/>
      <c r="DE379" s="426"/>
      <c r="DF379" s="426"/>
      <c r="DG379" s="426"/>
      <c r="DH379" s="426"/>
      <c r="DI379" s="426"/>
      <c r="DJ379" s="426"/>
      <c r="DK379" s="426"/>
      <c r="DL379" s="426"/>
      <c r="DM379" s="426"/>
      <c r="DN379" s="426"/>
      <c r="DO379" s="426"/>
      <c r="DP379" s="426"/>
      <c r="DQ379" s="426"/>
      <c r="DR379" s="426"/>
      <c r="DS379" s="426"/>
      <c r="DT379" s="426"/>
      <c r="DU379" s="426"/>
      <c r="DV379" s="426"/>
      <c r="DW379" s="426"/>
      <c r="DX379" s="426"/>
      <c r="DY379" s="426"/>
      <c r="DZ379" s="426"/>
      <c r="EA379" s="427"/>
      <c r="EB379" s="425" t="s">
        <v>34</v>
      </c>
      <c r="EC379" s="426"/>
      <c r="ED379" s="426"/>
      <c r="EE379" s="426"/>
      <c r="EF379" s="426"/>
      <c r="EG379" s="426"/>
      <c r="EH379" s="426"/>
      <c r="EI379" s="426"/>
      <c r="EJ379" s="426"/>
      <c r="EK379" s="426"/>
      <c r="EL379" s="426"/>
      <c r="EM379" s="426"/>
      <c r="EN379" s="426"/>
      <c r="EO379" s="426"/>
      <c r="EP379" s="426"/>
      <c r="EQ379" s="426"/>
      <c r="ER379" s="426"/>
      <c r="ES379" s="426"/>
      <c r="ET379" s="426"/>
      <c r="EU379" s="426"/>
      <c r="EV379" s="426"/>
      <c r="EW379" s="426"/>
      <c r="EX379" s="426"/>
      <c r="EY379" s="426"/>
      <c r="EZ379" s="426"/>
      <c r="FA379" s="426"/>
      <c r="FB379" s="426"/>
      <c r="FC379" s="426"/>
      <c r="FD379" s="426"/>
      <c r="FE379" s="427"/>
    </row>
    <row r="380" spans="1:161" s="62" customFormat="1" ht="15" customHeight="1">
      <c r="A380" s="422"/>
      <c r="B380" s="423"/>
      <c r="C380" s="423"/>
      <c r="D380" s="423"/>
      <c r="E380" s="423"/>
      <c r="F380" s="423"/>
      <c r="G380" s="423"/>
      <c r="H380" s="423"/>
      <c r="I380" s="423"/>
      <c r="J380" s="423"/>
      <c r="K380" s="423"/>
      <c r="L380" s="423"/>
      <c r="M380" s="423"/>
      <c r="N380" s="424"/>
      <c r="O380" s="422"/>
      <c r="P380" s="423"/>
      <c r="Q380" s="423"/>
      <c r="R380" s="423"/>
      <c r="S380" s="423"/>
      <c r="T380" s="423"/>
      <c r="U380" s="423"/>
      <c r="V380" s="423"/>
      <c r="W380" s="423"/>
      <c r="X380" s="423"/>
      <c r="Y380" s="423"/>
      <c r="Z380" s="423"/>
      <c r="AA380" s="423"/>
      <c r="AB380" s="423"/>
      <c r="AC380" s="423"/>
      <c r="AD380" s="423"/>
      <c r="AE380" s="423"/>
      <c r="AF380" s="423"/>
      <c r="AG380" s="423"/>
      <c r="AH380" s="423"/>
      <c r="AI380" s="423"/>
      <c r="AJ380" s="423"/>
      <c r="AK380" s="423"/>
      <c r="AL380" s="423"/>
      <c r="AM380" s="423"/>
      <c r="AN380" s="423"/>
      <c r="AO380" s="423"/>
      <c r="AP380" s="423"/>
      <c r="AQ380" s="423"/>
      <c r="AR380" s="423"/>
      <c r="AS380" s="423"/>
      <c r="AT380" s="423"/>
      <c r="AU380" s="423"/>
      <c r="AV380" s="423"/>
      <c r="AW380" s="423"/>
      <c r="AX380" s="424"/>
      <c r="AY380" s="422"/>
      <c r="AZ380" s="423"/>
      <c r="BA380" s="423"/>
      <c r="BB380" s="423"/>
      <c r="BC380" s="423"/>
      <c r="BD380" s="423"/>
      <c r="BE380" s="423"/>
      <c r="BF380" s="423"/>
      <c r="BG380" s="423"/>
      <c r="BH380" s="423"/>
      <c r="BI380" s="423"/>
      <c r="BJ380" s="423"/>
      <c r="BK380" s="423"/>
      <c r="BL380" s="423"/>
      <c r="BM380" s="423"/>
      <c r="BN380" s="423"/>
      <c r="BO380" s="423"/>
      <c r="BP380" s="423"/>
      <c r="BQ380" s="423"/>
      <c r="BR380" s="423"/>
      <c r="BS380" s="423"/>
      <c r="BT380" s="423"/>
      <c r="BU380" s="423"/>
      <c r="BV380" s="424"/>
      <c r="BW380" s="419" t="s">
        <v>28</v>
      </c>
      <c r="BX380" s="420"/>
      <c r="BY380" s="420"/>
      <c r="BZ380" s="420"/>
      <c r="CA380" s="420"/>
      <c r="CB380" s="420"/>
      <c r="CC380" s="420"/>
      <c r="CD380" s="420"/>
      <c r="CE380" s="420"/>
      <c r="CF380" s="420"/>
      <c r="CG380" s="421"/>
      <c r="CH380" s="428" t="s">
        <v>22</v>
      </c>
      <c r="CI380" s="429"/>
      <c r="CJ380" s="429"/>
      <c r="CK380" s="429"/>
      <c r="CL380" s="429"/>
      <c r="CM380" s="429"/>
      <c r="CN380" s="429"/>
      <c r="CO380" s="429"/>
      <c r="CP380" s="429"/>
      <c r="CQ380" s="429"/>
      <c r="CR380" s="429"/>
      <c r="CS380" s="429"/>
      <c r="CT380" s="429"/>
      <c r="CU380" s="429"/>
      <c r="CV380" s="429"/>
      <c r="CW380" s="430"/>
      <c r="CX380" s="437"/>
      <c r="CY380" s="438"/>
      <c r="CZ380" s="438"/>
      <c r="DA380" s="438"/>
      <c r="DB380" s="438"/>
      <c r="DC380" s="438"/>
      <c r="DD380" s="438"/>
      <c r="DE380" s="438"/>
      <c r="DF380" s="438"/>
      <c r="DG380" s="439"/>
      <c r="DH380" s="437"/>
      <c r="DI380" s="438"/>
      <c r="DJ380" s="438"/>
      <c r="DK380" s="438"/>
      <c r="DL380" s="438"/>
      <c r="DM380" s="438"/>
      <c r="DN380" s="438"/>
      <c r="DO380" s="438"/>
      <c r="DP380" s="438"/>
      <c r="DQ380" s="439"/>
      <c r="DR380" s="437"/>
      <c r="DS380" s="438"/>
      <c r="DT380" s="438"/>
      <c r="DU380" s="438"/>
      <c r="DV380" s="438"/>
      <c r="DW380" s="438"/>
      <c r="DX380" s="438"/>
      <c r="DY380" s="438"/>
      <c r="DZ380" s="438"/>
      <c r="EA380" s="439"/>
      <c r="EB380" s="437"/>
      <c r="EC380" s="438"/>
      <c r="ED380" s="438"/>
      <c r="EE380" s="438"/>
      <c r="EF380" s="438"/>
      <c r="EG380" s="438"/>
      <c r="EH380" s="438"/>
      <c r="EI380" s="438"/>
      <c r="EJ380" s="438"/>
      <c r="EK380" s="439"/>
      <c r="EL380" s="437"/>
      <c r="EM380" s="438"/>
      <c r="EN380" s="438"/>
      <c r="EO380" s="438"/>
      <c r="EP380" s="438"/>
      <c r="EQ380" s="438"/>
      <c r="ER380" s="438"/>
      <c r="ES380" s="438"/>
      <c r="ET380" s="438"/>
      <c r="EU380" s="439"/>
      <c r="EV380" s="437"/>
      <c r="EW380" s="438"/>
      <c r="EX380" s="438"/>
      <c r="EY380" s="438"/>
      <c r="EZ380" s="438"/>
      <c r="FA380" s="438"/>
      <c r="FB380" s="438"/>
      <c r="FC380" s="438"/>
      <c r="FD380" s="438"/>
      <c r="FE380" s="439"/>
    </row>
    <row r="381" spans="1:161" s="62" customFormat="1" ht="15" customHeight="1">
      <c r="A381" s="422"/>
      <c r="B381" s="423"/>
      <c r="C381" s="423"/>
      <c r="D381" s="423"/>
      <c r="E381" s="423"/>
      <c r="F381" s="423"/>
      <c r="G381" s="423"/>
      <c r="H381" s="423"/>
      <c r="I381" s="423"/>
      <c r="J381" s="423"/>
      <c r="K381" s="423"/>
      <c r="L381" s="423"/>
      <c r="M381" s="423"/>
      <c r="N381" s="424"/>
      <c r="O381" s="422"/>
      <c r="P381" s="423"/>
      <c r="Q381" s="423"/>
      <c r="R381" s="423"/>
      <c r="S381" s="423"/>
      <c r="T381" s="423"/>
      <c r="U381" s="423"/>
      <c r="V381" s="423"/>
      <c r="W381" s="423"/>
      <c r="X381" s="423"/>
      <c r="Y381" s="423"/>
      <c r="Z381" s="423"/>
      <c r="AA381" s="423"/>
      <c r="AB381" s="423"/>
      <c r="AC381" s="423"/>
      <c r="AD381" s="423"/>
      <c r="AE381" s="423"/>
      <c r="AF381" s="423"/>
      <c r="AG381" s="423"/>
      <c r="AH381" s="423"/>
      <c r="AI381" s="423"/>
      <c r="AJ381" s="423"/>
      <c r="AK381" s="423"/>
      <c r="AL381" s="423"/>
      <c r="AM381" s="423"/>
      <c r="AN381" s="423"/>
      <c r="AO381" s="423"/>
      <c r="AP381" s="423"/>
      <c r="AQ381" s="423"/>
      <c r="AR381" s="423"/>
      <c r="AS381" s="423"/>
      <c r="AT381" s="423"/>
      <c r="AU381" s="423"/>
      <c r="AV381" s="423"/>
      <c r="AW381" s="423"/>
      <c r="AX381" s="424"/>
      <c r="AY381" s="422"/>
      <c r="AZ381" s="423"/>
      <c r="BA381" s="423"/>
      <c r="BB381" s="423"/>
      <c r="BC381" s="423"/>
      <c r="BD381" s="423"/>
      <c r="BE381" s="423"/>
      <c r="BF381" s="423"/>
      <c r="BG381" s="423"/>
      <c r="BH381" s="423"/>
      <c r="BI381" s="423"/>
      <c r="BJ381" s="423"/>
      <c r="BK381" s="423"/>
      <c r="BL381" s="423"/>
      <c r="BM381" s="423"/>
      <c r="BN381" s="423"/>
      <c r="BO381" s="423"/>
      <c r="BP381" s="423"/>
      <c r="BQ381" s="423"/>
      <c r="BR381" s="423"/>
      <c r="BS381" s="423"/>
      <c r="BT381" s="423"/>
      <c r="BU381" s="423"/>
      <c r="BV381" s="424"/>
      <c r="BW381" s="422"/>
      <c r="BX381" s="423"/>
      <c r="BY381" s="423"/>
      <c r="BZ381" s="423"/>
      <c r="CA381" s="423"/>
      <c r="CB381" s="423"/>
      <c r="CC381" s="423"/>
      <c r="CD381" s="423"/>
      <c r="CE381" s="423"/>
      <c r="CF381" s="423"/>
      <c r="CG381" s="424"/>
      <c r="CH381" s="431"/>
      <c r="CI381" s="432"/>
      <c r="CJ381" s="432"/>
      <c r="CK381" s="432"/>
      <c r="CL381" s="432"/>
      <c r="CM381" s="432"/>
      <c r="CN381" s="432"/>
      <c r="CO381" s="432"/>
      <c r="CP381" s="432"/>
      <c r="CQ381" s="432"/>
      <c r="CR381" s="432"/>
      <c r="CS381" s="432"/>
      <c r="CT381" s="432"/>
      <c r="CU381" s="432"/>
      <c r="CV381" s="432"/>
      <c r="CW381" s="433"/>
      <c r="CX381" s="440">
        <v>20</v>
      </c>
      <c r="CY381" s="441"/>
      <c r="CZ381" s="441"/>
      <c r="DA381" s="442" t="s">
        <v>113</v>
      </c>
      <c r="DB381" s="378"/>
      <c r="DC381" s="378"/>
      <c r="DD381" s="445" t="s">
        <v>29</v>
      </c>
      <c r="DE381" s="443"/>
      <c r="DF381" s="443"/>
      <c r="DG381" s="444"/>
      <c r="DH381" s="440">
        <v>20</v>
      </c>
      <c r="DI381" s="441"/>
      <c r="DJ381" s="441"/>
      <c r="DK381" s="442" t="s">
        <v>225</v>
      </c>
      <c r="DL381" s="378"/>
      <c r="DM381" s="378"/>
      <c r="DN381" s="443" t="s">
        <v>29</v>
      </c>
      <c r="DO381" s="443"/>
      <c r="DP381" s="443"/>
      <c r="DQ381" s="444"/>
      <c r="DR381" s="440">
        <v>20</v>
      </c>
      <c r="DS381" s="441"/>
      <c r="DT381" s="441"/>
      <c r="DU381" s="442" t="s">
        <v>226</v>
      </c>
      <c r="DV381" s="378"/>
      <c r="DW381" s="378"/>
      <c r="DX381" s="443" t="s">
        <v>29</v>
      </c>
      <c r="DY381" s="443"/>
      <c r="DZ381" s="443"/>
      <c r="EA381" s="444"/>
      <c r="EB381" s="440">
        <v>20</v>
      </c>
      <c r="EC381" s="441"/>
      <c r="ED381" s="441"/>
      <c r="EE381" s="442" t="s">
        <v>113</v>
      </c>
      <c r="EF381" s="378"/>
      <c r="EG381" s="378"/>
      <c r="EH381" s="443" t="s">
        <v>29</v>
      </c>
      <c r="EI381" s="443"/>
      <c r="EJ381" s="443"/>
      <c r="EK381" s="444"/>
      <c r="EL381" s="440">
        <v>20</v>
      </c>
      <c r="EM381" s="441"/>
      <c r="EN381" s="441"/>
      <c r="EO381" s="442" t="s">
        <v>225</v>
      </c>
      <c r="EP381" s="378"/>
      <c r="EQ381" s="378"/>
      <c r="ER381" s="443" t="s">
        <v>29</v>
      </c>
      <c r="ES381" s="443"/>
      <c r="ET381" s="443"/>
      <c r="EU381" s="444"/>
      <c r="EV381" s="440">
        <v>20</v>
      </c>
      <c r="EW381" s="441"/>
      <c r="EX381" s="441"/>
      <c r="EY381" s="442" t="s">
        <v>226</v>
      </c>
      <c r="EZ381" s="378"/>
      <c r="FA381" s="378"/>
      <c r="FB381" s="443" t="s">
        <v>29</v>
      </c>
      <c r="FC381" s="443"/>
      <c r="FD381" s="443"/>
      <c r="FE381" s="444"/>
    </row>
    <row r="382" spans="1:161" s="62" customFormat="1" ht="12.75">
      <c r="A382" s="422"/>
      <c r="B382" s="423"/>
      <c r="C382" s="423"/>
      <c r="D382" s="423"/>
      <c r="E382" s="423"/>
      <c r="F382" s="423"/>
      <c r="G382" s="423"/>
      <c r="H382" s="423"/>
      <c r="I382" s="423"/>
      <c r="J382" s="423"/>
      <c r="K382" s="423"/>
      <c r="L382" s="423"/>
      <c r="M382" s="423"/>
      <c r="N382" s="424"/>
      <c r="O382" s="416"/>
      <c r="P382" s="417"/>
      <c r="Q382" s="417"/>
      <c r="R382" s="417"/>
      <c r="S382" s="417"/>
      <c r="T382" s="417"/>
      <c r="U382" s="417"/>
      <c r="V382" s="417"/>
      <c r="W382" s="417"/>
      <c r="X382" s="417"/>
      <c r="Y382" s="417"/>
      <c r="Z382" s="417"/>
      <c r="AA382" s="417"/>
      <c r="AB382" s="417"/>
      <c r="AC382" s="417"/>
      <c r="AD382" s="417"/>
      <c r="AE382" s="417"/>
      <c r="AF382" s="417"/>
      <c r="AG382" s="417"/>
      <c r="AH382" s="417"/>
      <c r="AI382" s="417"/>
      <c r="AJ382" s="417"/>
      <c r="AK382" s="417"/>
      <c r="AL382" s="417"/>
      <c r="AM382" s="417"/>
      <c r="AN382" s="417"/>
      <c r="AO382" s="417"/>
      <c r="AP382" s="417"/>
      <c r="AQ382" s="417"/>
      <c r="AR382" s="417"/>
      <c r="AS382" s="417"/>
      <c r="AT382" s="417"/>
      <c r="AU382" s="417"/>
      <c r="AV382" s="417"/>
      <c r="AW382" s="417"/>
      <c r="AX382" s="418"/>
      <c r="AY382" s="416"/>
      <c r="AZ382" s="417"/>
      <c r="BA382" s="417"/>
      <c r="BB382" s="417"/>
      <c r="BC382" s="417"/>
      <c r="BD382" s="417"/>
      <c r="BE382" s="417"/>
      <c r="BF382" s="417"/>
      <c r="BG382" s="417"/>
      <c r="BH382" s="417"/>
      <c r="BI382" s="417"/>
      <c r="BJ382" s="417"/>
      <c r="BK382" s="417"/>
      <c r="BL382" s="417"/>
      <c r="BM382" s="417"/>
      <c r="BN382" s="417"/>
      <c r="BO382" s="417"/>
      <c r="BP382" s="417"/>
      <c r="BQ382" s="417"/>
      <c r="BR382" s="417"/>
      <c r="BS382" s="417"/>
      <c r="BT382" s="417"/>
      <c r="BU382" s="417"/>
      <c r="BV382" s="418"/>
      <c r="BW382" s="422"/>
      <c r="BX382" s="423"/>
      <c r="BY382" s="423"/>
      <c r="BZ382" s="423"/>
      <c r="CA382" s="423"/>
      <c r="CB382" s="423"/>
      <c r="CC382" s="423"/>
      <c r="CD382" s="423"/>
      <c r="CE382" s="423"/>
      <c r="CF382" s="423"/>
      <c r="CG382" s="424"/>
      <c r="CH382" s="434"/>
      <c r="CI382" s="435"/>
      <c r="CJ382" s="435"/>
      <c r="CK382" s="435"/>
      <c r="CL382" s="435"/>
      <c r="CM382" s="435"/>
      <c r="CN382" s="435"/>
      <c r="CO382" s="435"/>
      <c r="CP382" s="435"/>
      <c r="CQ382" s="435"/>
      <c r="CR382" s="435"/>
      <c r="CS382" s="435"/>
      <c r="CT382" s="435"/>
      <c r="CU382" s="435"/>
      <c r="CV382" s="435"/>
      <c r="CW382" s="436"/>
      <c r="CX382" s="422" t="s">
        <v>32</v>
      </c>
      <c r="CY382" s="423"/>
      <c r="CZ382" s="423"/>
      <c r="DA382" s="423"/>
      <c r="DB382" s="423"/>
      <c r="DC382" s="423"/>
      <c r="DD382" s="423"/>
      <c r="DE382" s="423"/>
      <c r="DF382" s="423"/>
      <c r="DG382" s="424"/>
      <c r="DH382" s="422" t="s">
        <v>24</v>
      </c>
      <c r="DI382" s="423"/>
      <c r="DJ382" s="423"/>
      <c r="DK382" s="423"/>
      <c r="DL382" s="423"/>
      <c r="DM382" s="423"/>
      <c r="DN382" s="423"/>
      <c r="DO382" s="423"/>
      <c r="DP382" s="423"/>
      <c r="DQ382" s="424"/>
      <c r="DR382" s="422" t="s">
        <v>25</v>
      </c>
      <c r="DS382" s="423"/>
      <c r="DT382" s="423"/>
      <c r="DU382" s="423"/>
      <c r="DV382" s="423"/>
      <c r="DW382" s="423"/>
      <c r="DX382" s="423"/>
      <c r="DY382" s="423"/>
      <c r="DZ382" s="423"/>
      <c r="EA382" s="424"/>
      <c r="EB382" s="422" t="s">
        <v>32</v>
      </c>
      <c r="EC382" s="423"/>
      <c r="ED382" s="423"/>
      <c r="EE382" s="423"/>
      <c r="EF382" s="423"/>
      <c r="EG382" s="423"/>
      <c r="EH382" s="423"/>
      <c r="EI382" s="423"/>
      <c r="EJ382" s="423"/>
      <c r="EK382" s="424"/>
      <c r="EL382" s="422" t="s">
        <v>24</v>
      </c>
      <c r="EM382" s="423"/>
      <c r="EN382" s="423"/>
      <c r="EO382" s="423"/>
      <c r="EP382" s="423"/>
      <c r="EQ382" s="423"/>
      <c r="ER382" s="423"/>
      <c r="ES382" s="423"/>
      <c r="ET382" s="423"/>
      <c r="EU382" s="424"/>
      <c r="EV382" s="422" t="s">
        <v>25</v>
      </c>
      <c r="EW382" s="423"/>
      <c r="EX382" s="423"/>
      <c r="EY382" s="423"/>
      <c r="EZ382" s="423"/>
      <c r="FA382" s="423"/>
      <c r="FB382" s="423"/>
      <c r="FC382" s="423"/>
      <c r="FD382" s="423"/>
      <c r="FE382" s="424"/>
    </row>
    <row r="383" spans="1:161" s="62" customFormat="1" ht="15" customHeight="1">
      <c r="A383" s="422"/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4"/>
      <c r="O383" s="425"/>
      <c r="P383" s="426"/>
      <c r="Q383" s="426"/>
      <c r="R383" s="426"/>
      <c r="S383" s="426"/>
      <c r="T383" s="426"/>
      <c r="U383" s="426"/>
      <c r="V383" s="426"/>
      <c r="W383" s="426"/>
      <c r="X383" s="426"/>
      <c r="Y383" s="426"/>
      <c r="Z383" s="427"/>
      <c r="AA383" s="425"/>
      <c r="AB383" s="426"/>
      <c r="AC383" s="426"/>
      <c r="AD383" s="426"/>
      <c r="AE383" s="426"/>
      <c r="AF383" s="426"/>
      <c r="AG383" s="426"/>
      <c r="AH383" s="426"/>
      <c r="AI383" s="426"/>
      <c r="AJ383" s="426"/>
      <c r="AK383" s="426"/>
      <c r="AL383" s="427"/>
      <c r="AM383" s="425"/>
      <c r="AN383" s="426"/>
      <c r="AO383" s="426"/>
      <c r="AP383" s="426"/>
      <c r="AQ383" s="426"/>
      <c r="AR383" s="426"/>
      <c r="AS383" s="426"/>
      <c r="AT383" s="426"/>
      <c r="AU383" s="426"/>
      <c r="AV383" s="426"/>
      <c r="AW383" s="426"/>
      <c r="AX383" s="427"/>
      <c r="AY383" s="425"/>
      <c r="AZ383" s="426"/>
      <c r="BA383" s="426"/>
      <c r="BB383" s="426"/>
      <c r="BC383" s="426"/>
      <c r="BD383" s="426"/>
      <c r="BE383" s="426"/>
      <c r="BF383" s="426"/>
      <c r="BG383" s="426"/>
      <c r="BH383" s="426"/>
      <c r="BI383" s="426"/>
      <c r="BJ383" s="427"/>
      <c r="BK383" s="425"/>
      <c r="BL383" s="426"/>
      <c r="BM383" s="426"/>
      <c r="BN383" s="426"/>
      <c r="BO383" s="426"/>
      <c r="BP383" s="426"/>
      <c r="BQ383" s="426"/>
      <c r="BR383" s="426"/>
      <c r="BS383" s="426"/>
      <c r="BT383" s="426"/>
      <c r="BU383" s="426"/>
      <c r="BV383" s="427"/>
      <c r="BW383" s="422"/>
      <c r="BX383" s="423"/>
      <c r="BY383" s="423"/>
      <c r="BZ383" s="423"/>
      <c r="CA383" s="423"/>
      <c r="CB383" s="423"/>
      <c r="CC383" s="423"/>
      <c r="CD383" s="423"/>
      <c r="CE383" s="423"/>
      <c r="CF383" s="423"/>
      <c r="CG383" s="424"/>
      <c r="CH383" s="428" t="s">
        <v>20</v>
      </c>
      <c r="CI383" s="429"/>
      <c r="CJ383" s="429"/>
      <c r="CK383" s="429"/>
      <c r="CL383" s="429"/>
      <c r="CM383" s="429"/>
      <c r="CN383" s="429"/>
      <c r="CO383" s="429"/>
      <c r="CP383" s="429"/>
      <c r="CQ383" s="430"/>
      <c r="CR383" s="428" t="s">
        <v>21</v>
      </c>
      <c r="CS383" s="429"/>
      <c r="CT383" s="429"/>
      <c r="CU383" s="429"/>
      <c r="CV383" s="429"/>
      <c r="CW383" s="430"/>
      <c r="CX383" s="422"/>
      <c r="CY383" s="423"/>
      <c r="CZ383" s="423"/>
      <c r="DA383" s="423"/>
      <c r="DB383" s="423"/>
      <c r="DC383" s="423"/>
      <c r="DD383" s="423"/>
      <c r="DE383" s="423"/>
      <c r="DF383" s="423"/>
      <c r="DG383" s="424"/>
      <c r="DH383" s="422"/>
      <c r="DI383" s="423"/>
      <c r="DJ383" s="423"/>
      <c r="DK383" s="423"/>
      <c r="DL383" s="423"/>
      <c r="DM383" s="423"/>
      <c r="DN383" s="423"/>
      <c r="DO383" s="423"/>
      <c r="DP383" s="423"/>
      <c r="DQ383" s="424"/>
      <c r="DR383" s="422"/>
      <c r="DS383" s="423"/>
      <c r="DT383" s="423"/>
      <c r="DU383" s="423"/>
      <c r="DV383" s="423"/>
      <c r="DW383" s="423"/>
      <c r="DX383" s="423"/>
      <c r="DY383" s="423"/>
      <c r="DZ383" s="423"/>
      <c r="EA383" s="424"/>
      <c r="EB383" s="422"/>
      <c r="EC383" s="423"/>
      <c r="ED383" s="423"/>
      <c r="EE383" s="423"/>
      <c r="EF383" s="423"/>
      <c r="EG383" s="423"/>
      <c r="EH383" s="423"/>
      <c r="EI383" s="423"/>
      <c r="EJ383" s="423"/>
      <c r="EK383" s="424"/>
      <c r="EL383" s="422"/>
      <c r="EM383" s="423"/>
      <c r="EN383" s="423"/>
      <c r="EO383" s="423"/>
      <c r="EP383" s="423"/>
      <c r="EQ383" s="423"/>
      <c r="ER383" s="423"/>
      <c r="ES383" s="423"/>
      <c r="ET383" s="423"/>
      <c r="EU383" s="424"/>
      <c r="EV383" s="422"/>
      <c r="EW383" s="423"/>
      <c r="EX383" s="423"/>
      <c r="EY383" s="423"/>
      <c r="EZ383" s="423"/>
      <c r="FA383" s="423"/>
      <c r="FB383" s="423"/>
      <c r="FC383" s="423"/>
      <c r="FD383" s="423"/>
      <c r="FE383" s="424"/>
    </row>
    <row r="384" spans="1:161" s="62" customFormat="1" ht="12.75">
      <c r="A384" s="416"/>
      <c r="B384" s="417"/>
      <c r="C384" s="417"/>
      <c r="D384" s="417"/>
      <c r="E384" s="417"/>
      <c r="F384" s="417"/>
      <c r="G384" s="417"/>
      <c r="H384" s="417"/>
      <c r="I384" s="417"/>
      <c r="J384" s="417"/>
      <c r="K384" s="417"/>
      <c r="L384" s="417"/>
      <c r="M384" s="417"/>
      <c r="N384" s="418"/>
      <c r="O384" s="416" t="s">
        <v>133</v>
      </c>
      <c r="P384" s="417"/>
      <c r="Q384" s="417"/>
      <c r="R384" s="417"/>
      <c r="S384" s="417"/>
      <c r="T384" s="417"/>
      <c r="U384" s="417"/>
      <c r="V384" s="417"/>
      <c r="W384" s="417"/>
      <c r="X384" s="417"/>
      <c r="Y384" s="417"/>
      <c r="Z384" s="418"/>
      <c r="AA384" s="416" t="s">
        <v>121</v>
      </c>
      <c r="AB384" s="417"/>
      <c r="AC384" s="417"/>
      <c r="AD384" s="417"/>
      <c r="AE384" s="417"/>
      <c r="AF384" s="417"/>
      <c r="AG384" s="417"/>
      <c r="AH384" s="417"/>
      <c r="AI384" s="417"/>
      <c r="AJ384" s="417"/>
      <c r="AK384" s="417"/>
      <c r="AL384" s="418"/>
      <c r="AM384" s="416" t="s">
        <v>26</v>
      </c>
      <c r="AN384" s="417"/>
      <c r="AO384" s="417"/>
      <c r="AP384" s="417"/>
      <c r="AQ384" s="417"/>
      <c r="AR384" s="417"/>
      <c r="AS384" s="417"/>
      <c r="AT384" s="417"/>
      <c r="AU384" s="417"/>
      <c r="AV384" s="417"/>
      <c r="AW384" s="417"/>
      <c r="AX384" s="418"/>
      <c r="AY384" s="416" t="s">
        <v>122</v>
      </c>
      <c r="AZ384" s="417"/>
      <c r="BA384" s="417"/>
      <c r="BB384" s="417"/>
      <c r="BC384" s="417"/>
      <c r="BD384" s="417"/>
      <c r="BE384" s="417"/>
      <c r="BF384" s="417"/>
      <c r="BG384" s="417"/>
      <c r="BH384" s="417"/>
      <c r="BI384" s="417"/>
      <c r="BJ384" s="418"/>
      <c r="BK384" s="416" t="s">
        <v>26</v>
      </c>
      <c r="BL384" s="417"/>
      <c r="BM384" s="417"/>
      <c r="BN384" s="417"/>
      <c r="BO384" s="417"/>
      <c r="BP384" s="417"/>
      <c r="BQ384" s="417"/>
      <c r="BR384" s="417"/>
      <c r="BS384" s="417"/>
      <c r="BT384" s="417"/>
      <c r="BU384" s="417"/>
      <c r="BV384" s="418"/>
      <c r="BW384" s="416"/>
      <c r="BX384" s="417"/>
      <c r="BY384" s="417"/>
      <c r="BZ384" s="417"/>
      <c r="CA384" s="417"/>
      <c r="CB384" s="417"/>
      <c r="CC384" s="417"/>
      <c r="CD384" s="417"/>
      <c r="CE384" s="417"/>
      <c r="CF384" s="417"/>
      <c r="CG384" s="418"/>
      <c r="CH384" s="434"/>
      <c r="CI384" s="435"/>
      <c r="CJ384" s="435"/>
      <c r="CK384" s="435"/>
      <c r="CL384" s="435"/>
      <c r="CM384" s="435"/>
      <c r="CN384" s="435"/>
      <c r="CO384" s="435"/>
      <c r="CP384" s="435"/>
      <c r="CQ384" s="436"/>
      <c r="CR384" s="434"/>
      <c r="CS384" s="435"/>
      <c r="CT384" s="435"/>
      <c r="CU384" s="435"/>
      <c r="CV384" s="435"/>
      <c r="CW384" s="436"/>
      <c r="CX384" s="416"/>
      <c r="CY384" s="417"/>
      <c r="CZ384" s="417"/>
      <c r="DA384" s="417"/>
      <c r="DB384" s="417"/>
      <c r="DC384" s="417"/>
      <c r="DD384" s="417"/>
      <c r="DE384" s="417"/>
      <c r="DF384" s="417"/>
      <c r="DG384" s="418"/>
      <c r="DH384" s="416"/>
      <c r="DI384" s="417"/>
      <c r="DJ384" s="417"/>
      <c r="DK384" s="417"/>
      <c r="DL384" s="417"/>
      <c r="DM384" s="417"/>
      <c r="DN384" s="417"/>
      <c r="DO384" s="417"/>
      <c r="DP384" s="417"/>
      <c r="DQ384" s="418"/>
      <c r="DR384" s="416"/>
      <c r="DS384" s="417"/>
      <c r="DT384" s="417"/>
      <c r="DU384" s="417"/>
      <c r="DV384" s="417"/>
      <c r="DW384" s="417"/>
      <c r="DX384" s="417"/>
      <c r="DY384" s="417"/>
      <c r="DZ384" s="417"/>
      <c r="EA384" s="418"/>
      <c r="EB384" s="416"/>
      <c r="EC384" s="417"/>
      <c r="ED384" s="417"/>
      <c r="EE384" s="417"/>
      <c r="EF384" s="417"/>
      <c r="EG384" s="417"/>
      <c r="EH384" s="417"/>
      <c r="EI384" s="417"/>
      <c r="EJ384" s="417"/>
      <c r="EK384" s="418"/>
      <c r="EL384" s="416"/>
      <c r="EM384" s="417"/>
      <c r="EN384" s="417"/>
      <c r="EO384" s="417"/>
      <c r="EP384" s="417"/>
      <c r="EQ384" s="417"/>
      <c r="ER384" s="417"/>
      <c r="ES384" s="417"/>
      <c r="ET384" s="417"/>
      <c r="EU384" s="418"/>
      <c r="EV384" s="416"/>
      <c r="EW384" s="417"/>
      <c r="EX384" s="417"/>
      <c r="EY384" s="417"/>
      <c r="EZ384" s="417"/>
      <c r="FA384" s="417"/>
      <c r="FB384" s="417"/>
      <c r="FC384" s="417"/>
      <c r="FD384" s="417"/>
      <c r="FE384" s="418"/>
    </row>
    <row r="385" spans="1:161" s="62" customFormat="1" ht="12.75">
      <c r="A385" s="411">
        <v>1</v>
      </c>
      <c r="B385" s="411"/>
      <c r="C385" s="411"/>
      <c r="D385" s="411"/>
      <c r="E385" s="411"/>
      <c r="F385" s="411"/>
      <c r="G385" s="411"/>
      <c r="H385" s="411"/>
      <c r="I385" s="411"/>
      <c r="J385" s="411"/>
      <c r="K385" s="411"/>
      <c r="L385" s="411"/>
      <c r="M385" s="411"/>
      <c r="N385" s="411"/>
      <c r="O385" s="411">
        <v>2</v>
      </c>
      <c r="P385" s="411"/>
      <c r="Q385" s="411"/>
      <c r="R385" s="411"/>
      <c r="S385" s="411"/>
      <c r="T385" s="411"/>
      <c r="U385" s="411"/>
      <c r="V385" s="411"/>
      <c r="W385" s="411"/>
      <c r="X385" s="411"/>
      <c r="Y385" s="411"/>
      <c r="Z385" s="411"/>
      <c r="AA385" s="411">
        <v>3</v>
      </c>
      <c r="AB385" s="411"/>
      <c r="AC385" s="411"/>
      <c r="AD385" s="411"/>
      <c r="AE385" s="411"/>
      <c r="AF385" s="411"/>
      <c r="AG385" s="411"/>
      <c r="AH385" s="411"/>
      <c r="AI385" s="411"/>
      <c r="AJ385" s="411"/>
      <c r="AK385" s="411"/>
      <c r="AL385" s="411"/>
      <c r="AM385" s="411">
        <v>4</v>
      </c>
      <c r="AN385" s="411"/>
      <c r="AO385" s="411"/>
      <c r="AP385" s="411"/>
      <c r="AQ385" s="411"/>
      <c r="AR385" s="411"/>
      <c r="AS385" s="411"/>
      <c r="AT385" s="411"/>
      <c r="AU385" s="411"/>
      <c r="AV385" s="411"/>
      <c r="AW385" s="411"/>
      <c r="AX385" s="411"/>
      <c r="AY385" s="411">
        <v>5</v>
      </c>
      <c r="AZ385" s="411"/>
      <c r="BA385" s="411"/>
      <c r="BB385" s="411"/>
      <c r="BC385" s="411"/>
      <c r="BD385" s="411"/>
      <c r="BE385" s="411"/>
      <c r="BF385" s="411"/>
      <c r="BG385" s="411"/>
      <c r="BH385" s="411"/>
      <c r="BI385" s="411"/>
      <c r="BJ385" s="411"/>
      <c r="BK385" s="411">
        <v>6</v>
      </c>
      <c r="BL385" s="411"/>
      <c r="BM385" s="411"/>
      <c r="BN385" s="411"/>
      <c r="BO385" s="411"/>
      <c r="BP385" s="411"/>
      <c r="BQ385" s="411"/>
      <c r="BR385" s="411"/>
      <c r="BS385" s="411"/>
      <c r="BT385" s="411"/>
      <c r="BU385" s="411"/>
      <c r="BV385" s="411"/>
      <c r="BW385" s="411">
        <v>7</v>
      </c>
      <c r="BX385" s="411"/>
      <c r="BY385" s="411"/>
      <c r="BZ385" s="411"/>
      <c r="CA385" s="411"/>
      <c r="CB385" s="411"/>
      <c r="CC385" s="411"/>
      <c r="CD385" s="411"/>
      <c r="CE385" s="411"/>
      <c r="CF385" s="411"/>
      <c r="CG385" s="411"/>
      <c r="CH385" s="411">
        <v>8</v>
      </c>
      <c r="CI385" s="411"/>
      <c r="CJ385" s="411"/>
      <c r="CK385" s="411"/>
      <c r="CL385" s="411"/>
      <c r="CM385" s="411"/>
      <c r="CN385" s="411"/>
      <c r="CO385" s="411"/>
      <c r="CP385" s="411"/>
      <c r="CQ385" s="411"/>
      <c r="CR385" s="411">
        <v>9</v>
      </c>
      <c r="CS385" s="411"/>
      <c r="CT385" s="411"/>
      <c r="CU385" s="411"/>
      <c r="CV385" s="411"/>
      <c r="CW385" s="411"/>
      <c r="CX385" s="411">
        <v>10</v>
      </c>
      <c r="CY385" s="411"/>
      <c r="CZ385" s="411"/>
      <c r="DA385" s="411"/>
      <c r="DB385" s="411"/>
      <c r="DC385" s="411"/>
      <c r="DD385" s="411"/>
      <c r="DE385" s="411"/>
      <c r="DF385" s="411"/>
      <c r="DG385" s="411"/>
      <c r="DH385" s="411">
        <v>11</v>
      </c>
      <c r="DI385" s="411"/>
      <c r="DJ385" s="411"/>
      <c r="DK385" s="411"/>
      <c r="DL385" s="411"/>
      <c r="DM385" s="411"/>
      <c r="DN385" s="411"/>
      <c r="DO385" s="411"/>
      <c r="DP385" s="411"/>
      <c r="DQ385" s="411"/>
      <c r="DR385" s="411">
        <v>12</v>
      </c>
      <c r="DS385" s="411"/>
      <c r="DT385" s="411"/>
      <c r="DU385" s="411"/>
      <c r="DV385" s="411"/>
      <c r="DW385" s="411"/>
      <c r="DX385" s="411"/>
      <c r="DY385" s="411"/>
      <c r="DZ385" s="411"/>
      <c r="EA385" s="411"/>
      <c r="EB385" s="411">
        <v>13</v>
      </c>
      <c r="EC385" s="411"/>
      <c r="ED385" s="411"/>
      <c r="EE385" s="411"/>
      <c r="EF385" s="411"/>
      <c r="EG385" s="411"/>
      <c r="EH385" s="411"/>
      <c r="EI385" s="411"/>
      <c r="EJ385" s="411"/>
      <c r="EK385" s="411"/>
      <c r="EL385" s="411">
        <v>14</v>
      </c>
      <c r="EM385" s="411"/>
      <c r="EN385" s="411"/>
      <c r="EO385" s="411"/>
      <c r="EP385" s="411"/>
      <c r="EQ385" s="411"/>
      <c r="ER385" s="411"/>
      <c r="ES385" s="411"/>
      <c r="ET385" s="411"/>
      <c r="EU385" s="411"/>
      <c r="EV385" s="411">
        <v>15</v>
      </c>
      <c r="EW385" s="411"/>
      <c r="EX385" s="411"/>
      <c r="EY385" s="411"/>
      <c r="EZ385" s="411"/>
      <c r="FA385" s="411"/>
      <c r="FB385" s="411"/>
      <c r="FC385" s="411"/>
      <c r="FD385" s="411"/>
      <c r="FE385" s="411"/>
    </row>
    <row r="386" spans="1:161" s="62" customFormat="1" ht="150" customHeight="1">
      <c r="A386" s="492" t="s">
        <v>163</v>
      </c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  <c r="L386" s="413"/>
      <c r="M386" s="413"/>
      <c r="N386" s="414"/>
      <c r="O386" s="402" t="s">
        <v>165</v>
      </c>
      <c r="P386" s="403"/>
      <c r="Q386" s="403"/>
      <c r="R386" s="403"/>
      <c r="S386" s="403"/>
      <c r="T386" s="403"/>
      <c r="U386" s="403"/>
      <c r="V386" s="403"/>
      <c r="W386" s="403"/>
      <c r="X386" s="403"/>
      <c r="Y386" s="403"/>
      <c r="Z386" s="404"/>
      <c r="AA386" s="402" t="s">
        <v>119</v>
      </c>
      <c r="AB386" s="403"/>
      <c r="AC386" s="403"/>
      <c r="AD386" s="403"/>
      <c r="AE386" s="403"/>
      <c r="AF386" s="403"/>
      <c r="AG386" s="403"/>
      <c r="AH386" s="403"/>
      <c r="AI386" s="403"/>
      <c r="AJ386" s="403"/>
      <c r="AK386" s="403"/>
      <c r="AL386" s="404"/>
      <c r="AM386" s="390" t="s">
        <v>191</v>
      </c>
      <c r="AN386" s="391"/>
      <c r="AO386" s="391"/>
      <c r="AP386" s="391"/>
      <c r="AQ386" s="391"/>
      <c r="AR386" s="391"/>
      <c r="AS386" s="391"/>
      <c r="AT386" s="391"/>
      <c r="AU386" s="391"/>
      <c r="AV386" s="391"/>
      <c r="AW386" s="391"/>
      <c r="AX386" s="392"/>
      <c r="AY386" s="390" t="s">
        <v>120</v>
      </c>
      <c r="AZ386" s="391"/>
      <c r="BA386" s="391"/>
      <c r="BB386" s="391"/>
      <c r="BC386" s="391"/>
      <c r="BD386" s="391"/>
      <c r="BE386" s="391"/>
      <c r="BF386" s="391"/>
      <c r="BG386" s="391"/>
      <c r="BH386" s="391"/>
      <c r="BI386" s="391"/>
      <c r="BJ386" s="392"/>
      <c r="BK386" s="390" t="s">
        <v>191</v>
      </c>
      <c r="BL386" s="391"/>
      <c r="BM386" s="391"/>
      <c r="BN386" s="391"/>
      <c r="BO386" s="391"/>
      <c r="BP386" s="391"/>
      <c r="BQ386" s="391"/>
      <c r="BR386" s="391"/>
      <c r="BS386" s="391"/>
      <c r="BT386" s="391"/>
      <c r="BU386" s="391"/>
      <c r="BV386" s="392"/>
      <c r="BW386" s="399" t="s">
        <v>127</v>
      </c>
      <c r="BX386" s="400"/>
      <c r="BY386" s="400"/>
      <c r="BZ386" s="400"/>
      <c r="CA386" s="400"/>
      <c r="CB386" s="400"/>
      <c r="CC386" s="400"/>
      <c r="CD386" s="400"/>
      <c r="CE386" s="400"/>
      <c r="CF386" s="400"/>
      <c r="CG386" s="401"/>
      <c r="CH386" s="402" t="s">
        <v>126</v>
      </c>
      <c r="CI386" s="403"/>
      <c r="CJ386" s="403"/>
      <c r="CK386" s="403"/>
      <c r="CL386" s="403"/>
      <c r="CM386" s="403"/>
      <c r="CN386" s="403"/>
      <c r="CO386" s="403"/>
      <c r="CP386" s="403"/>
      <c r="CQ386" s="404"/>
      <c r="CR386" s="405" t="s">
        <v>124</v>
      </c>
      <c r="CS386" s="406"/>
      <c r="CT386" s="406"/>
      <c r="CU386" s="406"/>
      <c r="CV386" s="406"/>
      <c r="CW386" s="407"/>
      <c r="CX386" s="390">
        <v>21</v>
      </c>
      <c r="CY386" s="391"/>
      <c r="CZ386" s="391"/>
      <c r="DA386" s="391"/>
      <c r="DB386" s="391"/>
      <c r="DC386" s="391"/>
      <c r="DD386" s="391"/>
      <c r="DE386" s="391"/>
      <c r="DF386" s="391"/>
      <c r="DG386" s="392"/>
      <c r="DH386" s="408"/>
      <c r="DI386" s="409"/>
      <c r="DJ386" s="409"/>
      <c r="DK386" s="409"/>
      <c r="DL386" s="409"/>
      <c r="DM386" s="409"/>
      <c r="DN386" s="409"/>
      <c r="DO386" s="409"/>
      <c r="DP386" s="409"/>
      <c r="DQ386" s="410"/>
      <c r="DR386" s="408"/>
      <c r="DS386" s="409"/>
      <c r="DT386" s="409"/>
      <c r="DU386" s="409"/>
      <c r="DV386" s="409"/>
      <c r="DW386" s="409"/>
      <c r="DX386" s="409"/>
      <c r="DY386" s="409"/>
      <c r="DZ386" s="409"/>
      <c r="EA386" s="410"/>
      <c r="EB386" s="387">
        <f>Свод!D65</f>
        <v>46217</v>
      </c>
      <c r="EC386" s="388"/>
      <c r="ED386" s="388"/>
      <c r="EE386" s="388"/>
      <c r="EF386" s="388"/>
      <c r="EG386" s="388"/>
      <c r="EH386" s="388"/>
      <c r="EI386" s="388"/>
      <c r="EJ386" s="388"/>
      <c r="EK386" s="389"/>
      <c r="EL386" s="390"/>
      <c r="EM386" s="391"/>
      <c r="EN386" s="391"/>
      <c r="EO386" s="391"/>
      <c r="EP386" s="391"/>
      <c r="EQ386" s="391"/>
      <c r="ER386" s="391"/>
      <c r="ES386" s="391"/>
      <c r="ET386" s="391"/>
      <c r="EU386" s="392"/>
      <c r="EV386" s="390"/>
      <c r="EW386" s="391"/>
      <c r="EX386" s="391"/>
      <c r="EY386" s="391"/>
      <c r="EZ386" s="391"/>
      <c r="FA386" s="391"/>
      <c r="FB386" s="391"/>
      <c r="FC386" s="391"/>
      <c r="FD386" s="391"/>
      <c r="FE386" s="392"/>
    </row>
    <row r="387" spans="1:161" s="62" customFormat="1" ht="205.5" customHeight="1">
      <c r="A387" s="492" t="s">
        <v>163</v>
      </c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  <c r="L387" s="413"/>
      <c r="M387" s="413"/>
      <c r="N387" s="414"/>
      <c r="O387" s="402" t="s">
        <v>222</v>
      </c>
      <c r="P387" s="403"/>
      <c r="Q387" s="403"/>
      <c r="R387" s="403"/>
      <c r="S387" s="403"/>
      <c r="T387" s="403"/>
      <c r="U387" s="403"/>
      <c r="V387" s="403"/>
      <c r="W387" s="403"/>
      <c r="X387" s="403"/>
      <c r="Y387" s="403"/>
      <c r="Z387" s="404"/>
      <c r="AA387" s="402" t="s">
        <v>119</v>
      </c>
      <c r="AB387" s="403"/>
      <c r="AC387" s="403"/>
      <c r="AD387" s="403"/>
      <c r="AE387" s="403"/>
      <c r="AF387" s="403"/>
      <c r="AG387" s="403"/>
      <c r="AH387" s="403"/>
      <c r="AI387" s="403"/>
      <c r="AJ387" s="403"/>
      <c r="AK387" s="403"/>
      <c r="AL387" s="404"/>
      <c r="AM387" s="390" t="s">
        <v>191</v>
      </c>
      <c r="AN387" s="391"/>
      <c r="AO387" s="391"/>
      <c r="AP387" s="391"/>
      <c r="AQ387" s="391"/>
      <c r="AR387" s="391"/>
      <c r="AS387" s="391"/>
      <c r="AT387" s="391"/>
      <c r="AU387" s="391"/>
      <c r="AV387" s="391"/>
      <c r="AW387" s="391"/>
      <c r="AX387" s="392"/>
      <c r="AY387" s="390" t="s">
        <v>120</v>
      </c>
      <c r="AZ387" s="391"/>
      <c r="BA387" s="391"/>
      <c r="BB387" s="391"/>
      <c r="BC387" s="391"/>
      <c r="BD387" s="391"/>
      <c r="BE387" s="391"/>
      <c r="BF387" s="391"/>
      <c r="BG387" s="391"/>
      <c r="BH387" s="391"/>
      <c r="BI387" s="391"/>
      <c r="BJ387" s="392"/>
      <c r="BK387" s="390" t="s">
        <v>191</v>
      </c>
      <c r="BL387" s="391"/>
      <c r="BM387" s="391"/>
      <c r="BN387" s="391"/>
      <c r="BO387" s="391"/>
      <c r="BP387" s="391"/>
      <c r="BQ387" s="391"/>
      <c r="BR387" s="391"/>
      <c r="BS387" s="391"/>
      <c r="BT387" s="391"/>
      <c r="BU387" s="391"/>
      <c r="BV387" s="392"/>
      <c r="BW387" s="399" t="s">
        <v>127</v>
      </c>
      <c r="BX387" s="400"/>
      <c r="BY387" s="400"/>
      <c r="BZ387" s="400"/>
      <c r="CA387" s="400"/>
      <c r="CB387" s="400"/>
      <c r="CC387" s="400"/>
      <c r="CD387" s="400"/>
      <c r="CE387" s="400"/>
      <c r="CF387" s="400"/>
      <c r="CG387" s="401"/>
      <c r="CH387" s="402" t="s">
        <v>126</v>
      </c>
      <c r="CI387" s="403"/>
      <c r="CJ387" s="403"/>
      <c r="CK387" s="403"/>
      <c r="CL387" s="403"/>
      <c r="CM387" s="403"/>
      <c r="CN387" s="403"/>
      <c r="CO387" s="403"/>
      <c r="CP387" s="403"/>
      <c r="CQ387" s="404"/>
      <c r="CR387" s="405" t="s">
        <v>124</v>
      </c>
      <c r="CS387" s="406"/>
      <c r="CT387" s="406"/>
      <c r="CU387" s="406"/>
      <c r="CV387" s="406"/>
      <c r="CW387" s="407"/>
      <c r="CX387" s="390">
        <v>49</v>
      </c>
      <c r="CY387" s="391"/>
      <c r="CZ387" s="391"/>
      <c r="DA387" s="391"/>
      <c r="DB387" s="391"/>
      <c r="DC387" s="391"/>
      <c r="DD387" s="391"/>
      <c r="DE387" s="391"/>
      <c r="DF387" s="391"/>
      <c r="DG387" s="392"/>
      <c r="DH387" s="408"/>
      <c r="DI387" s="409"/>
      <c r="DJ387" s="409"/>
      <c r="DK387" s="409"/>
      <c r="DL387" s="409"/>
      <c r="DM387" s="409"/>
      <c r="DN387" s="409"/>
      <c r="DO387" s="409"/>
      <c r="DP387" s="409"/>
      <c r="DQ387" s="410"/>
      <c r="DR387" s="408"/>
      <c r="DS387" s="409"/>
      <c r="DT387" s="409"/>
      <c r="DU387" s="409"/>
      <c r="DV387" s="409"/>
      <c r="DW387" s="409"/>
      <c r="DX387" s="409"/>
      <c r="DY387" s="409"/>
      <c r="DZ387" s="409"/>
      <c r="EA387" s="410"/>
      <c r="EB387" s="387">
        <f>EB386</f>
        <v>46217</v>
      </c>
      <c r="EC387" s="388"/>
      <c r="ED387" s="388"/>
      <c r="EE387" s="388"/>
      <c r="EF387" s="388"/>
      <c r="EG387" s="388"/>
      <c r="EH387" s="388"/>
      <c r="EI387" s="388"/>
      <c r="EJ387" s="388"/>
      <c r="EK387" s="389"/>
      <c r="EL387" s="390"/>
      <c r="EM387" s="391"/>
      <c r="EN387" s="391"/>
      <c r="EO387" s="391"/>
      <c r="EP387" s="391"/>
      <c r="EQ387" s="391"/>
      <c r="ER387" s="391"/>
      <c r="ES387" s="391"/>
      <c r="ET387" s="391"/>
      <c r="EU387" s="392"/>
      <c r="EV387" s="390"/>
      <c r="EW387" s="391"/>
      <c r="EX387" s="391"/>
      <c r="EY387" s="391"/>
      <c r="EZ387" s="391"/>
      <c r="FA387" s="391"/>
      <c r="FB387" s="391"/>
      <c r="FC387" s="391"/>
      <c r="FD387" s="391"/>
      <c r="FE387" s="392"/>
    </row>
    <row r="388" spans="1:161" s="62" customFormat="1" ht="12.75"/>
    <row r="389" spans="1:161" s="62" customFormat="1" ht="12.75">
      <c r="A389" s="62" t="s">
        <v>80</v>
      </c>
    </row>
    <row r="390" spans="1:161" s="62" customFormat="1" ht="15" customHeight="1">
      <c r="A390" s="62" t="s">
        <v>79</v>
      </c>
      <c r="BB390" s="393">
        <v>5</v>
      </c>
      <c r="BC390" s="394"/>
      <c r="BD390" s="394"/>
      <c r="BE390" s="394"/>
      <c r="BF390" s="394"/>
      <c r="BG390" s="394"/>
      <c r="BH390" s="394"/>
      <c r="BI390" s="394"/>
      <c r="BJ390" s="394"/>
      <c r="BK390" s="394"/>
      <c r="BL390" s="394"/>
      <c r="BM390" s="394"/>
      <c r="BN390" s="394"/>
      <c r="BO390" s="394"/>
      <c r="BP390" s="394"/>
      <c r="BQ390" s="394"/>
      <c r="BR390" s="394"/>
      <c r="BS390" s="394"/>
      <c r="BT390" s="394"/>
      <c r="BU390" s="394"/>
      <c r="BV390" s="394"/>
      <c r="BW390" s="394"/>
      <c r="BX390" s="395"/>
    </row>
    <row r="391" spans="1:161" s="62" customFormat="1" ht="12.75">
      <c r="A391" s="62" t="s">
        <v>35</v>
      </c>
    </row>
    <row r="392" spans="1:161" s="62" customFormat="1" ht="12.75"/>
    <row r="393" spans="1:161" s="62" customFormat="1" ht="12.75">
      <c r="A393" s="396" t="s">
        <v>44</v>
      </c>
      <c r="B393" s="397"/>
      <c r="C393" s="397"/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7"/>
      <c r="O393" s="397"/>
      <c r="P393" s="397"/>
      <c r="Q393" s="397"/>
      <c r="R393" s="397"/>
      <c r="S393" s="397"/>
      <c r="T393" s="397"/>
      <c r="U393" s="397"/>
      <c r="V393" s="397"/>
      <c r="W393" s="397"/>
      <c r="X393" s="397"/>
      <c r="Y393" s="397"/>
      <c r="Z393" s="397"/>
      <c r="AA393" s="397"/>
      <c r="AB393" s="397"/>
      <c r="AC393" s="397"/>
      <c r="AD393" s="397"/>
      <c r="AE393" s="397"/>
      <c r="AF393" s="397"/>
      <c r="AG393" s="397"/>
      <c r="AH393" s="397"/>
      <c r="AI393" s="397"/>
      <c r="AJ393" s="397"/>
      <c r="AK393" s="397"/>
      <c r="AL393" s="397"/>
      <c r="AM393" s="397"/>
      <c r="AN393" s="397"/>
      <c r="AO393" s="397"/>
      <c r="AP393" s="397"/>
      <c r="AQ393" s="397"/>
      <c r="AR393" s="397"/>
      <c r="AS393" s="397"/>
      <c r="AT393" s="397"/>
      <c r="AU393" s="397"/>
      <c r="AV393" s="397"/>
      <c r="AW393" s="397"/>
      <c r="AX393" s="397"/>
      <c r="AY393" s="397"/>
      <c r="AZ393" s="397"/>
      <c r="BA393" s="397"/>
      <c r="BB393" s="397"/>
      <c r="BC393" s="397"/>
      <c r="BD393" s="397"/>
      <c r="BE393" s="397"/>
      <c r="BF393" s="397"/>
      <c r="BG393" s="397"/>
      <c r="BH393" s="397"/>
      <c r="BI393" s="397"/>
      <c r="BJ393" s="397"/>
      <c r="BK393" s="397"/>
      <c r="BL393" s="397"/>
      <c r="BM393" s="397"/>
      <c r="BN393" s="397"/>
      <c r="BO393" s="397"/>
      <c r="BP393" s="397"/>
      <c r="BQ393" s="397"/>
      <c r="BR393" s="397"/>
      <c r="BS393" s="397"/>
      <c r="BT393" s="397"/>
      <c r="BU393" s="397"/>
      <c r="BV393" s="397"/>
      <c r="BW393" s="397"/>
      <c r="BX393" s="397"/>
      <c r="BY393" s="397"/>
      <c r="BZ393" s="397"/>
      <c r="CA393" s="397"/>
      <c r="CB393" s="397"/>
      <c r="CC393" s="397"/>
      <c r="CD393" s="397"/>
      <c r="CE393" s="397"/>
      <c r="CF393" s="397"/>
      <c r="CG393" s="397"/>
      <c r="CH393" s="397"/>
      <c r="CI393" s="397"/>
      <c r="CJ393" s="397"/>
      <c r="CK393" s="397"/>
      <c r="CL393" s="397"/>
      <c r="CM393" s="397"/>
      <c r="CN393" s="397"/>
      <c r="CO393" s="397"/>
      <c r="CP393" s="397"/>
      <c r="CQ393" s="397"/>
      <c r="CR393" s="397"/>
      <c r="CS393" s="397"/>
      <c r="CT393" s="397"/>
      <c r="CU393" s="397"/>
      <c r="CV393" s="397"/>
      <c r="CW393" s="397"/>
      <c r="CX393" s="397"/>
      <c r="CY393" s="397"/>
      <c r="CZ393" s="397"/>
      <c r="DA393" s="397"/>
      <c r="DB393" s="397"/>
      <c r="DC393" s="397"/>
      <c r="DD393" s="397"/>
      <c r="DE393" s="397"/>
      <c r="DF393" s="397"/>
      <c r="DG393" s="397"/>
      <c r="DH393" s="397"/>
      <c r="DI393" s="397"/>
      <c r="DJ393" s="397"/>
      <c r="DK393" s="397"/>
      <c r="DL393" s="397"/>
      <c r="DM393" s="397"/>
      <c r="DN393" s="397"/>
      <c r="DO393" s="397"/>
      <c r="DP393" s="397"/>
      <c r="DQ393" s="397"/>
      <c r="DR393" s="397"/>
      <c r="DS393" s="397"/>
      <c r="DT393" s="397"/>
      <c r="DU393" s="397"/>
      <c r="DV393" s="397"/>
      <c r="DW393" s="397"/>
      <c r="DX393" s="397"/>
      <c r="DY393" s="397"/>
      <c r="DZ393" s="397"/>
      <c r="EA393" s="397"/>
      <c r="EB393" s="397"/>
      <c r="EC393" s="397"/>
      <c r="ED393" s="397"/>
      <c r="EE393" s="397"/>
      <c r="EF393" s="397"/>
      <c r="EG393" s="397"/>
      <c r="EH393" s="397"/>
      <c r="EI393" s="397"/>
      <c r="EJ393" s="397"/>
      <c r="EK393" s="397"/>
      <c r="EL393" s="397"/>
      <c r="EM393" s="397"/>
      <c r="EN393" s="397"/>
      <c r="EO393" s="397"/>
      <c r="EP393" s="397"/>
      <c r="EQ393" s="397"/>
      <c r="ER393" s="397"/>
      <c r="ES393" s="397"/>
      <c r="ET393" s="397"/>
      <c r="EU393" s="397"/>
      <c r="EV393" s="397"/>
      <c r="EW393" s="397"/>
      <c r="EX393" s="397"/>
      <c r="EY393" s="397"/>
      <c r="EZ393" s="397"/>
      <c r="FA393" s="397"/>
      <c r="FB393" s="397"/>
      <c r="FC393" s="397"/>
      <c r="FD393" s="397"/>
      <c r="FE393" s="398"/>
    </row>
    <row r="394" spans="1:161" s="62" customFormat="1" ht="12.75">
      <c r="A394" s="379" t="s">
        <v>37</v>
      </c>
      <c r="B394" s="379"/>
      <c r="C394" s="379"/>
      <c r="D394" s="379"/>
      <c r="E394" s="379"/>
      <c r="F394" s="379"/>
      <c r="G394" s="379"/>
      <c r="H394" s="379"/>
      <c r="I394" s="379"/>
      <c r="J394" s="379"/>
      <c r="K394" s="379"/>
      <c r="L394" s="379"/>
      <c r="M394" s="379"/>
      <c r="N394" s="379"/>
      <c r="O394" s="379"/>
      <c r="P394" s="379"/>
      <c r="Q394" s="379"/>
      <c r="R394" s="379"/>
      <c r="S394" s="379"/>
      <c r="T394" s="379"/>
      <c r="U394" s="379"/>
      <c r="V394" s="379" t="s">
        <v>38</v>
      </c>
      <c r="W394" s="379"/>
      <c r="X394" s="379"/>
      <c r="Y394" s="379"/>
      <c r="Z394" s="379"/>
      <c r="AA394" s="379"/>
      <c r="AB394" s="379"/>
      <c r="AC394" s="379"/>
      <c r="AD394" s="379"/>
      <c r="AE394" s="379"/>
      <c r="AF394" s="379"/>
      <c r="AG394" s="379"/>
      <c r="AH394" s="379"/>
      <c r="AI394" s="379"/>
      <c r="AJ394" s="379"/>
      <c r="AK394" s="379"/>
      <c r="AL394" s="379"/>
      <c r="AM394" s="379"/>
      <c r="AN394" s="379"/>
      <c r="AO394" s="379"/>
      <c r="AP394" s="379"/>
      <c r="AQ394" s="379" t="s">
        <v>39</v>
      </c>
      <c r="AR394" s="379"/>
      <c r="AS394" s="379"/>
      <c r="AT394" s="379"/>
      <c r="AU394" s="379"/>
      <c r="AV394" s="379"/>
      <c r="AW394" s="379"/>
      <c r="AX394" s="379"/>
      <c r="AY394" s="379"/>
      <c r="AZ394" s="379"/>
      <c r="BA394" s="379"/>
      <c r="BB394" s="379"/>
      <c r="BC394" s="379"/>
      <c r="BD394" s="379"/>
      <c r="BE394" s="379"/>
      <c r="BF394" s="379"/>
      <c r="BG394" s="379"/>
      <c r="BH394" s="379"/>
      <c r="BI394" s="379" t="s">
        <v>40</v>
      </c>
      <c r="BJ394" s="379"/>
      <c r="BK394" s="379"/>
      <c r="BL394" s="379"/>
      <c r="BM394" s="379"/>
      <c r="BN394" s="379"/>
      <c r="BO394" s="379"/>
      <c r="BP394" s="379"/>
      <c r="BQ394" s="379"/>
      <c r="BR394" s="379"/>
      <c r="BS394" s="379"/>
      <c r="BT394" s="379"/>
      <c r="BU394" s="379"/>
      <c r="BV394" s="379"/>
      <c r="BW394" s="379"/>
      <c r="BX394" s="379"/>
      <c r="BY394" s="379"/>
      <c r="BZ394" s="379"/>
      <c r="CA394" s="379"/>
      <c r="CB394" s="379"/>
      <c r="CC394" s="379" t="s">
        <v>41</v>
      </c>
      <c r="CD394" s="379"/>
      <c r="CE394" s="379"/>
      <c r="CF394" s="379"/>
      <c r="CG394" s="379"/>
      <c r="CH394" s="379"/>
      <c r="CI394" s="379"/>
      <c r="CJ394" s="379"/>
      <c r="CK394" s="379"/>
      <c r="CL394" s="379"/>
      <c r="CM394" s="379"/>
      <c r="CN394" s="379"/>
      <c r="CO394" s="379"/>
      <c r="CP394" s="379"/>
      <c r="CQ394" s="379"/>
      <c r="CR394" s="379"/>
      <c r="CS394" s="379"/>
      <c r="CT394" s="379"/>
      <c r="CU394" s="379"/>
      <c r="CV394" s="379"/>
      <c r="CW394" s="379"/>
      <c r="CX394" s="379"/>
      <c r="CY394" s="379"/>
      <c r="CZ394" s="379"/>
      <c r="DA394" s="379"/>
      <c r="DB394" s="379"/>
      <c r="DC394" s="379"/>
      <c r="DD394" s="379"/>
      <c r="DE394" s="379"/>
      <c r="DF394" s="379"/>
      <c r="DG394" s="379"/>
      <c r="DH394" s="379"/>
      <c r="DI394" s="379"/>
      <c r="DJ394" s="379"/>
      <c r="DK394" s="379"/>
      <c r="DL394" s="379"/>
      <c r="DM394" s="379"/>
      <c r="DN394" s="379"/>
      <c r="DO394" s="379"/>
      <c r="DP394" s="379"/>
      <c r="DQ394" s="379"/>
      <c r="DR394" s="379"/>
      <c r="DS394" s="379"/>
      <c r="DT394" s="379"/>
      <c r="DU394" s="379"/>
      <c r="DV394" s="379"/>
      <c r="DW394" s="379"/>
      <c r="DX394" s="379"/>
      <c r="DY394" s="379"/>
      <c r="DZ394" s="379"/>
      <c r="EA394" s="379"/>
      <c r="EB394" s="379"/>
      <c r="EC394" s="379"/>
      <c r="ED394" s="379"/>
      <c r="EE394" s="379"/>
      <c r="EF394" s="379"/>
      <c r="EG394" s="379"/>
      <c r="EH394" s="379"/>
      <c r="EI394" s="379"/>
      <c r="EJ394" s="379"/>
      <c r="EK394" s="379"/>
      <c r="EL394" s="379"/>
      <c r="EM394" s="379"/>
      <c r="EN394" s="379"/>
      <c r="EO394" s="379"/>
      <c r="EP394" s="379"/>
      <c r="EQ394" s="379"/>
      <c r="ER394" s="379"/>
      <c r="ES394" s="379"/>
      <c r="ET394" s="379"/>
      <c r="EU394" s="379"/>
      <c r="EV394" s="379"/>
      <c r="EW394" s="379"/>
      <c r="EX394" s="379"/>
      <c r="EY394" s="379"/>
      <c r="EZ394" s="379"/>
      <c r="FA394" s="379"/>
      <c r="FB394" s="379"/>
      <c r="FC394" s="379"/>
      <c r="FD394" s="379"/>
      <c r="FE394" s="379"/>
    </row>
    <row r="395" spans="1:161" s="62" customFormat="1" ht="12.75">
      <c r="A395" s="380">
        <v>1</v>
      </c>
      <c r="B395" s="380"/>
      <c r="C395" s="380"/>
      <c r="D395" s="380"/>
      <c r="E395" s="380"/>
      <c r="F395" s="380"/>
      <c r="G395" s="380"/>
      <c r="H395" s="380"/>
      <c r="I395" s="380"/>
      <c r="J395" s="380"/>
      <c r="K395" s="380"/>
      <c r="L395" s="380"/>
      <c r="M395" s="380"/>
      <c r="N395" s="380"/>
      <c r="O395" s="380"/>
      <c r="P395" s="380"/>
      <c r="Q395" s="380"/>
      <c r="R395" s="380"/>
      <c r="S395" s="380"/>
      <c r="T395" s="380"/>
      <c r="U395" s="380"/>
      <c r="V395" s="380">
        <v>2</v>
      </c>
      <c r="W395" s="380"/>
      <c r="X395" s="380"/>
      <c r="Y395" s="380"/>
      <c r="Z395" s="380"/>
      <c r="AA395" s="380"/>
      <c r="AB395" s="380"/>
      <c r="AC395" s="380"/>
      <c r="AD395" s="380"/>
      <c r="AE395" s="380"/>
      <c r="AF395" s="380"/>
      <c r="AG395" s="380"/>
      <c r="AH395" s="380"/>
      <c r="AI395" s="380"/>
      <c r="AJ395" s="380"/>
      <c r="AK395" s="380"/>
      <c r="AL395" s="380"/>
      <c r="AM395" s="380"/>
      <c r="AN395" s="380"/>
      <c r="AO395" s="380"/>
      <c r="AP395" s="380"/>
      <c r="AQ395" s="381" t="s">
        <v>42</v>
      </c>
      <c r="AR395" s="381"/>
      <c r="AS395" s="381"/>
      <c r="AT395" s="381"/>
      <c r="AU395" s="381"/>
      <c r="AV395" s="381"/>
      <c r="AW395" s="381"/>
      <c r="AX395" s="381"/>
      <c r="AY395" s="381"/>
      <c r="AZ395" s="381"/>
      <c r="BA395" s="381"/>
      <c r="BB395" s="381"/>
      <c r="BC395" s="381"/>
      <c r="BD395" s="381"/>
      <c r="BE395" s="381"/>
      <c r="BF395" s="381"/>
      <c r="BG395" s="381"/>
      <c r="BH395" s="381"/>
      <c r="BI395" s="381" t="s">
        <v>43</v>
      </c>
      <c r="BJ395" s="381"/>
      <c r="BK395" s="381"/>
      <c r="BL395" s="381"/>
      <c r="BM395" s="381"/>
      <c r="BN395" s="381"/>
      <c r="BO395" s="381"/>
      <c r="BP395" s="381"/>
      <c r="BQ395" s="381"/>
      <c r="BR395" s="381"/>
      <c r="BS395" s="381"/>
      <c r="BT395" s="381"/>
      <c r="BU395" s="381"/>
      <c r="BV395" s="381"/>
      <c r="BW395" s="381"/>
      <c r="BX395" s="381"/>
      <c r="BY395" s="381"/>
      <c r="BZ395" s="381"/>
      <c r="CA395" s="381"/>
      <c r="CB395" s="381"/>
      <c r="CC395" s="380">
        <v>5</v>
      </c>
      <c r="CD395" s="380"/>
      <c r="CE395" s="380"/>
      <c r="CF395" s="380"/>
      <c r="CG395" s="380"/>
      <c r="CH395" s="380"/>
      <c r="CI395" s="380"/>
      <c r="CJ395" s="380"/>
      <c r="CK395" s="380"/>
      <c r="CL395" s="380"/>
      <c r="CM395" s="380"/>
      <c r="CN395" s="380"/>
      <c r="CO395" s="380"/>
      <c r="CP395" s="380"/>
      <c r="CQ395" s="380"/>
      <c r="CR395" s="380"/>
      <c r="CS395" s="380"/>
      <c r="CT395" s="380"/>
      <c r="CU395" s="380"/>
      <c r="CV395" s="380"/>
      <c r="CW395" s="380"/>
      <c r="CX395" s="380"/>
      <c r="CY395" s="380"/>
      <c r="CZ395" s="380"/>
      <c r="DA395" s="380"/>
      <c r="DB395" s="380"/>
      <c r="DC395" s="380"/>
      <c r="DD395" s="380"/>
      <c r="DE395" s="380"/>
      <c r="DF395" s="380"/>
      <c r="DG395" s="380"/>
      <c r="DH395" s="380"/>
      <c r="DI395" s="380"/>
      <c r="DJ395" s="380"/>
      <c r="DK395" s="380"/>
      <c r="DL395" s="380"/>
      <c r="DM395" s="380"/>
      <c r="DN395" s="380"/>
      <c r="DO395" s="380"/>
      <c r="DP395" s="380"/>
      <c r="DQ395" s="380"/>
      <c r="DR395" s="380"/>
      <c r="DS395" s="380"/>
      <c r="DT395" s="380"/>
      <c r="DU395" s="380"/>
      <c r="DV395" s="380"/>
      <c r="DW395" s="380"/>
      <c r="DX395" s="380"/>
      <c r="DY395" s="380"/>
      <c r="DZ395" s="380"/>
      <c r="EA395" s="380"/>
      <c r="EB395" s="380"/>
      <c r="EC395" s="380"/>
      <c r="ED395" s="380"/>
      <c r="EE395" s="380"/>
      <c r="EF395" s="380"/>
      <c r="EG395" s="380"/>
      <c r="EH395" s="380"/>
      <c r="EI395" s="380"/>
      <c r="EJ395" s="380"/>
      <c r="EK395" s="380"/>
      <c r="EL395" s="380"/>
      <c r="EM395" s="380"/>
      <c r="EN395" s="380"/>
      <c r="EO395" s="380"/>
      <c r="EP395" s="380"/>
      <c r="EQ395" s="380"/>
      <c r="ER395" s="380"/>
      <c r="ES395" s="380"/>
      <c r="ET395" s="380"/>
      <c r="EU395" s="380"/>
      <c r="EV395" s="380"/>
      <c r="EW395" s="380"/>
      <c r="EX395" s="380"/>
      <c r="EY395" s="380"/>
      <c r="EZ395" s="380"/>
      <c r="FA395" s="380"/>
      <c r="FB395" s="380"/>
      <c r="FC395" s="380"/>
      <c r="FD395" s="380"/>
      <c r="FE395" s="380"/>
    </row>
    <row r="396" spans="1:161" s="62" customFormat="1" ht="12.75">
      <c r="A396" s="379"/>
      <c r="B396" s="379"/>
      <c r="C396" s="379"/>
      <c r="D396" s="379"/>
      <c r="E396" s="379"/>
      <c r="F396" s="379"/>
      <c r="G396" s="379"/>
      <c r="H396" s="379"/>
      <c r="I396" s="379"/>
      <c r="J396" s="379"/>
      <c r="K396" s="379"/>
      <c r="L396" s="379"/>
      <c r="M396" s="379"/>
      <c r="N396" s="379"/>
      <c r="O396" s="379"/>
      <c r="P396" s="379"/>
      <c r="Q396" s="379"/>
      <c r="R396" s="379"/>
      <c r="S396" s="379"/>
      <c r="T396" s="379"/>
      <c r="U396" s="379"/>
      <c r="V396" s="379"/>
      <c r="W396" s="379"/>
      <c r="X396" s="379"/>
      <c r="Y396" s="379"/>
      <c r="Z396" s="379"/>
      <c r="AA396" s="379"/>
      <c r="AB396" s="379"/>
      <c r="AC396" s="379"/>
      <c r="AD396" s="379"/>
      <c r="AE396" s="379"/>
      <c r="AF396" s="379"/>
      <c r="AG396" s="379"/>
      <c r="AH396" s="379"/>
      <c r="AI396" s="379"/>
      <c r="AJ396" s="379"/>
      <c r="AK396" s="379"/>
      <c r="AL396" s="379"/>
      <c r="AM396" s="379"/>
      <c r="AN396" s="379"/>
      <c r="AO396" s="379"/>
      <c r="AP396" s="379"/>
      <c r="AQ396" s="381"/>
      <c r="AR396" s="381"/>
      <c r="AS396" s="381"/>
      <c r="AT396" s="381"/>
      <c r="AU396" s="381"/>
      <c r="AV396" s="381"/>
      <c r="AW396" s="381"/>
      <c r="AX396" s="381"/>
      <c r="AY396" s="381"/>
      <c r="AZ396" s="381"/>
      <c r="BA396" s="381"/>
      <c r="BB396" s="381"/>
      <c r="BC396" s="381"/>
      <c r="BD396" s="381"/>
      <c r="BE396" s="381"/>
      <c r="BF396" s="381"/>
      <c r="BG396" s="381"/>
      <c r="BH396" s="381"/>
      <c r="BI396" s="381"/>
      <c r="BJ396" s="381"/>
      <c r="BK396" s="381"/>
      <c r="BL396" s="381"/>
      <c r="BM396" s="381"/>
      <c r="BN396" s="381"/>
      <c r="BO396" s="381"/>
      <c r="BP396" s="381"/>
      <c r="BQ396" s="381"/>
      <c r="BR396" s="381"/>
      <c r="BS396" s="381"/>
      <c r="BT396" s="381"/>
      <c r="BU396" s="381"/>
      <c r="BV396" s="381"/>
      <c r="BW396" s="381"/>
      <c r="BX396" s="381"/>
      <c r="BY396" s="381"/>
      <c r="BZ396" s="381"/>
      <c r="CA396" s="381"/>
      <c r="CB396" s="381"/>
      <c r="CC396" s="384"/>
      <c r="CD396" s="384"/>
      <c r="CE396" s="384"/>
      <c r="CF396" s="384"/>
      <c r="CG396" s="384"/>
      <c r="CH396" s="384"/>
      <c r="CI396" s="384"/>
      <c r="CJ396" s="384"/>
      <c r="CK396" s="384"/>
      <c r="CL396" s="384"/>
      <c r="CM396" s="384"/>
      <c r="CN396" s="384"/>
      <c r="CO396" s="384"/>
      <c r="CP396" s="384"/>
      <c r="CQ396" s="384"/>
      <c r="CR396" s="384"/>
      <c r="CS396" s="384"/>
      <c r="CT396" s="384"/>
      <c r="CU396" s="384"/>
      <c r="CV396" s="384"/>
      <c r="CW396" s="384"/>
      <c r="CX396" s="384"/>
      <c r="CY396" s="384"/>
      <c r="CZ396" s="384"/>
      <c r="DA396" s="384"/>
      <c r="DB396" s="384"/>
      <c r="DC396" s="384"/>
      <c r="DD396" s="384"/>
      <c r="DE396" s="384"/>
      <c r="DF396" s="384"/>
      <c r="DG396" s="384"/>
      <c r="DH396" s="384"/>
      <c r="DI396" s="384"/>
      <c r="DJ396" s="384"/>
      <c r="DK396" s="384"/>
      <c r="DL396" s="384"/>
      <c r="DM396" s="384"/>
      <c r="DN396" s="384"/>
      <c r="DO396" s="384"/>
      <c r="DP396" s="384"/>
      <c r="DQ396" s="384"/>
      <c r="DR396" s="384"/>
      <c r="DS396" s="384"/>
      <c r="DT396" s="384"/>
      <c r="DU396" s="384"/>
      <c r="DV396" s="384"/>
      <c r="DW396" s="384"/>
      <c r="DX396" s="384"/>
      <c r="DY396" s="384"/>
      <c r="DZ396" s="384"/>
      <c r="EA396" s="384"/>
      <c r="EB396" s="384"/>
      <c r="EC396" s="384"/>
      <c r="ED396" s="384"/>
      <c r="EE396" s="384"/>
      <c r="EF396" s="384"/>
      <c r="EG396" s="384"/>
      <c r="EH396" s="384"/>
      <c r="EI396" s="384"/>
      <c r="EJ396" s="384"/>
      <c r="EK396" s="384"/>
      <c r="EL396" s="384"/>
      <c r="EM396" s="384"/>
      <c r="EN396" s="384"/>
      <c r="EO396" s="384"/>
      <c r="EP396" s="384"/>
      <c r="EQ396" s="384"/>
      <c r="ER396" s="384"/>
      <c r="ES396" s="384"/>
      <c r="ET396" s="384"/>
      <c r="EU396" s="384"/>
      <c r="EV396" s="384"/>
      <c r="EW396" s="384"/>
      <c r="EX396" s="384"/>
      <c r="EY396" s="384"/>
      <c r="EZ396" s="384"/>
      <c r="FA396" s="384"/>
      <c r="FB396" s="384"/>
      <c r="FC396" s="384"/>
      <c r="FD396" s="384"/>
      <c r="FE396" s="384"/>
    </row>
    <row r="397" spans="1:161" s="62" customFormat="1" ht="15.75" customHeight="1">
      <c r="A397" s="379"/>
      <c r="B397" s="379"/>
      <c r="C397" s="379"/>
      <c r="D397" s="379"/>
      <c r="E397" s="379"/>
      <c r="F397" s="379"/>
      <c r="G397" s="379"/>
      <c r="H397" s="379"/>
      <c r="I397" s="379"/>
      <c r="J397" s="379"/>
      <c r="K397" s="379"/>
      <c r="L397" s="379"/>
      <c r="M397" s="379"/>
      <c r="N397" s="379"/>
      <c r="O397" s="379"/>
      <c r="P397" s="379"/>
      <c r="Q397" s="379"/>
      <c r="R397" s="379"/>
      <c r="S397" s="379"/>
      <c r="T397" s="379"/>
      <c r="U397" s="379"/>
      <c r="V397" s="379"/>
      <c r="W397" s="379"/>
      <c r="X397" s="379"/>
      <c r="Y397" s="379"/>
      <c r="Z397" s="379"/>
      <c r="AA397" s="379"/>
      <c r="AB397" s="379"/>
      <c r="AC397" s="379"/>
      <c r="AD397" s="379"/>
      <c r="AE397" s="379"/>
      <c r="AF397" s="379"/>
      <c r="AG397" s="379"/>
      <c r="AH397" s="379"/>
      <c r="AI397" s="379"/>
      <c r="AJ397" s="379"/>
      <c r="AK397" s="379"/>
      <c r="AL397" s="379"/>
      <c r="AM397" s="379"/>
      <c r="AN397" s="379"/>
      <c r="AO397" s="379"/>
      <c r="AP397" s="379"/>
      <c r="AQ397" s="381"/>
      <c r="AR397" s="381"/>
      <c r="AS397" s="381"/>
      <c r="AT397" s="381"/>
      <c r="AU397" s="381"/>
      <c r="AV397" s="381"/>
      <c r="AW397" s="381"/>
      <c r="AX397" s="381"/>
      <c r="AY397" s="381"/>
      <c r="AZ397" s="381"/>
      <c r="BA397" s="381"/>
      <c r="BB397" s="381"/>
      <c r="BC397" s="381"/>
      <c r="BD397" s="381"/>
      <c r="BE397" s="381"/>
      <c r="BF397" s="381"/>
      <c r="BG397" s="381"/>
      <c r="BH397" s="381"/>
      <c r="BI397" s="381"/>
      <c r="BJ397" s="381"/>
      <c r="BK397" s="381"/>
      <c r="BL397" s="381"/>
      <c r="BM397" s="381"/>
      <c r="BN397" s="381"/>
      <c r="BO397" s="381"/>
      <c r="BP397" s="381"/>
      <c r="BQ397" s="381"/>
      <c r="BR397" s="381"/>
      <c r="BS397" s="381"/>
      <c r="BT397" s="381"/>
      <c r="BU397" s="381"/>
      <c r="BV397" s="381"/>
      <c r="BW397" s="381"/>
      <c r="BX397" s="381"/>
      <c r="BY397" s="381"/>
      <c r="BZ397" s="381"/>
      <c r="CA397" s="381"/>
      <c r="CB397" s="381"/>
      <c r="CC397" s="384"/>
      <c r="CD397" s="384"/>
      <c r="CE397" s="384"/>
      <c r="CF397" s="384"/>
      <c r="CG397" s="384"/>
      <c r="CH397" s="384"/>
      <c r="CI397" s="384"/>
      <c r="CJ397" s="384"/>
      <c r="CK397" s="384"/>
      <c r="CL397" s="384"/>
      <c r="CM397" s="384"/>
      <c r="CN397" s="384"/>
      <c r="CO397" s="384"/>
      <c r="CP397" s="384"/>
      <c r="CQ397" s="384"/>
      <c r="CR397" s="384"/>
      <c r="CS397" s="384"/>
      <c r="CT397" s="384"/>
      <c r="CU397" s="384"/>
      <c r="CV397" s="384"/>
      <c r="CW397" s="384"/>
      <c r="CX397" s="384"/>
      <c r="CY397" s="384"/>
      <c r="CZ397" s="384"/>
      <c r="DA397" s="384"/>
      <c r="DB397" s="384"/>
      <c r="DC397" s="384"/>
      <c r="DD397" s="384"/>
      <c r="DE397" s="384"/>
      <c r="DF397" s="384"/>
      <c r="DG397" s="384"/>
      <c r="DH397" s="384"/>
      <c r="DI397" s="384"/>
      <c r="DJ397" s="384"/>
      <c r="DK397" s="384"/>
      <c r="DL397" s="384"/>
      <c r="DM397" s="384"/>
      <c r="DN397" s="384"/>
      <c r="DO397" s="384"/>
      <c r="DP397" s="384"/>
      <c r="DQ397" s="384"/>
      <c r="DR397" s="384"/>
      <c r="DS397" s="384"/>
      <c r="DT397" s="384"/>
      <c r="DU397" s="384"/>
      <c r="DV397" s="384"/>
      <c r="DW397" s="384"/>
      <c r="DX397" s="384"/>
      <c r="DY397" s="384"/>
      <c r="DZ397" s="384"/>
      <c r="EA397" s="384"/>
      <c r="EB397" s="384"/>
      <c r="EC397" s="384"/>
      <c r="ED397" s="384"/>
      <c r="EE397" s="384"/>
      <c r="EF397" s="384"/>
      <c r="EG397" s="384"/>
      <c r="EH397" s="384"/>
      <c r="EI397" s="384"/>
      <c r="EJ397" s="384"/>
      <c r="EK397" s="384"/>
      <c r="EL397" s="384"/>
      <c r="EM397" s="384"/>
      <c r="EN397" s="384"/>
      <c r="EO397" s="384"/>
      <c r="EP397" s="384"/>
      <c r="EQ397" s="384"/>
      <c r="ER397" s="384"/>
      <c r="ES397" s="384"/>
      <c r="ET397" s="384"/>
      <c r="EU397" s="384"/>
      <c r="EV397" s="384"/>
      <c r="EW397" s="384"/>
      <c r="EX397" s="384"/>
      <c r="EY397" s="384"/>
      <c r="EZ397" s="384"/>
      <c r="FA397" s="384"/>
      <c r="FB397" s="384"/>
      <c r="FC397" s="384"/>
      <c r="FD397" s="384"/>
      <c r="FE397" s="384"/>
    </row>
    <row r="398" spans="1:161" s="62" customFormat="1" ht="12.75"/>
    <row r="399" spans="1:161" s="62" customFormat="1" ht="12.75">
      <c r="A399" s="62" t="s">
        <v>45</v>
      </c>
    </row>
    <row r="400" spans="1:161" s="62" customFormat="1" ht="12.75">
      <c r="A400" s="62" t="s">
        <v>46</v>
      </c>
    </row>
    <row r="401" spans="1:161" s="62" customFormat="1" ht="15" customHeight="1">
      <c r="A401" s="385" t="s">
        <v>202</v>
      </c>
      <c r="B401" s="385"/>
      <c r="C401" s="385"/>
      <c r="D401" s="385"/>
      <c r="E401" s="385"/>
      <c r="F401" s="385"/>
      <c r="G401" s="385"/>
      <c r="H401" s="385"/>
      <c r="I401" s="385"/>
      <c r="J401" s="385"/>
      <c r="K401" s="385"/>
      <c r="L401" s="385"/>
      <c r="M401" s="385"/>
      <c r="N401" s="385"/>
      <c r="O401" s="385"/>
      <c r="P401" s="385"/>
      <c r="Q401" s="385"/>
      <c r="R401" s="385"/>
      <c r="S401" s="385"/>
      <c r="T401" s="385"/>
      <c r="U401" s="385"/>
      <c r="V401" s="385"/>
      <c r="W401" s="385"/>
      <c r="X401" s="385"/>
      <c r="Y401" s="385"/>
      <c r="Z401" s="385"/>
      <c r="AA401" s="385"/>
      <c r="AB401" s="385"/>
      <c r="AC401" s="385"/>
      <c r="AD401" s="385"/>
      <c r="AE401" s="385"/>
      <c r="AF401" s="385"/>
      <c r="AG401" s="385"/>
      <c r="AH401" s="385"/>
      <c r="AI401" s="385"/>
      <c r="AJ401" s="385"/>
      <c r="AK401" s="385"/>
      <c r="AL401" s="385"/>
      <c r="AM401" s="385"/>
      <c r="AN401" s="385"/>
      <c r="AO401" s="385"/>
      <c r="AP401" s="385"/>
      <c r="AQ401" s="385"/>
      <c r="AR401" s="385"/>
      <c r="AS401" s="385"/>
      <c r="AT401" s="385"/>
      <c r="AU401" s="385"/>
      <c r="AV401" s="385"/>
      <c r="AW401" s="385"/>
      <c r="AX401" s="385"/>
      <c r="AY401" s="385"/>
      <c r="AZ401" s="385"/>
      <c r="BA401" s="385"/>
      <c r="BB401" s="385"/>
      <c r="BC401" s="385"/>
      <c r="BD401" s="385"/>
      <c r="BE401" s="385"/>
      <c r="BF401" s="385"/>
      <c r="BG401" s="385"/>
      <c r="BH401" s="385"/>
      <c r="BI401" s="385"/>
      <c r="BJ401" s="385"/>
      <c r="BK401" s="385"/>
      <c r="BL401" s="385"/>
      <c r="BM401" s="385"/>
      <c r="BN401" s="385"/>
      <c r="BO401" s="385"/>
      <c r="BP401" s="385"/>
      <c r="BQ401" s="385"/>
      <c r="BR401" s="385"/>
      <c r="BS401" s="385"/>
      <c r="BT401" s="385"/>
      <c r="BU401" s="385"/>
      <c r="BV401" s="385"/>
      <c r="BW401" s="385"/>
      <c r="BX401" s="385"/>
      <c r="BY401" s="385"/>
      <c r="BZ401" s="385"/>
      <c r="CA401" s="385"/>
      <c r="CB401" s="385"/>
      <c r="CC401" s="385"/>
      <c r="CD401" s="385"/>
      <c r="CE401" s="385"/>
      <c r="CF401" s="385"/>
      <c r="CG401" s="385"/>
      <c r="CH401" s="385"/>
      <c r="CI401" s="385"/>
      <c r="CJ401" s="385"/>
      <c r="CK401" s="385"/>
      <c r="CL401" s="385"/>
      <c r="CM401" s="385"/>
      <c r="CN401" s="385"/>
      <c r="CO401" s="385"/>
      <c r="CP401" s="385"/>
      <c r="CQ401" s="385"/>
      <c r="CR401" s="385"/>
      <c r="CS401" s="385"/>
      <c r="CT401" s="385"/>
      <c r="CU401" s="385"/>
      <c r="CV401" s="385"/>
      <c r="CW401" s="385"/>
      <c r="CX401" s="385"/>
      <c r="CY401" s="385"/>
      <c r="CZ401" s="385"/>
      <c r="DA401" s="385"/>
      <c r="DB401" s="385"/>
      <c r="DC401" s="385"/>
      <c r="DD401" s="385"/>
      <c r="DE401" s="385"/>
      <c r="DF401" s="385"/>
      <c r="DG401" s="385"/>
      <c r="DH401" s="385"/>
      <c r="DI401" s="385"/>
      <c r="DJ401" s="385"/>
      <c r="DK401" s="385"/>
      <c r="DL401" s="385"/>
      <c r="DM401" s="385"/>
      <c r="DN401" s="385"/>
      <c r="DO401" s="385"/>
      <c r="DP401" s="385"/>
      <c r="DQ401" s="385"/>
      <c r="DR401" s="385"/>
      <c r="DS401" s="385"/>
      <c r="DT401" s="385"/>
      <c r="DU401" s="385"/>
      <c r="DV401" s="385"/>
      <c r="DW401" s="385"/>
      <c r="DX401" s="385"/>
      <c r="DY401" s="385"/>
      <c r="DZ401" s="385"/>
      <c r="EA401" s="385"/>
      <c r="EB401" s="385"/>
      <c r="EC401" s="385"/>
      <c r="ED401" s="385"/>
      <c r="EE401" s="385"/>
      <c r="EF401" s="385"/>
      <c r="EG401" s="385"/>
      <c r="EH401" s="385"/>
      <c r="EI401" s="385"/>
      <c r="EJ401" s="385"/>
      <c r="EK401" s="385"/>
      <c r="EL401" s="385"/>
      <c r="EM401" s="385"/>
      <c r="EN401" s="385"/>
      <c r="EO401" s="385"/>
      <c r="EP401" s="385"/>
      <c r="EQ401" s="385"/>
      <c r="ER401" s="385"/>
      <c r="ES401" s="385"/>
      <c r="ET401" s="385"/>
      <c r="EU401" s="385"/>
      <c r="EV401" s="385"/>
    </row>
    <row r="402" spans="1:161" s="62" customFormat="1" ht="12.75">
      <c r="A402" s="378"/>
      <c r="B402" s="378"/>
      <c r="C402" s="378"/>
      <c r="D402" s="378"/>
      <c r="E402" s="378"/>
      <c r="F402" s="378"/>
      <c r="G402" s="378"/>
      <c r="H402" s="378"/>
      <c r="I402" s="378"/>
      <c r="J402" s="378"/>
      <c r="K402" s="378"/>
      <c r="L402" s="378"/>
      <c r="M402" s="378"/>
      <c r="N402" s="378"/>
      <c r="O402" s="378"/>
      <c r="P402" s="378"/>
      <c r="Q402" s="378"/>
      <c r="R402" s="378"/>
      <c r="S402" s="378"/>
      <c r="T402" s="378"/>
      <c r="U402" s="378"/>
      <c r="V402" s="378"/>
      <c r="W402" s="378"/>
      <c r="X402" s="378"/>
      <c r="Y402" s="378"/>
      <c r="Z402" s="378"/>
      <c r="AA402" s="378"/>
      <c r="AB402" s="378"/>
      <c r="AC402" s="378"/>
      <c r="AD402" s="378"/>
      <c r="AE402" s="378"/>
      <c r="AF402" s="378"/>
      <c r="AG402" s="378"/>
      <c r="AH402" s="378"/>
      <c r="AI402" s="378"/>
      <c r="AJ402" s="378"/>
      <c r="AK402" s="378"/>
      <c r="AL402" s="378"/>
      <c r="AM402" s="378"/>
      <c r="AN402" s="378"/>
      <c r="AO402" s="378"/>
      <c r="AP402" s="378"/>
      <c r="AQ402" s="378"/>
      <c r="AR402" s="378"/>
      <c r="AS402" s="378"/>
      <c r="AT402" s="378"/>
      <c r="AU402" s="378"/>
      <c r="AV402" s="378"/>
      <c r="AW402" s="378"/>
      <c r="AX402" s="378"/>
      <c r="AY402" s="378"/>
      <c r="AZ402" s="378"/>
      <c r="BA402" s="378"/>
      <c r="BB402" s="378"/>
      <c r="BC402" s="378"/>
      <c r="BD402" s="378"/>
      <c r="BE402" s="378"/>
      <c r="BF402" s="378"/>
      <c r="BG402" s="378"/>
      <c r="BH402" s="378"/>
      <c r="BI402" s="378"/>
      <c r="BJ402" s="378"/>
      <c r="BK402" s="378"/>
      <c r="BL402" s="378"/>
      <c r="BM402" s="378"/>
      <c r="BN402" s="378"/>
      <c r="BO402" s="378"/>
      <c r="BP402" s="378"/>
      <c r="BQ402" s="378"/>
      <c r="BR402" s="378"/>
      <c r="BS402" s="378"/>
      <c r="BT402" s="378"/>
      <c r="BU402" s="378"/>
      <c r="BV402" s="378"/>
      <c r="BW402" s="378"/>
      <c r="BX402" s="378"/>
      <c r="BY402" s="378"/>
      <c r="BZ402" s="378"/>
      <c r="CA402" s="378"/>
      <c r="CB402" s="378"/>
      <c r="CC402" s="378"/>
      <c r="CD402" s="378"/>
      <c r="CE402" s="378"/>
      <c r="CF402" s="378"/>
      <c r="CG402" s="378"/>
      <c r="CH402" s="378"/>
      <c r="CI402" s="378"/>
      <c r="CJ402" s="378"/>
      <c r="CK402" s="378"/>
      <c r="CL402" s="378"/>
      <c r="CM402" s="378"/>
      <c r="CN402" s="378"/>
      <c r="CO402" s="378"/>
      <c r="CP402" s="378"/>
      <c r="CQ402" s="378"/>
      <c r="CR402" s="378"/>
      <c r="CS402" s="378"/>
      <c r="CT402" s="378"/>
      <c r="CU402" s="378"/>
      <c r="CV402" s="378"/>
      <c r="CW402" s="378"/>
      <c r="CX402" s="378"/>
      <c r="CY402" s="378"/>
      <c r="CZ402" s="378"/>
      <c r="DA402" s="378"/>
      <c r="DB402" s="378"/>
      <c r="DC402" s="378"/>
      <c r="DD402" s="378"/>
      <c r="DE402" s="378"/>
      <c r="DF402" s="378"/>
      <c r="DG402" s="378"/>
      <c r="DH402" s="378"/>
      <c r="DI402" s="378"/>
      <c r="DJ402" s="378"/>
      <c r="DK402" s="378"/>
      <c r="DL402" s="378"/>
      <c r="DM402" s="378"/>
      <c r="DN402" s="378"/>
      <c r="DO402" s="378"/>
      <c r="DP402" s="378"/>
      <c r="DQ402" s="378"/>
      <c r="DR402" s="378"/>
      <c r="DS402" s="378"/>
      <c r="DT402" s="378"/>
      <c r="DU402" s="378"/>
      <c r="DV402" s="378"/>
      <c r="DW402" s="378"/>
      <c r="DX402" s="378"/>
      <c r="DY402" s="378"/>
      <c r="DZ402" s="378"/>
      <c r="EA402" s="378"/>
      <c r="EB402" s="378"/>
      <c r="EC402" s="378"/>
      <c r="ED402" s="378"/>
      <c r="EE402" s="378"/>
      <c r="EF402" s="378"/>
      <c r="EG402" s="378"/>
      <c r="EH402" s="378"/>
      <c r="EI402" s="378"/>
      <c r="EJ402" s="378"/>
      <c r="EK402" s="378"/>
      <c r="EL402" s="378"/>
      <c r="EM402" s="378"/>
      <c r="EN402" s="378"/>
      <c r="EO402" s="378"/>
      <c r="EP402" s="378"/>
      <c r="EQ402" s="378"/>
      <c r="ER402" s="378"/>
      <c r="ES402" s="378"/>
      <c r="ET402" s="378"/>
      <c r="EU402" s="378"/>
      <c r="EV402" s="378"/>
      <c r="EW402" s="378"/>
      <c r="EX402" s="378"/>
      <c r="EY402" s="378"/>
      <c r="EZ402" s="378"/>
      <c r="FA402" s="378"/>
      <c r="FB402" s="378"/>
      <c r="FC402" s="378"/>
      <c r="FD402" s="378"/>
      <c r="FE402" s="378"/>
    </row>
    <row r="403" spans="1:161" s="62" customFormat="1" ht="15" customHeight="1">
      <c r="A403" s="386" t="s">
        <v>47</v>
      </c>
      <c r="B403" s="386"/>
      <c r="C403" s="386"/>
      <c r="D403" s="386"/>
      <c r="E403" s="386"/>
      <c r="F403" s="386"/>
      <c r="G403" s="386"/>
      <c r="H403" s="386"/>
      <c r="I403" s="386"/>
      <c r="J403" s="386"/>
      <c r="K403" s="386"/>
      <c r="L403" s="386"/>
      <c r="M403" s="386"/>
      <c r="N403" s="386"/>
      <c r="O403" s="386"/>
      <c r="P403" s="386"/>
      <c r="Q403" s="386"/>
      <c r="R403" s="386"/>
      <c r="S403" s="386"/>
      <c r="T403" s="386"/>
      <c r="U403" s="386"/>
      <c r="V403" s="386"/>
      <c r="W403" s="386"/>
      <c r="X403" s="386"/>
      <c r="Y403" s="386"/>
      <c r="Z403" s="386"/>
      <c r="AA403" s="386"/>
      <c r="AB403" s="386"/>
      <c r="AC403" s="386"/>
      <c r="AD403" s="386"/>
      <c r="AE403" s="386"/>
      <c r="AF403" s="386"/>
      <c r="AG403" s="386"/>
      <c r="AH403" s="386"/>
      <c r="AI403" s="386"/>
      <c r="AJ403" s="386"/>
      <c r="AK403" s="386"/>
      <c r="AL403" s="386"/>
      <c r="AM403" s="386"/>
      <c r="AN403" s="386"/>
      <c r="AO403" s="386"/>
      <c r="AP403" s="386"/>
      <c r="AQ403" s="386"/>
      <c r="AR403" s="386"/>
      <c r="AS403" s="386"/>
      <c r="AT403" s="386"/>
      <c r="AU403" s="386"/>
      <c r="AV403" s="386"/>
      <c r="AW403" s="386"/>
      <c r="AX403" s="386"/>
      <c r="AY403" s="386"/>
      <c r="AZ403" s="386"/>
      <c r="BA403" s="386"/>
      <c r="BB403" s="386"/>
      <c r="BC403" s="386"/>
      <c r="BD403" s="386"/>
      <c r="BE403" s="386"/>
      <c r="BF403" s="386"/>
      <c r="BG403" s="386"/>
      <c r="BH403" s="386"/>
      <c r="BI403" s="386"/>
      <c r="BJ403" s="386"/>
      <c r="BK403" s="386"/>
      <c r="BL403" s="386"/>
      <c r="BM403" s="386"/>
      <c r="BN403" s="386"/>
      <c r="BO403" s="386"/>
      <c r="BP403" s="386"/>
      <c r="BQ403" s="386"/>
      <c r="BR403" s="386"/>
      <c r="BS403" s="386"/>
      <c r="BT403" s="386"/>
      <c r="BU403" s="386"/>
      <c r="BV403" s="386"/>
      <c r="BW403" s="386"/>
      <c r="BX403" s="386"/>
      <c r="BY403" s="386"/>
      <c r="BZ403" s="386"/>
      <c r="CA403" s="386"/>
      <c r="CB403" s="386"/>
      <c r="CC403" s="386"/>
      <c r="CD403" s="386"/>
      <c r="CE403" s="386"/>
      <c r="CF403" s="386"/>
      <c r="CG403" s="386"/>
      <c r="CH403" s="386"/>
      <c r="CI403" s="386"/>
      <c r="CJ403" s="386"/>
      <c r="CK403" s="386"/>
      <c r="CL403" s="386"/>
      <c r="CM403" s="386"/>
      <c r="CN403" s="386"/>
      <c r="CO403" s="386"/>
      <c r="CP403" s="386"/>
      <c r="CQ403" s="386"/>
      <c r="CR403" s="386"/>
      <c r="CS403" s="386"/>
      <c r="CT403" s="386"/>
      <c r="CU403" s="386"/>
      <c r="CV403" s="386"/>
      <c r="CW403" s="386"/>
      <c r="CX403" s="386"/>
      <c r="CY403" s="386"/>
      <c r="CZ403" s="386"/>
      <c r="DA403" s="386"/>
      <c r="DB403" s="386"/>
      <c r="DC403" s="386"/>
      <c r="DD403" s="386"/>
      <c r="DE403" s="386"/>
      <c r="DF403" s="386"/>
      <c r="DG403" s="386"/>
      <c r="DH403" s="386"/>
      <c r="DI403" s="386"/>
      <c r="DJ403" s="386"/>
      <c r="DK403" s="386"/>
      <c r="DL403" s="386"/>
      <c r="DM403" s="386"/>
      <c r="DN403" s="386"/>
      <c r="DO403" s="386"/>
      <c r="DP403" s="386"/>
      <c r="DQ403" s="386"/>
      <c r="DR403" s="386"/>
      <c r="DS403" s="386"/>
      <c r="DT403" s="386"/>
      <c r="DU403" s="386"/>
      <c r="DV403" s="386"/>
      <c r="DW403" s="386"/>
      <c r="DX403" s="386"/>
      <c r="DY403" s="386"/>
      <c r="DZ403" s="386"/>
      <c r="EA403" s="386"/>
      <c r="EB403" s="386"/>
      <c r="EC403" s="386"/>
      <c r="ED403" s="386"/>
      <c r="EE403" s="386"/>
      <c r="EF403" s="386"/>
      <c r="EG403" s="386"/>
      <c r="EH403" s="386"/>
      <c r="EI403" s="386"/>
      <c r="EJ403" s="386"/>
      <c r="EK403" s="386"/>
      <c r="EL403" s="386"/>
      <c r="EM403" s="386"/>
      <c r="EN403" s="386"/>
      <c r="EO403" s="386"/>
      <c r="EP403" s="386"/>
      <c r="EQ403" s="386"/>
      <c r="ER403" s="386"/>
      <c r="ES403" s="386"/>
      <c r="ET403" s="386"/>
      <c r="EU403" s="386"/>
      <c r="EV403" s="386"/>
      <c r="EW403" s="386"/>
      <c r="EX403" s="386"/>
      <c r="EY403" s="386"/>
      <c r="EZ403" s="386"/>
      <c r="FA403" s="386"/>
      <c r="FB403" s="386"/>
      <c r="FC403" s="386"/>
      <c r="FD403" s="386"/>
      <c r="FE403" s="386"/>
    </row>
    <row r="404" spans="1:161" s="62" customFormat="1" ht="15" customHeight="1">
      <c r="A404" s="62" t="s">
        <v>48</v>
      </c>
    </row>
    <row r="405" spans="1:161" s="62" customFormat="1" ht="12.75"/>
    <row r="406" spans="1:161" s="62" customFormat="1" ht="12.75">
      <c r="A406" s="379" t="s">
        <v>49</v>
      </c>
      <c r="B406" s="379"/>
      <c r="C406" s="379"/>
      <c r="D406" s="379"/>
      <c r="E406" s="379"/>
      <c r="F406" s="379"/>
      <c r="G406" s="379"/>
      <c r="H406" s="379"/>
      <c r="I406" s="379"/>
      <c r="J406" s="379"/>
      <c r="K406" s="379"/>
      <c r="L406" s="379"/>
      <c r="M406" s="379"/>
      <c r="N406" s="379"/>
      <c r="O406" s="379"/>
      <c r="P406" s="379"/>
      <c r="Q406" s="379"/>
      <c r="R406" s="379"/>
      <c r="S406" s="379"/>
      <c r="T406" s="379"/>
      <c r="U406" s="379"/>
      <c r="V406" s="379"/>
      <c r="W406" s="379"/>
      <c r="X406" s="379"/>
      <c r="Y406" s="379"/>
      <c r="Z406" s="379"/>
      <c r="AA406" s="379"/>
      <c r="AB406" s="379"/>
      <c r="AC406" s="379"/>
      <c r="AD406" s="379"/>
      <c r="AE406" s="379"/>
      <c r="AF406" s="379"/>
      <c r="AG406" s="379"/>
      <c r="AH406" s="379"/>
      <c r="AI406" s="379"/>
      <c r="AJ406" s="379"/>
      <c r="AK406" s="379"/>
      <c r="AL406" s="379"/>
      <c r="AM406" s="379"/>
      <c r="AN406" s="379"/>
      <c r="AO406" s="379"/>
      <c r="AP406" s="379"/>
      <c r="AQ406" s="379"/>
      <c r="AR406" s="379"/>
      <c r="AS406" s="379"/>
      <c r="AT406" s="379"/>
      <c r="AU406" s="379"/>
      <c r="AV406" s="379"/>
      <c r="AW406" s="379"/>
      <c r="AX406" s="379"/>
      <c r="AY406" s="379"/>
      <c r="AZ406" s="379"/>
      <c r="BA406" s="379"/>
      <c r="BB406" s="379"/>
      <c r="BC406" s="379" t="s">
        <v>50</v>
      </c>
      <c r="BD406" s="379"/>
      <c r="BE406" s="379"/>
      <c r="BF406" s="379"/>
      <c r="BG406" s="379"/>
      <c r="BH406" s="379"/>
      <c r="BI406" s="379"/>
      <c r="BJ406" s="379"/>
      <c r="BK406" s="379"/>
      <c r="BL406" s="379"/>
      <c r="BM406" s="379"/>
      <c r="BN406" s="379"/>
      <c r="BO406" s="379"/>
      <c r="BP406" s="379"/>
      <c r="BQ406" s="379"/>
      <c r="BR406" s="379"/>
      <c r="BS406" s="379"/>
      <c r="BT406" s="379"/>
      <c r="BU406" s="379"/>
      <c r="BV406" s="379"/>
      <c r="BW406" s="379"/>
      <c r="BX406" s="379"/>
      <c r="BY406" s="379"/>
      <c r="BZ406" s="379"/>
      <c r="CA406" s="379"/>
      <c r="CB406" s="379"/>
      <c r="CC406" s="379"/>
      <c r="CD406" s="379"/>
      <c r="CE406" s="379"/>
      <c r="CF406" s="379"/>
      <c r="CG406" s="379"/>
      <c r="CH406" s="379"/>
      <c r="CI406" s="379"/>
      <c r="CJ406" s="379"/>
      <c r="CK406" s="379"/>
      <c r="CL406" s="379"/>
      <c r="CM406" s="379"/>
      <c r="CN406" s="379"/>
      <c r="CO406" s="379"/>
      <c r="CP406" s="379"/>
      <c r="CQ406" s="379"/>
      <c r="CR406" s="379"/>
      <c r="CS406" s="379"/>
      <c r="CT406" s="379"/>
      <c r="CU406" s="379"/>
      <c r="CV406" s="379"/>
      <c r="CW406" s="379"/>
      <c r="CX406" s="379"/>
      <c r="CY406" s="379"/>
      <c r="CZ406" s="379"/>
      <c r="DA406" s="379"/>
      <c r="DB406" s="379"/>
      <c r="DC406" s="379"/>
      <c r="DD406" s="379"/>
      <c r="DE406" s="379" t="s">
        <v>51</v>
      </c>
      <c r="DF406" s="379"/>
      <c r="DG406" s="379"/>
      <c r="DH406" s="379"/>
      <c r="DI406" s="379"/>
      <c r="DJ406" s="379"/>
      <c r="DK406" s="379"/>
      <c r="DL406" s="379"/>
      <c r="DM406" s="379"/>
      <c r="DN406" s="379"/>
      <c r="DO406" s="379"/>
      <c r="DP406" s="379"/>
      <c r="DQ406" s="379"/>
      <c r="DR406" s="379"/>
      <c r="DS406" s="379"/>
      <c r="DT406" s="379"/>
      <c r="DU406" s="379"/>
      <c r="DV406" s="379"/>
      <c r="DW406" s="379"/>
      <c r="DX406" s="379"/>
      <c r="DY406" s="379"/>
      <c r="DZ406" s="379"/>
      <c r="EA406" s="379"/>
      <c r="EB406" s="379"/>
      <c r="EC406" s="379"/>
      <c r="ED406" s="379"/>
      <c r="EE406" s="379"/>
      <c r="EF406" s="379"/>
      <c r="EG406" s="379"/>
      <c r="EH406" s="379"/>
      <c r="EI406" s="379"/>
      <c r="EJ406" s="379"/>
      <c r="EK406" s="379"/>
      <c r="EL406" s="379"/>
      <c r="EM406" s="379"/>
      <c r="EN406" s="379"/>
      <c r="EO406" s="379"/>
      <c r="EP406" s="379"/>
      <c r="EQ406" s="379"/>
      <c r="ER406" s="379"/>
      <c r="ES406" s="379"/>
      <c r="ET406" s="379"/>
      <c r="EU406" s="379"/>
      <c r="EV406" s="379"/>
      <c r="EW406" s="379"/>
      <c r="EX406" s="379"/>
      <c r="EY406" s="379"/>
      <c r="EZ406" s="379"/>
      <c r="FA406" s="379"/>
      <c r="FB406" s="379"/>
      <c r="FC406" s="379"/>
      <c r="FD406" s="379"/>
      <c r="FE406" s="379"/>
    </row>
    <row r="407" spans="1:161" s="62" customFormat="1" ht="12.75">
      <c r="A407" s="380">
        <v>1</v>
      </c>
      <c r="B407" s="380"/>
      <c r="C407" s="380"/>
      <c r="D407" s="380"/>
      <c r="E407" s="380"/>
      <c r="F407" s="380"/>
      <c r="G407" s="380"/>
      <c r="H407" s="380"/>
      <c r="I407" s="380"/>
      <c r="J407" s="380"/>
      <c r="K407" s="380"/>
      <c r="L407" s="380"/>
      <c r="M407" s="380"/>
      <c r="N407" s="380"/>
      <c r="O407" s="380"/>
      <c r="P407" s="380"/>
      <c r="Q407" s="380"/>
      <c r="R407" s="380"/>
      <c r="S407" s="380"/>
      <c r="T407" s="380"/>
      <c r="U407" s="380"/>
      <c r="V407" s="380"/>
      <c r="W407" s="380"/>
      <c r="X407" s="380"/>
      <c r="Y407" s="380"/>
      <c r="Z407" s="380"/>
      <c r="AA407" s="380"/>
      <c r="AB407" s="380"/>
      <c r="AC407" s="380"/>
      <c r="AD407" s="380"/>
      <c r="AE407" s="380"/>
      <c r="AF407" s="380"/>
      <c r="AG407" s="380"/>
      <c r="AH407" s="380"/>
      <c r="AI407" s="380"/>
      <c r="AJ407" s="380"/>
      <c r="AK407" s="380"/>
      <c r="AL407" s="380"/>
      <c r="AM407" s="380"/>
      <c r="AN407" s="380"/>
      <c r="AO407" s="380"/>
      <c r="AP407" s="380"/>
      <c r="AQ407" s="380"/>
      <c r="AR407" s="380"/>
      <c r="AS407" s="380"/>
      <c r="AT407" s="380"/>
      <c r="AU407" s="380"/>
      <c r="AV407" s="380"/>
      <c r="AW407" s="380"/>
      <c r="AX407" s="380"/>
      <c r="AY407" s="380"/>
      <c r="AZ407" s="380"/>
      <c r="BA407" s="380"/>
      <c r="BB407" s="380"/>
      <c r="BC407" s="381" t="s">
        <v>52</v>
      </c>
      <c r="BD407" s="381"/>
      <c r="BE407" s="381"/>
      <c r="BF407" s="381"/>
      <c r="BG407" s="381"/>
      <c r="BH407" s="381"/>
      <c r="BI407" s="381"/>
      <c r="BJ407" s="381"/>
      <c r="BK407" s="381"/>
      <c r="BL407" s="381"/>
      <c r="BM407" s="381"/>
      <c r="BN407" s="381"/>
      <c r="BO407" s="381"/>
      <c r="BP407" s="381"/>
      <c r="BQ407" s="381"/>
      <c r="BR407" s="381"/>
      <c r="BS407" s="381"/>
      <c r="BT407" s="381"/>
      <c r="BU407" s="381"/>
      <c r="BV407" s="381"/>
      <c r="BW407" s="381"/>
      <c r="BX407" s="381"/>
      <c r="BY407" s="381"/>
      <c r="BZ407" s="381"/>
      <c r="CA407" s="381"/>
      <c r="CB407" s="381"/>
      <c r="CC407" s="381"/>
      <c r="CD407" s="381"/>
      <c r="CE407" s="381"/>
      <c r="CF407" s="381"/>
      <c r="CG407" s="381"/>
      <c r="CH407" s="381"/>
      <c r="CI407" s="381"/>
      <c r="CJ407" s="381"/>
      <c r="CK407" s="381"/>
      <c r="CL407" s="381"/>
      <c r="CM407" s="381"/>
      <c r="CN407" s="381"/>
      <c r="CO407" s="381"/>
      <c r="CP407" s="381"/>
      <c r="CQ407" s="381"/>
      <c r="CR407" s="381"/>
      <c r="CS407" s="381"/>
      <c r="CT407" s="381"/>
      <c r="CU407" s="381"/>
      <c r="CV407" s="381"/>
      <c r="CW407" s="381"/>
      <c r="CX407" s="381"/>
      <c r="CY407" s="381"/>
      <c r="CZ407" s="381"/>
      <c r="DA407" s="381"/>
      <c r="DB407" s="381"/>
      <c r="DC407" s="381"/>
      <c r="DD407" s="381"/>
      <c r="DE407" s="382">
        <v>3</v>
      </c>
      <c r="DF407" s="382"/>
      <c r="DG407" s="382"/>
      <c r="DH407" s="382"/>
      <c r="DI407" s="382"/>
      <c r="DJ407" s="382"/>
      <c r="DK407" s="382"/>
      <c r="DL407" s="382"/>
      <c r="DM407" s="382"/>
      <c r="DN407" s="382"/>
      <c r="DO407" s="382"/>
      <c r="DP407" s="382"/>
      <c r="DQ407" s="382"/>
      <c r="DR407" s="382"/>
      <c r="DS407" s="382"/>
      <c r="DT407" s="382"/>
      <c r="DU407" s="382"/>
      <c r="DV407" s="382"/>
      <c r="DW407" s="382"/>
      <c r="DX407" s="382"/>
      <c r="DY407" s="382"/>
      <c r="DZ407" s="382"/>
      <c r="EA407" s="382"/>
      <c r="EB407" s="382"/>
      <c r="EC407" s="382"/>
      <c r="ED407" s="382"/>
      <c r="EE407" s="382"/>
      <c r="EF407" s="382"/>
      <c r="EG407" s="382"/>
      <c r="EH407" s="382"/>
      <c r="EI407" s="382"/>
      <c r="EJ407" s="382"/>
      <c r="EK407" s="382"/>
      <c r="EL407" s="382"/>
      <c r="EM407" s="382"/>
      <c r="EN407" s="382"/>
      <c r="EO407" s="382"/>
      <c r="EP407" s="382"/>
      <c r="EQ407" s="382"/>
      <c r="ER407" s="382"/>
      <c r="ES407" s="382"/>
      <c r="ET407" s="382"/>
      <c r="EU407" s="382"/>
      <c r="EV407" s="382"/>
      <c r="EW407" s="382"/>
      <c r="EX407" s="382"/>
      <c r="EY407" s="382"/>
      <c r="EZ407" s="382"/>
      <c r="FA407" s="382"/>
      <c r="FB407" s="382"/>
      <c r="FC407" s="382"/>
      <c r="FD407" s="382"/>
      <c r="FE407" s="382"/>
    </row>
    <row r="408" spans="1:161" s="62" customFormat="1" ht="12.75">
      <c r="A408" s="376" t="s">
        <v>128</v>
      </c>
      <c r="B408" s="376"/>
      <c r="C408" s="376"/>
      <c r="D408" s="376"/>
      <c r="E408" s="376"/>
      <c r="F408" s="376"/>
      <c r="G408" s="376"/>
      <c r="H408" s="376"/>
      <c r="I408" s="376"/>
      <c r="J408" s="376"/>
      <c r="K408" s="376"/>
      <c r="L408" s="376"/>
      <c r="M408" s="376"/>
      <c r="N408" s="376"/>
      <c r="O408" s="376"/>
      <c r="P408" s="376"/>
      <c r="Q408" s="376"/>
      <c r="R408" s="376"/>
      <c r="S408" s="376"/>
      <c r="T408" s="376"/>
      <c r="U408" s="376"/>
      <c r="V408" s="376"/>
      <c r="W408" s="376"/>
      <c r="X408" s="376"/>
      <c r="Y408" s="376"/>
      <c r="Z408" s="376"/>
      <c r="AA408" s="376"/>
      <c r="AB408" s="376"/>
      <c r="AC408" s="376"/>
      <c r="AD408" s="376"/>
      <c r="AE408" s="376"/>
      <c r="AF408" s="376"/>
      <c r="AG408" s="376"/>
      <c r="AH408" s="376"/>
      <c r="AI408" s="376"/>
      <c r="AJ408" s="376"/>
      <c r="AK408" s="376"/>
      <c r="AL408" s="376"/>
      <c r="AM408" s="376"/>
      <c r="AN408" s="376"/>
      <c r="AO408" s="376"/>
      <c r="AP408" s="376"/>
      <c r="AQ408" s="376"/>
      <c r="AR408" s="376"/>
      <c r="AS408" s="376"/>
      <c r="AT408" s="376"/>
      <c r="AU408" s="376"/>
      <c r="AV408" s="376"/>
      <c r="AW408" s="376"/>
      <c r="AX408" s="376"/>
      <c r="AY408" s="376"/>
      <c r="AZ408" s="376"/>
      <c r="BA408" s="376"/>
      <c r="BB408" s="376"/>
      <c r="BC408" s="377" t="s">
        <v>130</v>
      </c>
      <c r="BD408" s="377"/>
      <c r="BE408" s="377"/>
      <c r="BF408" s="377"/>
      <c r="BG408" s="377"/>
      <c r="BH408" s="377"/>
      <c r="BI408" s="377"/>
      <c r="BJ408" s="377"/>
      <c r="BK408" s="377"/>
      <c r="BL408" s="377"/>
      <c r="BM408" s="377"/>
      <c r="BN408" s="377"/>
      <c r="BO408" s="377"/>
      <c r="BP408" s="377"/>
      <c r="BQ408" s="377"/>
      <c r="BR408" s="377"/>
      <c r="BS408" s="377"/>
      <c r="BT408" s="377"/>
      <c r="BU408" s="377"/>
      <c r="BV408" s="377"/>
      <c r="BW408" s="377"/>
      <c r="BX408" s="377"/>
      <c r="BY408" s="377"/>
      <c r="BZ408" s="377"/>
      <c r="CA408" s="377"/>
      <c r="CB408" s="377"/>
      <c r="CC408" s="377"/>
      <c r="CD408" s="377"/>
      <c r="CE408" s="377"/>
      <c r="CF408" s="377"/>
      <c r="CG408" s="377"/>
      <c r="CH408" s="377"/>
      <c r="CI408" s="377"/>
      <c r="CJ408" s="377"/>
      <c r="CK408" s="377"/>
      <c r="CL408" s="377"/>
      <c r="CM408" s="377"/>
      <c r="CN408" s="377"/>
      <c r="CO408" s="377"/>
      <c r="CP408" s="377"/>
      <c r="CQ408" s="377"/>
      <c r="CR408" s="377"/>
      <c r="CS408" s="377"/>
      <c r="CT408" s="377"/>
      <c r="CU408" s="377"/>
      <c r="CV408" s="377"/>
      <c r="CW408" s="377"/>
      <c r="CX408" s="377"/>
      <c r="CY408" s="377"/>
      <c r="CZ408" s="377"/>
      <c r="DA408" s="377"/>
      <c r="DB408" s="377"/>
      <c r="DC408" s="377"/>
      <c r="DD408" s="377"/>
      <c r="DE408" s="377" t="s">
        <v>129</v>
      </c>
      <c r="DF408" s="377"/>
      <c r="DG408" s="377"/>
      <c r="DH408" s="377"/>
      <c r="DI408" s="377"/>
      <c r="DJ408" s="377"/>
      <c r="DK408" s="377"/>
      <c r="DL408" s="377"/>
      <c r="DM408" s="377"/>
      <c r="DN408" s="377"/>
      <c r="DO408" s="377"/>
      <c r="DP408" s="377"/>
      <c r="DQ408" s="377"/>
      <c r="DR408" s="377"/>
      <c r="DS408" s="377"/>
      <c r="DT408" s="377"/>
      <c r="DU408" s="377"/>
      <c r="DV408" s="377"/>
      <c r="DW408" s="377"/>
      <c r="DX408" s="377"/>
      <c r="DY408" s="377"/>
      <c r="DZ408" s="377"/>
      <c r="EA408" s="377"/>
      <c r="EB408" s="377"/>
      <c r="EC408" s="377"/>
      <c r="ED408" s="377"/>
      <c r="EE408" s="377"/>
      <c r="EF408" s="377"/>
      <c r="EG408" s="377"/>
      <c r="EH408" s="377"/>
      <c r="EI408" s="377"/>
      <c r="EJ408" s="377"/>
      <c r="EK408" s="377"/>
      <c r="EL408" s="377"/>
      <c r="EM408" s="377"/>
      <c r="EN408" s="377"/>
      <c r="EO408" s="377"/>
      <c r="EP408" s="377"/>
      <c r="EQ408" s="377"/>
      <c r="ER408" s="377"/>
      <c r="ES408" s="377"/>
      <c r="ET408" s="377"/>
      <c r="EU408" s="377"/>
      <c r="EV408" s="377"/>
      <c r="EW408" s="377"/>
      <c r="EX408" s="377"/>
      <c r="EY408" s="377"/>
      <c r="EZ408" s="377"/>
      <c r="FA408" s="377"/>
      <c r="FB408" s="377"/>
      <c r="FC408" s="377"/>
      <c r="FD408" s="377"/>
      <c r="FE408" s="377"/>
    </row>
    <row r="409" spans="1:161" s="62" customFormat="1" ht="12.75">
      <c r="A409" s="376" t="s">
        <v>131</v>
      </c>
      <c r="B409" s="376"/>
      <c r="C409" s="376"/>
      <c r="D409" s="376"/>
      <c r="E409" s="376"/>
      <c r="F409" s="376"/>
      <c r="G409" s="376"/>
      <c r="H409" s="376"/>
      <c r="I409" s="376"/>
      <c r="J409" s="376"/>
      <c r="K409" s="376"/>
      <c r="L409" s="376"/>
      <c r="M409" s="376"/>
      <c r="N409" s="376"/>
      <c r="O409" s="376"/>
      <c r="P409" s="376"/>
      <c r="Q409" s="376"/>
      <c r="R409" s="376"/>
      <c r="S409" s="376"/>
      <c r="T409" s="376"/>
      <c r="U409" s="376"/>
      <c r="V409" s="376"/>
      <c r="W409" s="376"/>
      <c r="X409" s="376"/>
      <c r="Y409" s="376"/>
      <c r="Z409" s="376"/>
      <c r="AA409" s="376"/>
      <c r="AB409" s="376"/>
      <c r="AC409" s="376"/>
      <c r="AD409" s="376"/>
      <c r="AE409" s="376"/>
      <c r="AF409" s="376"/>
      <c r="AG409" s="376"/>
      <c r="AH409" s="376"/>
      <c r="AI409" s="376"/>
      <c r="AJ409" s="376"/>
      <c r="AK409" s="376"/>
      <c r="AL409" s="376"/>
      <c r="AM409" s="376"/>
      <c r="AN409" s="376"/>
      <c r="AO409" s="376"/>
      <c r="AP409" s="376"/>
      <c r="AQ409" s="376"/>
      <c r="AR409" s="376"/>
      <c r="AS409" s="376"/>
      <c r="AT409" s="376"/>
      <c r="AU409" s="376"/>
      <c r="AV409" s="376"/>
      <c r="AW409" s="376"/>
      <c r="AX409" s="376"/>
      <c r="AY409" s="376"/>
      <c r="AZ409" s="376"/>
      <c r="BA409" s="376"/>
      <c r="BB409" s="376"/>
      <c r="BC409" s="377" t="s">
        <v>130</v>
      </c>
      <c r="BD409" s="377"/>
      <c r="BE409" s="377"/>
      <c r="BF409" s="377"/>
      <c r="BG409" s="377"/>
      <c r="BH409" s="377"/>
      <c r="BI409" s="377"/>
      <c r="BJ409" s="377"/>
      <c r="BK409" s="377"/>
      <c r="BL409" s="377"/>
      <c r="BM409" s="377"/>
      <c r="BN409" s="377"/>
      <c r="BO409" s="377"/>
      <c r="BP409" s="377"/>
      <c r="BQ409" s="377"/>
      <c r="BR409" s="377"/>
      <c r="BS409" s="377"/>
      <c r="BT409" s="377"/>
      <c r="BU409" s="377"/>
      <c r="BV409" s="377"/>
      <c r="BW409" s="377"/>
      <c r="BX409" s="377"/>
      <c r="BY409" s="377"/>
      <c r="BZ409" s="377"/>
      <c r="CA409" s="377"/>
      <c r="CB409" s="377"/>
      <c r="CC409" s="377"/>
      <c r="CD409" s="377"/>
      <c r="CE409" s="377"/>
      <c r="CF409" s="377"/>
      <c r="CG409" s="377"/>
      <c r="CH409" s="377"/>
      <c r="CI409" s="377"/>
      <c r="CJ409" s="377"/>
      <c r="CK409" s="377"/>
      <c r="CL409" s="377"/>
      <c r="CM409" s="377"/>
      <c r="CN409" s="377"/>
      <c r="CO409" s="377"/>
      <c r="CP409" s="377"/>
      <c r="CQ409" s="377"/>
      <c r="CR409" s="377"/>
      <c r="CS409" s="377"/>
      <c r="CT409" s="377"/>
      <c r="CU409" s="377"/>
      <c r="CV409" s="377"/>
      <c r="CW409" s="377"/>
      <c r="CX409" s="377"/>
      <c r="CY409" s="377"/>
      <c r="CZ409" s="377"/>
      <c r="DA409" s="377"/>
      <c r="DB409" s="377"/>
      <c r="DC409" s="377"/>
      <c r="DD409" s="377"/>
      <c r="DE409" s="377" t="s">
        <v>129</v>
      </c>
      <c r="DF409" s="377"/>
      <c r="DG409" s="377"/>
      <c r="DH409" s="377"/>
      <c r="DI409" s="377"/>
      <c r="DJ409" s="377"/>
      <c r="DK409" s="377"/>
      <c r="DL409" s="377"/>
      <c r="DM409" s="377"/>
      <c r="DN409" s="377"/>
      <c r="DO409" s="377"/>
      <c r="DP409" s="377"/>
      <c r="DQ409" s="377"/>
      <c r="DR409" s="377"/>
      <c r="DS409" s="377"/>
      <c r="DT409" s="377"/>
      <c r="DU409" s="377"/>
      <c r="DV409" s="377"/>
      <c r="DW409" s="377"/>
      <c r="DX409" s="377"/>
      <c r="DY409" s="377"/>
      <c r="DZ409" s="377"/>
      <c r="EA409" s="377"/>
      <c r="EB409" s="377"/>
      <c r="EC409" s="377"/>
      <c r="ED409" s="377"/>
      <c r="EE409" s="377"/>
      <c r="EF409" s="377"/>
      <c r="EG409" s="377"/>
      <c r="EH409" s="377"/>
      <c r="EI409" s="377"/>
      <c r="EJ409" s="377"/>
      <c r="EK409" s="377"/>
      <c r="EL409" s="377"/>
      <c r="EM409" s="377"/>
      <c r="EN409" s="377"/>
      <c r="EO409" s="377"/>
      <c r="EP409" s="377"/>
      <c r="EQ409" s="377"/>
      <c r="ER409" s="377"/>
      <c r="ES409" s="377"/>
      <c r="ET409" s="377"/>
      <c r="EU409" s="377"/>
      <c r="EV409" s="377"/>
      <c r="EW409" s="377"/>
      <c r="EX409" s="377"/>
      <c r="EY409" s="377"/>
      <c r="EZ409" s="377"/>
      <c r="FA409" s="377"/>
      <c r="FB409" s="377"/>
      <c r="FC409" s="377"/>
      <c r="FD409" s="377"/>
      <c r="FE409" s="377"/>
    </row>
    <row r="410" spans="1:161" s="62" customFormat="1" ht="15.75" customHeight="1"/>
    <row r="411" spans="1:161" s="62" customFormat="1" ht="15.75" customHeight="1">
      <c r="A411" s="383" t="s">
        <v>375</v>
      </c>
      <c r="B411" s="383"/>
      <c r="C411" s="383"/>
      <c r="D411" s="383"/>
      <c r="E411" s="383"/>
      <c r="F411" s="383"/>
      <c r="G411" s="383"/>
      <c r="H411" s="383"/>
      <c r="I411" s="383"/>
      <c r="J411" s="383"/>
      <c r="K411" s="383"/>
      <c r="L411" s="383"/>
      <c r="M411" s="383"/>
      <c r="N411" s="383"/>
      <c r="O411" s="383"/>
      <c r="P411" s="383"/>
      <c r="Q411" s="383"/>
      <c r="R411" s="383"/>
      <c r="S411" s="383"/>
      <c r="T411" s="383"/>
      <c r="U411" s="383"/>
      <c r="V411" s="383"/>
      <c r="W411" s="383"/>
      <c r="X411" s="383"/>
      <c r="Y411" s="383"/>
      <c r="Z411" s="383"/>
      <c r="AA411" s="383"/>
      <c r="AB411" s="383"/>
      <c r="AC411" s="383"/>
      <c r="AD411" s="383"/>
      <c r="AE411" s="383"/>
      <c r="AF411" s="383"/>
      <c r="AG411" s="383"/>
      <c r="AH411" s="383"/>
      <c r="AI411" s="383"/>
      <c r="AJ411" s="383"/>
      <c r="AK411" s="383"/>
      <c r="AL411" s="383"/>
      <c r="AM411" s="383"/>
      <c r="AN411" s="383"/>
      <c r="AO411" s="383"/>
      <c r="AP411" s="383"/>
      <c r="AQ411" s="383"/>
      <c r="AR411" s="383"/>
      <c r="AS411" s="383"/>
      <c r="AT411" s="383"/>
      <c r="AU411" s="383"/>
      <c r="AV411" s="383"/>
      <c r="AW411" s="383"/>
      <c r="AX411" s="383"/>
      <c r="AY411" s="383"/>
      <c r="AZ411" s="383"/>
      <c r="BA411" s="383"/>
      <c r="BB411" s="383"/>
      <c r="BC411" s="383"/>
      <c r="BD411" s="383"/>
      <c r="BE411" s="383"/>
      <c r="BF411" s="383"/>
      <c r="BG411" s="383"/>
      <c r="BH411" s="383"/>
      <c r="BI411" s="383"/>
      <c r="BJ411" s="383"/>
      <c r="BK411" s="383"/>
      <c r="BL411" s="383"/>
      <c r="BM411" s="383"/>
      <c r="BN411" s="383"/>
      <c r="BO411" s="383"/>
      <c r="BP411" s="383"/>
      <c r="BQ411" s="383"/>
      <c r="BR411" s="383"/>
      <c r="BS411" s="383"/>
      <c r="BT411" s="383"/>
      <c r="BU411" s="383"/>
      <c r="BV411" s="383"/>
      <c r="BW411" s="383"/>
      <c r="BX411" s="383"/>
      <c r="BY411" s="383"/>
      <c r="BZ411" s="383"/>
      <c r="CA411" s="383"/>
      <c r="CB411" s="383"/>
      <c r="CC411" s="383"/>
      <c r="CD411" s="383"/>
      <c r="CE411" s="383"/>
      <c r="CF411" s="383"/>
      <c r="CG411" s="383"/>
      <c r="CH411" s="383"/>
      <c r="CI411" s="383"/>
      <c r="CJ411" s="383"/>
      <c r="CK411" s="383"/>
      <c r="CL411" s="383"/>
      <c r="CM411" s="383"/>
      <c r="CN411" s="383"/>
      <c r="CO411" s="383"/>
      <c r="CP411" s="383"/>
      <c r="CQ411" s="383"/>
      <c r="CR411" s="383"/>
      <c r="CS411" s="383"/>
      <c r="CT411" s="383"/>
      <c r="CU411" s="383"/>
      <c r="CV411" s="383"/>
      <c r="CW411" s="383"/>
      <c r="CX411" s="383"/>
      <c r="CY411" s="383"/>
      <c r="CZ411" s="383"/>
      <c r="DA411" s="383"/>
      <c r="DB411" s="383"/>
      <c r="DC411" s="383"/>
      <c r="DD411" s="383"/>
      <c r="DE411" s="383"/>
      <c r="DF411" s="383"/>
      <c r="DG411" s="383"/>
      <c r="DH411" s="383"/>
      <c r="DI411" s="383"/>
      <c r="DJ411" s="383"/>
      <c r="DK411" s="383"/>
      <c r="DL411" s="383"/>
      <c r="DM411" s="383"/>
      <c r="DN411" s="383"/>
      <c r="DO411" s="383"/>
      <c r="DP411" s="383"/>
      <c r="DQ411" s="383"/>
      <c r="DR411" s="383"/>
      <c r="DS411" s="383"/>
      <c r="DT411" s="383"/>
      <c r="DU411" s="383"/>
      <c r="DV411" s="383"/>
      <c r="DW411" s="383"/>
      <c r="DX411" s="383"/>
      <c r="DY411" s="383"/>
      <c r="DZ411" s="383"/>
      <c r="EA411" s="383"/>
      <c r="EB411" s="383"/>
      <c r="EC411" s="383"/>
      <c r="ED411" s="383"/>
      <c r="EE411" s="383"/>
      <c r="EF411" s="383"/>
      <c r="EG411" s="383"/>
      <c r="EH411" s="383"/>
      <c r="EI411" s="383"/>
      <c r="EJ411" s="383"/>
      <c r="EK411" s="383"/>
      <c r="EL411" s="383"/>
      <c r="EM411" s="383"/>
      <c r="EN411" s="383"/>
      <c r="EO411" s="383"/>
      <c r="EP411" s="383"/>
      <c r="EQ411" s="383"/>
      <c r="ER411" s="383"/>
      <c r="ES411" s="383"/>
      <c r="ET411" s="383"/>
      <c r="EU411" s="383"/>
      <c r="EV411" s="383"/>
      <c r="EW411" s="383"/>
      <c r="EX411" s="383"/>
      <c r="EY411" s="383"/>
      <c r="EZ411" s="383"/>
      <c r="FA411" s="383"/>
      <c r="FB411" s="383"/>
      <c r="FC411" s="383"/>
      <c r="FD411" s="383"/>
      <c r="FE411" s="383"/>
    </row>
    <row r="412" spans="1:161" s="62" customFormat="1" ht="12.75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4" t="s">
        <v>77</v>
      </c>
      <c r="CE412" s="490" t="s">
        <v>420</v>
      </c>
      <c r="CF412" s="491"/>
      <c r="CG412" s="491"/>
      <c r="CH412" s="491"/>
      <c r="CI412" s="491"/>
      <c r="CJ412" s="491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3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3"/>
      <c r="EK412" s="63"/>
      <c r="EL412" s="63"/>
      <c r="EM412" s="63"/>
      <c r="EN412" s="63"/>
      <c r="EO412" s="63"/>
      <c r="EP412" s="63"/>
      <c r="EQ412" s="63"/>
      <c r="ER412" s="63"/>
      <c r="ES412" s="63"/>
      <c r="ET412" s="63"/>
      <c r="EU412" s="63"/>
      <c r="EV412" s="63"/>
      <c r="EW412" s="63"/>
      <c r="EX412" s="63"/>
      <c r="EY412" s="63"/>
      <c r="EZ412" s="63"/>
      <c r="FA412" s="63"/>
      <c r="FB412" s="63"/>
      <c r="FC412" s="63"/>
      <c r="FD412" s="63"/>
      <c r="FE412" s="63"/>
    </row>
    <row r="413" spans="1:161" s="62" customFormat="1" ht="15.75" customHeight="1" thickBot="1">
      <c r="AV413" s="472" t="s">
        <v>134</v>
      </c>
      <c r="AW413" s="472"/>
      <c r="AX413" s="472"/>
      <c r="AY413" s="472"/>
      <c r="AZ413" s="472"/>
      <c r="BA413" s="472"/>
      <c r="BB413" s="472"/>
      <c r="BC413" s="472"/>
      <c r="BD413" s="472"/>
      <c r="BE413" s="472"/>
      <c r="BF413" s="472"/>
      <c r="BG413" s="472"/>
      <c r="BH413" s="472"/>
      <c r="BI413" s="472"/>
      <c r="BJ413" s="472"/>
      <c r="BK413" s="472"/>
      <c r="BL413" s="472"/>
      <c r="BM413" s="472"/>
      <c r="BN413" s="472"/>
      <c r="BO413" s="472"/>
      <c r="BP413" s="472"/>
      <c r="BQ413" s="472"/>
      <c r="BR413" s="472"/>
      <c r="BS413" s="472"/>
      <c r="BT413" s="472"/>
      <c r="BU413" s="472"/>
      <c r="BV413" s="472"/>
      <c r="BW413" s="472"/>
      <c r="BX413" s="472"/>
      <c r="BY413" s="472"/>
      <c r="BZ413" s="472"/>
      <c r="CA413" s="472"/>
      <c r="CB413" s="472"/>
      <c r="CC413" s="472"/>
      <c r="CD413" s="472"/>
      <c r="CE413" s="472"/>
      <c r="CF413" s="472"/>
      <c r="CG413" s="472"/>
      <c r="CH413" s="472"/>
      <c r="CI413" s="472"/>
      <c r="CJ413" s="472"/>
      <c r="CK413" s="472"/>
      <c r="CL413" s="472"/>
      <c r="CM413" s="472"/>
      <c r="CN413" s="472"/>
      <c r="CO413" s="472"/>
      <c r="CP413" s="472"/>
      <c r="CQ413" s="472"/>
      <c r="CR413" s="472"/>
      <c r="CS413" s="472"/>
      <c r="CT413" s="472"/>
      <c r="CU413" s="472"/>
      <c r="CV413" s="472"/>
      <c r="CW413" s="472"/>
      <c r="CX413" s="472"/>
      <c r="CY413" s="472"/>
      <c r="CZ413" s="472"/>
      <c r="DA413" s="472"/>
      <c r="DB413" s="472"/>
      <c r="DC413" s="472"/>
      <c r="DD413" s="472"/>
      <c r="DE413" s="472"/>
      <c r="DF413" s="472"/>
      <c r="DG413" s="472"/>
      <c r="DH413" s="472"/>
      <c r="DI413" s="472"/>
      <c r="DJ413" s="472"/>
      <c r="DK413" s="472"/>
      <c r="DL413" s="472"/>
      <c r="DM413" s="472"/>
    </row>
    <row r="414" spans="1:161" s="62" customFormat="1" ht="12.75">
      <c r="A414" s="473" t="s">
        <v>9</v>
      </c>
      <c r="B414" s="473"/>
      <c r="C414" s="473"/>
      <c r="D414" s="473"/>
      <c r="E414" s="473"/>
      <c r="F414" s="473"/>
      <c r="G414" s="473"/>
      <c r="H414" s="473"/>
      <c r="I414" s="473"/>
      <c r="J414" s="473"/>
      <c r="K414" s="473"/>
      <c r="L414" s="473"/>
      <c r="M414" s="473"/>
      <c r="N414" s="473"/>
      <c r="O414" s="473"/>
      <c r="P414" s="473"/>
      <c r="Q414" s="473"/>
      <c r="R414" s="473"/>
      <c r="S414" s="473"/>
      <c r="T414" s="473"/>
      <c r="U414" s="473"/>
      <c r="V414" s="473"/>
      <c r="W414" s="473"/>
      <c r="X414" s="473"/>
      <c r="Y414" s="473"/>
      <c r="Z414" s="473"/>
      <c r="AA414" s="473"/>
      <c r="AB414" s="473"/>
      <c r="AC414" s="473"/>
      <c r="AD414" s="473"/>
      <c r="AE414" s="473"/>
      <c r="AF414" s="473"/>
      <c r="AG414" s="473"/>
      <c r="AH414" s="473"/>
      <c r="AI414" s="473"/>
      <c r="AJ414" s="473"/>
      <c r="AK414" s="473"/>
      <c r="AL414" s="473"/>
      <c r="AM414" s="473"/>
      <c r="AN414" s="473"/>
      <c r="AO414" s="473"/>
      <c r="AP414" s="473"/>
      <c r="AQ414" s="473"/>
      <c r="AR414" s="473"/>
      <c r="AS414" s="473"/>
      <c r="AT414" s="473"/>
      <c r="AU414" s="473"/>
      <c r="AV414" s="474"/>
      <c r="AW414" s="474"/>
      <c r="AX414" s="474"/>
      <c r="AY414" s="474"/>
      <c r="AZ414" s="474"/>
      <c r="BA414" s="474"/>
      <c r="BB414" s="474"/>
      <c r="BC414" s="474"/>
      <c r="BD414" s="474"/>
      <c r="BE414" s="474"/>
      <c r="BF414" s="474"/>
      <c r="BG414" s="474"/>
      <c r="BH414" s="474"/>
      <c r="BI414" s="474"/>
      <c r="BJ414" s="474"/>
      <c r="BK414" s="474"/>
      <c r="BL414" s="474"/>
      <c r="BM414" s="474"/>
      <c r="BN414" s="474"/>
      <c r="BO414" s="474"/>
      <c r="BP414" s="474"/>
      <c r="BQ414" s="474"/>
      <c r="BR414" s="474"/>
      <c r="BS414" s="474"/>
      <c r="BT414" s="474"/>
      <c r="BU414" s="474"/>
      <c r="BV414" s="474"/>
      <c r="BW414" s="474"/>
      <c r="BX414" s="474"/>
      <c r="BY414" s="474"/>
      <c r="BZ414" s="474"/>
      <c r="CA414" s="474"/>
      <c r="CB414" s="474"/>
      <c r="CC414" s="474"/>
      <c r="CD414" s="474"/>
      <c r="CE414" s="474"/>
      <c r="CF414" s="474"/>
      <c r="CG414" s="474"/>
      <c r="CH414" s="474"/>
      <c r="CI414" s="474"/>
      <c r="CJ414" s="474"/>
      <c r="CK414" s="474"/>
      <c r="CL414" s="474"/>
      <c r="CM414" s="474"/>
      <c r="CN414" s="474"/>
      <c r="CO414" s="474"/>
      <c r="CP414" s="474"/>
      <c r="CQ414" s="474"/>
      <c r="CR414" s="474"/>
      <c r="CS414" s="474"/>
      <c r="CT414" s="474"/>
      <c r="CU414" s="474"/>
      <c r="CV414" s="474"/>
      <c r="CW414" s="474"/>
      <c r="CX414" s="474"/>
      <c r="CY414" s="474"/>
      <c r="CZ414" s="474"/>
      <c r="DA414" s="474"/>
      <c r="DB414" s="474"/>
      <c r="DC414" s="474"/>
      <c r="DD414" s="474"/>
      <c r="DE414" s="474"/>
      <c r="DF414" s="474"/>
      <c r="DG414" s="474"/>
      <c r="DH414" s="474"/>
      <c r="DI414" s="474"/>
      <c r="EQ414" s="65" t="s">
        <v>11</v>
      </c>
      <c r="ES414" s="475" t="s">
        <v>167</v>
      </c>
      <c r="ET414" s="476"/>
      <c r="EU414" s="476"/>
      <c r="EV414" s="476"/>
      <c r="EW414" s="476"/>
      <c r="EX414" s="476"/>
      <c r="EY414" s="476"/>
      <c r="EZ414" s="476"/>
      <c r="FA414" s="476"/>
      <c r="FB414" s="476"/>
      <c r="FC414" s="476"/>
      <c r="FD414" s="476"/>
      <c r="FE414" s="477"/>
    </row>
    <row r="415" spans="1:161" s="62" customFormat="1" ht="73.5" customHeight="1">
      <c r="A415" s="488" t="s">
        <v>383</v>
      </c>
      <c r="B415" s="471"/>
      <c r="C415" s="471"/>
      <c r="D415" s="471"/>
      <c r="E415" s="471"/>
      <c r="F415" s="471"/>
      <c r="G415" s="471"/>
      <c r="H415" s="471"/>
      <c r="I415" s="471"/>
      <c r="J415" s="471"/>
      <c r="K415" s="471"/>
      <c r="L415" s="471"/>
      <c r="M415" s="471"/>
      <c r="N415" s="471"/>
      <c r="O415" s="471"/>
      <c r="P415" s="471"/>
      <c r="Q415" s="471"/>
      <c r="R415" s="471"/>
      <c r="S415" s="471"/>
      <c r="T415" s="471"/>
      <c r="U415" s="471"/>
      <c r="V415" s="471"/>
      <c r="W415" s="471"/>
      <c r="X415" s="471"/>
      <c r="Y415" s="471"/>
      <c r="Z415" s="471"/>
      <c r="AA415" s="471"/>
      <c r="AB415" s="471"/>
      <c r="AC415" s="471"/>
      <c r="AD415" s="471"/>
      <c r="AE415" s="471"/>
      <c r="AF415" s="471"/>
      <c r="AG415" s="471"/>
      <c r="AH415" s="471"/>
      <c r="AI415" s="471"/>
      <c r="AJ415" s="471"/>
      <c r="AK415" s="471"/>
      <c r="AL415" s="471"/>
      <c r="AM415" s="471"/>
      <c r="AN415" s="471"/>
      <c r="AO415" s="471"/>
      <c r="AP415" s="471"/>
      <c r="AQ415" s="471"/>
      <c r="AR415" s="471"/>
      <c r="AS415" s="471"/>
      <c r="AT415" s="471"/>
      <c r="AU415" s="471"/>
      <c r="AV415" s="471"/>
      <c r="AW415" s="471"/>
      <c r="AX415" s="471"/>
      <c r="AY415" s="471"/>
      <c r="AZ415" s="471"/>
      <c r="BA415" s="471"/>
      <c r="BB415" s="471"/>
      <c r="BC415" s="471"/>
      <c r="BD415" s="471"/>
      <c r="BE415" s="471"/>
      <c r="BF415" s="471"/>
      <c r="BG415" s="471"/>
      <c r="BH415" s="471"/>
      <c r="BI415" s="471"/>
      <c r="BJ415" s="471"/>
      <c r="BK415" s="471"/>
      <c r="BL415" s="471"/>
      <c r="BM415" s="471"/>
      <c r="BN415" s="471"/>
      <c r="BO415" s="471"/>
      <c r="BP415" s="471"/>
      <c r="BQ415" s="471"/>
      <c r="BR415" s="471"/>
      <c r="BS415" s="471"/>
      <c r="BT415" s="471"/>
      <c r="BU415" s="471"/>
      <c r="BV415" s="471"/>
      <c r="BW415" s="471"/>
      <c r="BX415" s="471"/>
      <c r="BY415" s="471"/>
      <c r="BZ415" s="471"/>
      <c r="CA415" s="471"/>
      <c r="CB415" s="471"/>
      <c r="CC415" s="471"/>
      <c r="CD415" s="471"/>
      <c r="CE415" s="471"/>
      <c r="CF415" s="471"/>
      <c r="CG415" s="471"/>
      <c r="CH415" s="471"/>
      <c r="CI415" s="471"/>
      <c r="CJ415" s="471"/>
      <c r="CK415" s="471"/>
      <c r="CL415" s="471"/>
      <c r="CM415" s="471"/>
      <c r="CN415" s="471"/>
      <c r="CO415" s="471"/>
      <c r="CP415" s="471"/>
      <c r="CQ415" s="471"/>
      <c r="CR415" s="471"/>
      <c r="CS415" s="471"/>
      <c r="CT415" s="471"/>
      <c r="CU415" s="471"/>
      <c r="CV415" s="471"/>
      <c r="CW415" s="471"/>
      <c r="CX415" s="471"/>
      <c r="CY415" s="471"/>
      <c r="CZ415" s="471"/>
      <c r="DA415" s="471"/>
      <c r="DB415" s="471"/>
      <c r="DC415" s="471"/>
      <c r="DD415" s="471"/>
      <c r="DE415" s="471"/>
      <c r="DF415" s="471"/>
      <c r="DG415" s="471"/>
      <c r="DH415" s="471"/>
      <c r="DI415" s="471"/>
      <c r="EQ415" s="65" t="s">
        <v>12</v>
      </c>
      <c r="ES415" s="478"/>
      <c r="ET415" s="479"/>
      <c r="EU415" s="479"/>
      <c r="EV415" s="479"/>
      <c r="EW415" s="479"/>
      <c r="EX415" s="479"/>
      <c r="EY415" s="479"/>
      <c r="EZ415" s="479"/>
      <c r="FA415" s="479"/>
      <c r="FB415" s="479"/>
      <c r="FC415" s="479"/>
      <c r="FD415" s="479"/>
      <c r="FE415" s="480"/>
    </row>
    <row r="416" spans="1:161" s="62" customFormat="1" ht="13.5" thickBot="1">
      <c r="A416" s="484" t="s">
        <v>10</v>
      </c>
      <c r="B416" s="484"/>
      <c r="C416" s="484"/>
      <c r="D416" s="484"/>
      <c r="E416" s="484"/>
      <c r="F416" s="484"/>
      <c r="G416" s="484"/>
      <c r="H416" s="484"/>
      <c r="I416" s="484"/>
      <c r="J416" s="484"/>
      <c r="K416" s="484"/>
      <c r="L416" s="484"/>
      <c r="M416" s="484"/>
      <c r="N416" s="484"/>
      <c r="O416" s="484"/>
      <c r="P416" s="484"/>
      <c r="Q416" s="484"/>
      <c r="R416" s="484"/>
      <c r="S416" s="484"/>
      <c r="T416" s="484"/>
      <c r="U416" s="484"/>
      <c r="V416" s="484"/>
      <c r="W416" s="484"/>
      <c r="X416" s="484"/>
      <c r="Y416" s="484"/>
      <c r="Z416" s="484"/>
      <c r="AA416" s="484"/>
      <c r="AB416" s="484"/>
      <c r="AC416" s="484"/>
      <c r="AD416" s="484"/>
      <c r="AE416" s="484"/>
      <c r="AF416" s="484"/>
      <c r="AG416" s="484"/>
      <c r="AH416" s="484"/>
      <c r="AI416" s="484"/>
      <c r="AJ416" s="484"/>
      <c r="AK416" s="484"/>
      <c r="AL416" s="484"/>
      <c r="AM416" s="484"/>
      <c r="AN416" s="484"/>
      <c r="AO416" s="484"/>
      <c r="AP416" s="484"/>
      <c r="AQ416" s="484"/>
      <c r="AR416" s="484"/>
      <c r="AS416" s="484"/>
      <c r="AT416" s="484"/>
      <c r="AU416" s="484"/>
      <c r="AV416" s="484"/>
      <c r="AW416" s="484"/>
      <c r="AX416" s="484"/>
      <c r="AY416" s="484"/>
      <c r="AZ416" s="484"/>
      <c r="BA416" s="484"/>
      <c r="BB416" s="484"/>
      <c r="BC416" s="484"/>
      <c r="BD416" s="484"/>
      <c r="BE416" s="484"/>
      <c r="BF416" s="484"/>
      <c r="DC416" s="66"/>
      <c r="EQ416" s="65" t="s">
        <v>13</v>
      </c>
      <c r="ES416" s="481"/>
      <c r="ET416" s="482"/>
      <c r="EU416" s="482"/>
      <c r="EV416" s="482"/>
      <c r="EW416" s="482"/>
      <c r="EX416" s="482"/>
      <c r="EY416" s="482"/>
      <c r="EZ416" s="482"/>
      <c r="FA416" s="482"/>
      <c r="FB416" s="482"/>
      <c r="FC416" s="482"/>
      <c r="FD416" s="482"/>
      <c r="FE416" s="483"/>
    </row>
    <row r="417" spans="1:161" s="62" customFormat="1" ht="12.75">
      <c r="A417" s="471" t="s">
        <v>119</v>
      </c>
      <c r="B417" s="471"/>
      <c r="C417" s="471"/>
      <c r="D417" s="471"/>
      <c r="E417" s="471"/>
      <c r="F417" s="471"/>
      <c r="G417" s="471"/>
      <c r="H417" s="471"/>
      <c r="I417" s="471"/>
      <c r="J417" s="471"/>
      <c r="K417" s="471"/>
      <c r="L417" s="471"/>
      <c r="M417" s="471"/>
      <c r="N417" s="471"/>
      <c r="O417" s="471"/>
      <c r="P417" s="471"/>
      <c r="Q417" s="471"/>
      <c r="R417" s="471"/>
      <c r="S417" s="471"/>
      <c r="T417" s="471"/>
      <c r="U417" s="471"/>
      <c r="V417" s="471"/>
      <c r="W417" s="471"/>
      <c r="X417" s="471"/>
      <c r="Y417" s="471"/>
      <c r="Z417" s="471"/>
      <c r="AA417" s="471"/>
      <c r="AB417" s="471"/>
      <c r="AC417" s="471"/>
      <c r="AD417" s="471"/>
      <c r="AE417" s="471"/>
      <c r="AF417" s="471"/>
      <c r="AG417" s="471"/>
      <c r="AH417" s="471"/>
      <c r="AI417" s="471"/>
      <c r="AJ417" s="471"/>
      <c r="AK417" s="471"/>
      <c r="AL417" s="471"/>
      <c r="AM417" s="471"/>
      <c r="AN417" s="471"/>
      <c r="AO417" s="471"/>
      <c r="AP417" s="471"/>
      <c r="AQ417" s="471"/>
      <c r="AR417" s="471"/>
      <c r="AS417" s="471"/>
      <c r="AT417" s="471"/>
      <c r="AU417" s="471"/>
      <c r="AV417" s="471"/>
      <c r="AW417" s="471"/>
      <c r="AX417" s="471"/>
      <c r="AY417" s="471"/>
      <c r="AZ417" s="471"/>
      <c r="BA417" s="471"/>
      <c r="BB417" s="471"/>
      <c r="BC417" s="471"/>
      <c r="BD417" s="223"/>
      <c r="BE417" s="223"/>
      <c r="BF417" s="223"/>
      <c r="BG417" s="223"/>
      <c r="BH417" s="223"/>
      <c r="BI417" s="223"/>
      <c r="BJ417" s="223"/>
      <c r="BK417" s="223"/>
      <c r="BL417" s="223"/>
      <c r="BM417" s="223"/>
      <c r="BN417" s="223"/>
      <c r="BO417" s="223"/>
      <c r="BP417" s="223"/>
      <c r="BQ417" s="223"/>
      <c r="BR417" s="223"/>
      <c r="BS417" s="223"/>
      <c r="BT417" s="223"/>
      <c r="BU417" s="223"/>
      <c r="BV417" s="223"/>
      <c r="BW417" s="223"/>
      <c r="BX417" s="223"/>
      <c r="BY417" s="223"/>
      <c r="BZ417" s="223"/>
      <c r="CA417" s="223"/>
      <c r="CB417" s="223"/>
      <c r="CC417" s="223"/>
      <c r="CD417" s="223"/>
      <c r="CE417" s="223"/>
      <c r="CF417" s="223"/>
      <c r="CG417" s="223"/>
      <c r="CH417" s="223"/>
      <c r="CI417" s="223"/>
      <c r="CJ417" s="223"/>
      <c r="CK417" s="223"/>
      <c r="CL417" s="223"/>
      <c r="CM417" s="223"/>
      <c r="CN417" s="223"/>
      <c r="CO417" s="223"/>
      <c r="CP417" s="223"/>
      <c r="CQ417" s="223"/>
      <c r="CR417" s="223"/>
      <c r="CS417" s="223"/>
      <c r="CT417" s="223"/>
      <c r="CU417" s="223"/>
      <c r="CV417" s="223"/>
      <c r="CW417" s="223"/>
      <c r="CX417" s="223"/>
      <c r="CY417" s="223"/>
      <c r="CZ417" s="223"/>
      <c r="DA417" s="223"/>
      <c r="DB417" s="223"/>
      <c r="DC417" s="223"/>
      <c r="DD417" s="223"/>
      <c r="DE417" s="223"/>
      <c r="DF417" s="223"/>
      <c r="DG417" s="223"/>
      <c r="DH417" s="223"/>
      <c r="DI417" s="223"/>
    </row>
    <row r="418" spans="1:161" s="62" customFormat="1" ht="12.75">
      <c r="A418" s="472"/>
      <c r="B418" s="472"/>
      <c r="C418" s="472"/>
      <c r="D418" s="472"/>
      <c r="E418" s="472"/>
      <c r="F418" s="472"/>
      <c r="G418" s="472"/>
      <c r="H418" s="472"/>
      <c r="I418" s="472"/>
      <c r="J418" s="472"/>
      <c r="K418" s="472"/>
      <c r="L418" s="472"/>
      <c r="M418" s="472"/>
      <c r="N418" s="472"/>
      <c r="O418" s="472"/>
      <c r="P418" s="472"/>
      <c r="Q418" s="472"/>
      <c r="R418" s="472"/>
      <c r="S418" s="472"/>
      <c r="T418" s="472"/>
      <c r="U418" s="472"/>
      <c r="V418" s="472"/>
      <c r="W418" s="472"/>
      <c r="X418" s="472"/>
      <c r="Y418" s="472"/>
      <c r="Z418" s="472"/>
      <c r="AA418" s="472"/>
      <c r="AB418" s="472"/>
      <c r="AC418" s="472"/>
      <c r="AD418" s="472"/>
      <c r="AE418" s="472"/>
      <c r="AF418" s="472"/>
      <c r="AG418" s="472"/>
      <c r="AH418" s="472"/>
      <c r="AI418" s="472"/>
      <c r="AJ418" s="472"/>
      <c r="AK418" s="472"/>
      <c r="AL418" s="472"/>
      <c r="AM418" s="472"/>
      <c r="AN418" s="472"/>
      <c r="AO418" s="472"/>
      <c r="AP418" s="472"/>
      <c r="AQ418" s="472"/>
      <c r="AR418" s="472"/>
      <c r="AS418" s="472"/>
      <c r="AT418" s="472"/>
      <c r="AU418" s="472"/>
      <c r="AV418" s="472"/>
      <c r="AW418" s="472"/>
      <c r="AX418" s="472"/>
      <c r="AY418" s="472"/>
      <c r="AZ418" s="472"/>
      <c r="BA418" s="472"/>
      <c r="BB418" s="472"/>
      <c r="BC418" s="472"/>
      <c r="BD418" s="472"/>
      <c r="BE418" s="472"/>
      <c r="BF418" s="472"/>
      <c r="BG418" s="472"/>
      <c r="BH418" s="472"/>
      <c r="BI418" s="472"/>
      <c r="BJ418" s="472"/>
      <c r="BK418" s="472"/>
      <c r="BL418" s="472"/>
      <c r="BM418" s="472"/>
      <c r="BN418" s="472"/>
      <c r="BO418" s="472"/>
      <c r="BP418" s="472"/>
      <c r="BQ418" s="472"/>
      <c r="BR418" s="472"/>
      <c r="BS418" s="472"/>
      <c r="BT418" s="472"/>
      <c r="BU418" s="472"/>
      <c r="BV418" s="472"/>
      <c r="BW418" s="472"/>
      <c r="BX418" s="472"/>
      <c r="BY418" s="472"/>
      <c r="BZ418" s="472"/>
      <c r="CA418" s="472"/>
      <c r="CB418" s="472"/>
      <c r="CC418" s="472"/>
      <c r="CD418" s="472"/>
      <c r="CE418" s="472"/>
      <c r="CF418" s="472"/>
      <c r="CG418" s="472"/>
      <c r="CH418" s="472"/>
      <c r="CI418" s="472"/>
      <c r="CJ418" s="472"/>
      <c r="CK418" s="472"/>
      <c r="CL418" s="472"/>
      <c r="CM418" s="472"/>
      <c r="CN418" s="472"/>
      <c r="CO418" s="472"/>
      <c r="CP418" s="472"/>
      <c r="CQ418" s="472"/>
      <c r="CR418" s="472"/>
      <c r="CS418" s="472"/>
      <c r="CT418" s="472"/>
      <c r="CU418" s="472"/>
      <c r="CV418" s="472"/>
      <c r="CW418" s="472"/>
      <c r="CX418" s="472"/>
      <c r="CY418" s="472"/>
      <c r="CZ418" s="472"/>
      <c r="DA418" s="472"/>
      <c r="DB418" s="472"/>
      <c r="DC418" s="472"/>
      <c r="DD418" s="472"/>
      <c r="DE418" s="472"/>
      <c r="DF418" s="472"/>
      <c r="DG418" s="472"/>
      <c r="DH418" s="472"/>
      <c r="DI418" s="472"/>
    </row>
    <row r="419" spans="1:161" s="62" customFormat="1" ht="15" customHeight="1">
      <c r="A419" s="62" t="s">
        <v>74</v>
      </c>
    </row>
    <row r="420" spans="1:161" s="62" customFormat="1" ht="15" customHeight="1">
      <c r="A420" s="62" t="s">
        <v>372</v>
      </c>
    </row>
    <row r="421" spans="1:161" s="62" customFormat="1" ht="15" customHeight="1"/>
    <row r="422" spans="1:161" s="62" customFormat="1" ht="45.75" customHeight="1">
      <c r="A422" s="419" t="s">
        <v>14</v>
      </c>
      <c r="B422" s="420"/>
      <c r="C422" s="420"/>
      <c r="D422" s="420"/>
      <c r="E422" s="420"/>
      <c r="F422" s="420"/>
      <c r="G422" s="420"/>
      <c r="H422" s="420"/>
      <c r="I422" s="420"/>
      <c r="J422" s="420"/>
      <c r="K422" s="420"/>
      <c r="L422" s="420"/>
      <c r="M422" s="420"/>
      <c r="N422" s="421"/>
      <c r="O422" s="419" t="s">
        <v>16</v>
      </c>
      <c r="P422" s="420"/>
      <c r="Q422" s="420"/>
      <c r="R422" s="420"/>
      <c r="S422" s="420"/>
      <c r="T422" s="420"/>
      <c r="U422" s="420"/>
      <c r="V422" s="420"/>
      <c r="W422" s="420"/>
      <c r="X422" s="420"/>
      <c r="Y422" s="420"/>
      <c r="Z422" s="420"/>
      <c r="AA422" s="420"/>
      <c r="AB422" s="420"/>
      <c r="AC422" s="420"/>
      <c r="AD422" s="420"/>
      <c r="AE422" s="420"/>
      <c r="AF422" s="420"/>
      <c r="AG422" s="420"/>
      <c r="AH422" s="420"/>
      <c r="AI422" s="420"/>
      <c r="AJ422" s="420"/>
      <c r="AK422" s="420"/>
      <c r="AL422" s="420"/>
      <c r="AM422" s="420"/>
      <c r="AN422" s="420"/>
      <c r="AO422" s="420"/>
      <c r="AP422" s="420"/>
      <c r="AQ422" s="420"/>
      <c r="AR422" s="420"/>
      <c r="AS422" s="420"/>
      <c r="AT422" s="420"/>
      <c r="AU422" s="420"/>
      <c r="AV422" s="420"/>
      <c r="AW422" s="420"/>
      <c r="AX422" s="420"/>
      <c r="AY422" s="420"/>
      <c r="AZ422" s="420"/>
      <c r="BA422" s="420"/>
      <c r="BB422" s="420"/>
      <c r="BC422" s="420"/>
      <c r="BD422" s="420"/>
      <c r="BE422" s="420"/>
      <c r="BF422" s="420"/>
      <c r="BG422" s="421"/>
      <c r="BH422" s="419" t="s">
        <v>18</v>
      </c>
      <c r="BI422" s="420"/>
      <c r="BJ422" s="420"/>
      <c r="BK422" s="420"/>
      <c r="BL422" s="420"/>
      <c r="BM422" s="420"/>
      <c r="BN422" s="420"/>
      <c r="BO422" s="420"/>
      <c r="BP422" s="420"/>
      <c r="BQ422" s="420"/>
      <c r="BR422" s="420"/>
      <c r="BS422" s="420"/>
      <c r="BT422" s="420"/>
      <c r="BU422" s="420"/>
      <c r="BV422" s="420"/>
      <c r="BW422" s="420"/>
      <c r="BX422" s="420"/>
      <c r="BY422" s="420"/>
      <c r="BZ422" s="420"/>
      <c r="CA422" s="420"/>
      <c r="CB422" s="420"/>
      <c r="CC422" s="420"/>
      <c r="CD422" s="420"/>
      <c r="CE422" s="420"/>
      <c r="CF422" s="420"/>
      <c r="CG422" s="420"/>
      <c r="CH422" s="420"/>
      <c r="CI422" s="420"/>
      <c r="CJ422" s="420"/>
      <c r="CK422" s="421"/>
      <c r="CL422" s="419" t="s">
        <v>19</v>
      </c>
      <c r="CM422" s="420"/>
      <c r="CN422" s="420"/>
      <c r="CO422" s="420"/>
      <c r="CP422" s="420"/>
      <c r="CQ422" s="420"/>
      <c r="CR422" s="420"/>
      <c r="CS422" s="420"/>
      <c r="CT422" s="420"/>
      <c r="CU422" s="420"/>
      <c r="CV422" s="420"/>
      <c r="CW422" s="420"/>
      <c r="CX422" s="420"/>
      <c r="CY422" s="420"/>
      <c r="CZ422" s="420"/>
      <c r="DA422" s="420"/>
      <c r="DB422" s="420"/>
      <c r="DC422" s="420"/>
      <c r="DD422" s="420"/>
      <c r="DE422" s="420"/>
      <c r="DF422" s="420"/>
      <c r="DG422" s="420"/>
      <c r="DH422" s="420"/>
      <c r="DI422" s="420"/>
      <c r="DJ422" s="420"/>
      <c r="DK422" s="420"/>
      <c r="DL422" s="420"/>
      <c r="DM422" s="420"/>
      <c r="DN422" s="420"/>
      <c r="DO422" s="420"/>
      <c r="DP422" s="420"/>
      <c r="DQ422" s="420"/>
      <c r="DR422" s="421"/>
      <c r="DS422" s="425" t="s">
        <v>63</v>
      </c>
      <c r="DT422" s="426"/>
      <c r="DU422" s="426"/>
      <c r="DV422" s="426"/>
      <c r="DW422" s="426"/>
      <c r="DX422" s="426"/>
      <c r="DY422" s="426"/>
      <c r="DZ422" s="426"/>
      <c r="EA422" s="426"/>
      <c r="EB422" s="426"/>
      <c r="EC422" s="426"/>
      <c r="ED422" s="426"/>
      <c r="EE422" s="426"/>
      <c r="EF422" s="426"/>
      <c r="EG422" s="426"/>
      <c r="EH422" s="426"/>
      <c r="EI422" s="426"/>
      <c r="EJ422" s="426"/>
      <c r="EK422" s="426"/>
      <c r="EL422" s="426"/>
      <c r="EM422" s="426"/>
      <c r="EN422" s="426"/>
      <c r="EO422" s="426"/>
      <c r="EP422" s="426"/>
      <c r="EQ422" s="426"/>
      <c r="ER422" s="426"/>
      <c r="ES422" s="426"/>
      <c r="ET422" s="426"/>
      <c r="EU422" s="426"/>
      <c r="EV422" s="426"/>
      <c r="EW422" s="426"/>
      <c r="EX422" s="426"/>
      <c r="EY422" s="426"/>
      <c r="EZ422" s="426"/>
      <c r="FA422" s="426"/>
      <c r="FB422" s="426"/>
      <c r="FC422" s="426"/>
      <c r="FD422" s="426"/>
      <c r="FE422" s="427"/>
    </row>
    <row r="423" spans="1:161" s="62" customFormat="1" ht="15" customHeight="1">
      <c r="A423" s="422"/>
      <c r="B423" s="423"/>
      <c r="C423" s="423"/>
      <c r="D423" s="423"/>
      <c r="E423" s="423"/>
      <c r="F423" s="423"/>
      <c r="G423" s="423"/>
      <c r="H423" s="423"/>
      <c r="I423" s="423"/>
      <c r="J423" s="423"/>
      <c r="K423" s="423"/>
      <c r="L423" s="423"/>
      <c r="M423" s="423"/>
      <c r="N423" s="424"/>
      <c r="O423" s="422"/>
      <c r="P423" s="423"/>
      <c r="Q423" s="423"/>
      <c r="R423" s="423"/>
      <c r="S423" s="423"/>
      <c r="T423" s="423"/>
      <c r="U423" s="423"/>
      <c r="V423" s="423"/>
      <c r="W423" s="423"/>
      <c r="X423" s="423"/>
      <c r="Y423" s="423"/>
      <c r="Z423" s="423"/>
      <c r="AA423" s="423"/>
      <c r="AB423" s="423"/>
      <c r="AC423" s="423"/>
      <c r="AD423" s="423"/>
      <c r="AE423" s="423"/>
      <c r="AF423" s="423"/>
      <c r="AG423" s="423"/>
      <c r="AH423" s="423"/>
      <c r="AI423" s="423"/>
      <c r="AJ423" s="423"/>
      <c r="AK423" s="423"/>
      <c r="AL423" s="423"/>
      <c r="AM423" s="423"/>
      <c r="AN423" s="423"/>
      <c r="AO423" s="423"/>
      <c r="AP423" s="423"/>
      <c r="AQ423" s="423"/>
      <c r="AR423" s="423"/>
      <c r="AS423" s="423"/>
      <c r="AT423" s="423"/>
      <c r="AU423" s="423"/>
      <c r="AV423" s="423"/>
      <c r="AW423" s="423"/>
      <c r="AX423" s="423"/>
      <c r="AY423" s="423"/>
      <c r="AZ423" s="423"/>
      <c r="BA423" s="423"/>
      <c r="BB423" s="423"/>
      <c r="BC423" s="423"/>
      <c r="BD423" s="423"/>
      <c r="BE423" s="423"/>
      <c r="BF423" s="423"/>
      <c r="BG423" s="424"/>
      <c r="BH423" s="422"/>
      <c r="BI423" s="423"/>
      <c r="BJ423" s="423"/>
      <c r="BK423" s="423"/>
      <c r="BL423" s="423"/>
      <c r="BM423" s="423"/>
      <c r="BN423" s="423"/>
      <c r="BO423" s="423"/>
      <c r="BP423" s="423"/>
      <c r="BQ423" s="423"/>
      <c r="BR423" s="423"/>
      <c r="BS423" s="423"/>
      <c r="BT423" s="423"/>
      <c r="BU423" s="423"/>
      <c r="BV423" s="423"/>
      <c r="BW423" s="423"/>
      <c r="BX423" s="423"/>
      <c r="BY423" s="423"/>
      <c r="BZ423" s="423"/>
      <c r="CA423" s="423"/>
      <c r="CB423" s="423"/>
      <c r="CC423" s="423"/>
      <c r="CD423" s="423"/>
      <c r="CE423" s="423"/>
      <c r="CF423" s="423"/>
      <c r="CG423" s="423"/>
      <c r="CH423" s="423"/>
      <c r="CI423" s="423"/>
      <c r="CJ423" s="423"/>
      <c r="CK423" s="424"/>
      <c r="CL423" s="419" t="s">
        <v>15</v>
      </c>
      <c r="CM423" s="420"/>
      <c r="CN423" s="420"/>
      <c r="CO423" s="420"/>
      <c r="CP423" s="420"/>
      <c r="CQ423" s="420"/>
      <c r="CR423" s="420"/>
      <c r="CS423" s="420"/>
      <c r="CT423" s="420"/>
      <c r="CU423" s="420"/>
      <c r="CV423" s="420"/>
      <c r="CW423" s="420"/>
      <c r="CX423" s="420"/>
      <c r="CY423" s="420"/>
      <c r="CZ423" s="421"/>
      <c r="DA423" s="428" t="s">
        <v>22</v>
      </c>
      <c r="DB423" s="429"/>
      <c r="DC423" s="429"/>
      <c r="DD423" s="429"/>
      <c r="DE423" s="429"/>
      <c r="DF423" s="429"/>
      <c r="DG423" s="429"/>
      <c r="DH423" s="429"/>
      <c r="DI423" s="429"/>
      <c r="DJ423" s="429"/>
      <c r="DK423" s="429"/>
      <c r="DL423" s="429"/>
      <c r="DM423" s="429"/>
      <c r="DN423" s="429"/>
      <c r="DO423" s="429"/>
      <c r="DP423" s="429"/>
      <c r="DQ423" s="429"/>
      <c r="DR423" s="430"/>
      <c r="DS423" s="465">
        <v>20</v>
      </c>
      <c r="DT423" s="466"/>
      <c r="DU423" s="466"/>
      <c r="DV423" s="466"/>
      <c r="DW423" s="467" t="s">
        <v>113</v>
      </c>
      <c r="DX423" s="468"/>
      <c r="DY423" s="468"/>
      <c r="DZ423" s="468"/>
      <c r="EA423" s="469" t="s">
        <v>29</v>
      </c>
      <c r="EB423" s="469"/>
      <c r="EC423" s="469"/>
      <c r="ED423" s="469"/>
      <c r="EE423" s="470"/>
      <c r="EF423" s="465">
        <v>20</v>
      </c>
      <c r="EG423" s="466"/>
      <c r="EH423" s="466"/>
      <c r="EI423" s="466"/>
      <c r="EJ423" s="467" t="s">
        <v>225</v>
      </c>
      <c r="EK423" s="468"/>
      <c r="EL423" s="468"/>
      <c r="EM423" s="468"/>
      <c r="EN423" s="469" t="s">
        <v>29</v>
      </c>
      <c r="EO423" s="469"/>
      <c r="EP423" s="469"/>
      <c r="EQ423" s="469"/>
      <c r="ER423" s="470"/>
      <c r="ES423" s="465">
        <v>20</v>
      </c>
      <c r="ET423" s="466"/>
      <c r="EU423" s="466"/>
      <c r="EV423" s="466"/>
      <c r="EW423" s="467" t="s">
        <v>226</v>
      </c>
      <c r="EX423" s="468"/>
      <c r="EY423" s="468"/>
      <c r="EZ423" s="468"/>
      <c r="FA423" s="469" t="s">
        <v>29</v>
      </c>
      <c r="FB423" s="469"/>
      <c r="FC423" s="469"/>
      <c r="FD423" s="469"/>
      <c r="FE423" s="470"/>
    </row>
    <row r="424" spans="1:161" s="62" customFormat="1" ht="12.75">
      <c r="A424" s="422"/>
      <c r="B424" s="423"/>
      <c r="C424" s="423"/>
      <c r="D424" s="423"/>
      <c r="E424" s="423"/>
      <c r="F424" s="423"/>
      <c r="G424" s="423"/>
      <c r="H424" s="423"/>
      <c r="I424" s="423"/>
      <c r="J424" s="423"/>
      <c r="K424" s="423"/>
      <c r="L424" s="423"/>
      <c r="M424" s="423"/>
      <c r="N424" s="424"/>
      <c r="O424" s="416"/>
      <c r="P424" s="417"/>
      <c r="Q424" s="417"/>
      <c r="R424" s="417"/>
      <c r="S424" s="417"/>
      <c r="T424" s="417"/>
      <c r="U424" s="417"/>
      <c r="V424" s="417"/>
      <c r="W424" s="417"/>
      <c r="X424" s="417"/>
      <c r="Y424" s="417"/>
      <c r="Z424" s="417"/>
      <c r="AA424" s="417"/>
      <c r="AB424" s="417"/>
      <c r="AC424" s="417"/>
      <c r="AD424" s="417"/>
      <c r="AE424" s="417"/>
      <c r="AF424" s="417"/>
      <c r="AG424" s="417"/>
      <c r="AH424" s="417"/>
      <c r="AI424" s="417"/>
      <c r="AJ424" s="417"/>
      <c r="AK424" s="417"/>
      <c r="AL424" s="417"/>
      <c r="AM424" s="417"/>
      <c r="AN424" s="417"/>
      <c r="AO424" s="417"/>
      <c r="AP424" s="417"/>
      <c r="AQ424" s="417"/>
      <c r="AR424" s="417"/>
      <c r="AS424" s="417"/>
      <c r="AT424" s="417"/>
      <c r="AU424" s="417"/>
      <c r="AV424" s="417"/>
      <c r="AW424" s="417"/>
      <c r="AX424" s="417"/>
      <c r="AY424" s="417"/>
      <c r="AZ424" s="417"/>
      <c r="BA424" s="417"/>
      <c r="BB424" s="417"/>
      <c r="BC424" s="417"/>
      <c r="BD424" s="417"/>
      <c r="BE424" s="417"/>
      <c r="BF424" s="417"/>
      <c r="BG424" s="418"/>
      <c r="BH424" s="416"/>
      <c r="BI424" s="417"/>
      <c r="BJ424" s="417"/>
      <c r="BK424" s="417"/>
      <c r="BL424" s="417"/>
      <c r="BM424" s="417"/>
      <c r="BN424" s="417"/>
      <c r="BO424" s="417"/>
      <c r="BP424" s="417"/>
      <c r="BQ424" s="417"/>
      <c r="BR424" s="417"/>
      <c r="BS424" s="417"/>
      <c r="BT424" s="417"/>
      <c r="BU424" s="417"/>
      <c r="BV424" s="417"/>
      <c r="BW424" s="417"/>
      <c r="BX424" s="417"/>
      <c r="BY424" s="417"/>
      <c r="BZ424" s="417"/>
      <c r="CA424" s="417"/>
      <c r="CB424" s="417"/>
      <c r="CC424" s="417"/>
      <c r="CD424" s="417"/>
      <c r="CE424" s="417"/>
      <c r="CF424" s="417"/>
      <c r="CG424" s="417"/>
      <c r="CH424" s="417"/>
      <c r="CI424" s="417"/>
      <c r="CJ424" s="417"/>
      <c r="CK424" s="418"/>
      <c r="CL424" s="422"/>
      <c r="CM424" s="423"/>
      <c r="CN424" s="423"/>
      <c r="CO424" s="423"/>
      <c r="CP424" s="423"/>
      <c r="CQ424" s="423"/>
      <c r="CR424" s="423"/>
      <c r="CS424" s="423"/>
      <c r="CT424" s="423"/>
      <c r="CU424" s="423"/>
      <c r="CV424" s="423"/>
      <c r="CW424" s="423"/>
      <c r="CX424" s="423"/>
      <c r="CY424" s="423"/>
      <c r="CZ424" s="424"/>
      <c r="DA424" s="434"/>
      <c r="DB424" s="435"/>
      <c r="DC424" s="435"/>
      <c r="DD424" s="435"/>
      <c r="DE424" s="435"/>
      <c r="DF424" s="435"/>
      <c r="DG424" s="435"/>
      <c r="DH424" s="435"/>
      <c r="DI424" s="435"/>
      <c r="DJ424" s="435"/>
      <c r="DK424" s="435"/>
      <c r="DL424" s="435"/>
      <c r="DM424" s="435"/>
      <c r="DN424" s="435"/>
      <c r="DO424" s="435"/>
      <c r="DP424" s="435"/>
      <c r="DQ424" s="435"/>
      <c r="DR424" s="436"/>
      <c r="DS424" s="422" t="s">
        <v>23</v>
      </c>
      <c r="DT424" s="423"/>
      <c r="DU424" s="423"/>
      <c r="DV424" s="423"/>
      <c r="DW424" s="423"/>
      <c r="DX424" s="423"/>
      <c r="DY424" s="423"/>
      <c r="DZ424" s="423"/>
      <c r="EA424" s="423"/>
      <c r="EB424" s="423"/>
      <c r="EC424" s="423"/>
      <c r="ED424" s="423"/>
      <c r="EE424" s="424"/>
      <c r="EF424" s="422" t="s">
        <v>24</v>
      </c>
      <c r="EG424" s="423"/>
      <c r="EH424" s="423"/>
      <c r="EI424" s="423"/>
      <c r="EJ424" s="423"/>
      <c r="EK424" s="423"/>
      <c r="EL424" s="423"/>
      <c r="EM424" s="423"/>
      <c r="EN424" s="423"/>
      <c r="EO424" s="423"/>
      <c r="EP424" s="423"/>
      <c r="EQ424" s="423"/>
      <c r="ER424" s="424"/>
      <c r="ES424" s="422" t="s">
        <v>25</v>
      </c>
      <c r="ET424" s="423"/>
      <c r="EU424" s="423"/>
      <c r="EV424" s="423"/>
      <c r="EW424" s="423"/>
      <c r="EX424" s="423"/>
      <c r="EY424" s="423"/>
      <c r="EZ424" s="423"/>
      <c r="FA424" s="423"/>
      <c r="FB424" s="423"/>
      <c r="FC424" s="423"/>
      <c r="FD424" s="423"/>
      <c r="FE424" s="424"/>
    </row>
    <row r="425" spans="1:161" s="62" customFormat="1" ht="15" customHeight="1">
      <c r="A425" s="422"/>
      <c r="B425" s="423"/>
      <c r="C425" s="423"/>
      <c r="D425" s="423"/>
      <c r="E425" s="423"/>
      <c r="F425" s="423"/>
      <c r="G425" s="423"/>
      <c r="H425" s="423"/>
      <c r="I425" s="423"/>
      <c r="J425" s="423"/>
      <c r="K425" s="423"/>
      <c r="L425" s="423"/>
      <c r="M425" s="423"/>
      <c r="N425" s="424"/>
      <c r="O425" s="379"/>
      <c r="P425" s="379"/>
      <c r="Q425" s="379"/>
      <c r="R425" s="379"/>
      <c r="S425" s="379"/>
      <c r="T425" s="379"/>
      <c r="U425" s="379"/>
      <c r="V425" s="379"/>
      <c r="W425" s="379"/>
      <c r="X425" s="379"/>
      <c r="Y425" s="379"/>
      <c r="Z425" s="379"/>
      <c r="AA425" s="379"/>
      <c r="AB425" s="379"/>
      <c r="AC425" s="379"/>
      <c r="AD425" s="379"/>
      <c r="AE425" s="379"/>
      <c r="AF425" s="379"/>
      <c r="AG425" s="379"/>
      <c r="AH425" s="379"/>
      <c r="AI425" s="379"/>
      <c r="AJ425" s="379"/>
      <c r="AK425" s="379"/>
      <c r="AL425" s="379"/>
      <c r="AM425" s="379"/>
      <c r="AN425" s="379"/>
      <c r="AO425" s="379"/>
      <c r="AP425" s="379"/>
      <c r="AQ425" s="379"/>
      <c r="AR425" s="379"/>
      <c r="AS425" s="379"/>
      <c r="AT425" s="379"/>
      <c r="AU425" s="379"/>
      <c r="AV425" s="379"/>
      <c r="AW425" s="379"/>
      <c r="AX425" s="379"/>
      <c r="AY425" s="379"/>
      <c r="AZ425" s="379"/>
      <c r="BA425" s="379"/>
      <c r="BB425" s="379"/>
      <c r="BC425" s="379"/>
      <c r="BD425" s="379"/>
      <c r="BE425" s="379"/>
      <c r="BF425" s="379"/>
      <c r="BG425" s="379"/>
      <c r="BH425" s="379"/>
      <c r="BI425" s="379"/>
      <c r="BJ425" s="379"/>
      <c r="BK425" s="379"/>
      <c r="BL425" s="379"/>
      <c r="BM425" s="379"/>
      <c r="BN425" s="379"/>
      <c r="BO425" s="379"/>
      <c r="BP425" s="379"/>
      <c r="BQ425" s="379"/>
      <c r="BR425" s="379"/>
      <c r="BS425" s="379"/>
      <c r="BT425" s="379"/>
      <c r="BU425" s="379"/>
      <c r="BV425" s="379"/>
      <c r="BW425" s="379"/>
      <c r="BX425" s="379"/>
      <c r="BY425" s="379"/>
      <c r="BZ425" s="379"/>
      <c r="CA425" s="379"/>
      <c r="CB425" s="379"/>
      <c r="CC425" s="379"/>
      <c r="CD425" s="379"/>
      <c r="CE425" s="379"/>
      <c r="CF425" s="379"/>
      <c r="CG425" s="379"/>
      <c r="CH425" s="379"/>
      <c r="CI425" s="379"/>
      <c r="CJ425" s="379"/>
      <c r="CK425" s="379"/>
      <c r="CL425" s="422"/>
      <c r="CM425" s="423"/>
      <c r="CN425" s="423"/>
      <c r="CO425" s="423"/>
      <c r="CP425" s="423"/>
      <c r="CQ425" s="423"/>
      <c r="CR425" s="423"/>
      <c r="CS425" s="423"/>
      <c r="CT425" s="423"/>
      <c r="CU425" s="423"/>
      <c r="CV425" s="423"/>
      <c r="CW425" s="423"/>
      <c r="CX425" s="423"/>
      <c r="CY425" s="423"/>
      <c r="CZ425" s="424"/>
      <c r="DA425" s="428" t="s">
        <v>20</v>
      </c>
      <c r="DB425" s="429"/>
      <c r="DC425" s="429"/>
      <c r="DD425" s="429"/>
      <c r="DE425" s="429"/>
      <c r="DF425" s="429"/>
      <c r="DG425" s="429"/>
      <c r="DH425" s="429"/>
      <c r="DI425" s="429"/>
      <c r="DJ425" s="429"/>
      <c r="DK425" s="430"/>
      <c r="DL425" s="428" t="s">
        <v>21</v>
      </c>
      <c r="DM425" s="429"/>
      <c r="DN425" s="429"/>
      <c r="DO425" s="429"/>
      <c r="DP425" s="429"/>
      <c r="DQ425" s="429"/>
      <c r="DR425" s="430"/>
      <c r="DS425" s="422"/>
      <c r="DT425" s="423"/>
      <c r="DU425" s="423"/>
      <c r="DV425" s="423"/>
      <c r="DW425" s="423"/>
      <c r="DX425" s="423"/>
      <c r="DY425" s="423"/>
      <c r="DZ425" s="423"/>
      <c r="EA425" s="423"/>
      <c r="EB425" s="423"/>
      <c r="EC425" s="423"/>
      <c r="ED425" s="423"/>
      <c r="EE425" s="424"/>
      <c r="EF425" s="422"/>
      <c r="EG425" s="423"/>
      <c r="EH425" s="423"/>
      <c r="EI425" s="423"/>
      <c r="EJ425" s="423"/>
      <c r="EK425" s="423"/>
      <c r="EL425" s="423"/>
      <c r="EM425" s="423"/>
      <c r="EN425" s="423"/>
      <c r="EO425" s="423"/>
      <c r="EP425" s="423"/>
      <c r="EQ425" s="423"/>
      <c r="ER425" s="424"/>
      <c r="ES425" s="422"/>
      <c r="ET425" s="423"/>
      <c r="EU425" s="423"/>
      <c r="EV425" s="423"/>
      <c r="EW425" s="423"/>
      <c r="EX425" s="423"/>
      <c r="EY425" s="423"/>
      <c r="EZ425" s="423"/>
      <c r="FA425" s="423"/>
      <c r="FB425" s="423"/>
      <c r="FC425" s="423"/>
      <c r="FD425" s="423"/>
      <c r="FE425" s="424"/>
    </row>
    <row r="426" spans="1:161" s="62" customFormat="1" ht="51.75" customHeight="1">
      <c r="A426" s="416"/>
      <c r="B426" s="417"/>
      <c r="C426" s="417"/>
      <c r="D426" s="417"/>
      <c r="E426" s="417"/>
      <c r="F426" s="417"/>
      <c r="G426" s="417"/>
      <c r="H426" s="417"/>
      <c r="I426" s="417"/>
      <c r="J426" s="417"/>
      <c r="K426" s="417"/>
      <c r="L426" s="417"/>
      <c r="M426" s="417"/>
      <c r="N426" s="418"/>
      <c r="O426" s="416" t="s">
        <v>133</v>
      </c>
      <c r="P426" s="417"/>
      <c r="Q426" s="417"/>
      <c r="R426" s="417"/>
      <c r="S426" s="417"/>
      <c r="T426" s="417"/>
      <c r="U426" s="417"/>
      <c r="V426" s="417"/>
      <c r="W426" s="417"/>
      <c r="X426" s="417"/>
      <c r="Y426" s="417"/>
      <c r="Z426" s="417"/>
      <c r="AA426" s="417"/>
      <c r="AB426" s="417"/>
      <c r="AC426" s="418"/>
      <c r="AD426" s="416" t="s">
        <v>121</v>
      </c>
      <c r="AE426" s="417"/>
      <c r="AF426" s="417"/>
      <c r="AG426" s="417"/>
      <c r="AH426" s="417"/>
      <c r="AI426" s="417"/>
      <c r="AJ426" s="417"/>
      <c r="AK426" s="417"/>
      <c r="AL426" s="417"/>
      <c r="AM426" s="417"/>
      <c r="AN426" s="417"/>
      <c r="AO426" s="417"/>
      <c r="AP426" s="417"/>
      <c r="AQ426" s="417"/>
      <c r="AR426" s="418"/>
      <c r="AS426" s="416" t="s">
        <v>17</v>
      </c>
      <c r="AT426" s="417"/>
      <c r="AU426" s="417"/>
      <c r="AV426" s="417"/>
      <c r="AW426" s="417"/>
      <c r="AX426" s="417"/>
      <c r="AY426" s="417"/>
      <c r="AZ426" s="417"/>
      <c r="BA426" s="417"/>
      <c r="BB426" s="417"/>
      <c r="BC426" s="417"/>
      <c r="BD426" s="417"/>
      <c r="BE426" s="417"/>
      <c r="BF426" s="417"/>
      <c r="BG426" s="418"/>
      <c r="BH426" s="416" t="s">
        <v>122</v>
      </c>
      <c r="BI426" s="417"/>
      <c r="BJ426" s="417"/>
      <c r="BK426" s="417"/>
      <c r="BL426" s="417"/>
      <c r="BM426" s="417"/>
      <c r="BN426" s="417"/>
      <c r="BO426" s="417"/>
      <c r="BP426" s="417"/>
      <c r="BQ426" s="417"/>
      <c r="BR426" s="417"/>
      <c r="BS426" s="417"/>
      <c r="BT426" s="417"/>
      <c r="BU426" s="417"/>
      <c r="BV426" s="418"/>
      <c r="BW426" s="416" t="s">
        <v>17</v>
      </c>
      <c r="BX426" s="417"/>
      <c r="BY426" s="417"/>
      <c r="BZ426" s="417"/>
      <c r="CA426" s="417"/>
      <c r="CB426" s="417"/>
      <c r="CC426" s="417"/>
      <c r="CD426" s="417"/>
      <c r="CE426" s="417"/>
      <c r="CF426" s="417"/>
      <c r="CG426" s="417"/>
      <c r="CH426" s="417"/>
      <c r="CI426" s="417"/>
      <c r="CJ426" s="417"/>
      <c r="CK426" s="418"/>
      <c r="CL426" s="416"/>
      <c r="CM426" s="417"/>
      <c r="CN426" s="417"/>
      <c r="CO426" s="417"/>
      <c r="CP426" s="417"/>
      <c r="CQ426" s="417"/>
      <c r="CR426" s="417"/>
      <c r="CS426" s="417"/>
      <c r="CT426" s="417"/>
      <c r="CU426" s="417"/>
      <c r="CV426" s="417"/>
      <c r="CW426" s="417"/>
      <c r="CX426" s="417"/>
      <c r="CY426" s="417"/>
      <c r="CZ426" s="418"/>
      <c r="DA426" s="434"/>
      <c r="DB426" s="435"/>
      <c r="DC426" s="435"/>
      <c r="DD426" s="435"/>
      <c r="DE426" s="435"/>
      <c r="DF426" s="435"/>
      <c r="DG426" s="435"/>
      <c r="DH426" s="435"/>
      <c r="DI426" s="435"/>
      <c r="DJ426" s="435"/>
      <c r="DK426" s="436"/>
      <c r="DL426" s="434"/>
      <c r="DM426" s="435"/>
      <c r="DN426" s="435"/>
      <c r="DO426" s="435"/>
      <c r="DP426" s="435"/>
      <c r="DQ426" s="435"/>
      <c r="DR426" s="436"/>
      <c r="DS426" s="416"/>
      <c r="DT426" s="417"/>
      <c r="DU426" s="417"/>
      <c r="DV426" s="417"/>
      <c r="DW426" s="417"/>
      <c r="DX426" s="417"/>
      <c r="DY426" s="417"/>
      <c r="DZ426" s="417"/>
      <c r="EA426" s="417"/>
      <c r="EB426" s="417"/>
      <c r="EC426" s="417"/>
      <c r="ED426" s="417"/>
      <c r="EE426" s="418"/>
      <c r="EF426" s="416"/>
      <c r="EG426" s="417"/>
      <c r="EH426" s="417"/>
      <c r="EI426" s="417"/>
      <c r="EJ426" s="417"/>
      <c r="EK426" s="417"/>
      <c r="EL426" s="417"/>
      <c r="EM426" s="417"/>
      <c r="EN426" s="417"/>
      <c r="EO426" s="417"/>
      <c r="EP426" s="417"/>
      <c r="EQ426" s="417"/>
      <c r="ER426" s="418"/>
      <c r="ES426" s="416"/>
      <c r="ET426" s="417"/>
      <c r="EU426" s="417"/>
      <c r="EV426" s="417"/>
      <c r="EW426" s="417"/>
      <c r="EX426" s="417"/>
      <c r="EY426" s="417"/>
      <c r="EZ426" s="417"/>
      <c r="FA426" s="417"/>
      <c r="FB426" s="417"/>
      <c r="FC426" s="417"/>
      <c r="FD426" s="417"/>
      <c r="FE426" s="418"/>
    </row>
    <row r="427" spans="1:161" s="62" customFormat="1" ht="15" customHeight="1">
      <c r="A427" s="393">
        <v>1</v>
      </c>
      <c r="B427" s="394"/>
      <c r="C427" s="394"/>
      <c r="D427" s="394"/>
      <c r="E427" s="394"/>
      <c r="F427" s="394"/>
      <c r="G427" s="394"/>
      <c r="H427" s="394"/>
      <c r="I427" s="394"/>
      <c r="J427" s="394"/>
      <c r="K427" s="394"/>
      <c r="L427" s="394"/>
      <c r="M427" s="394"/>
      <c r="N427" s="395"/>
      <c r="O427" s="393">
        <v>2</v>
      </c>
      <c r="P427" s="394"/>
      <c r="Q427" s="394"/>
      <c r="R427" s="394"/>
      <c r="S427" s="394"/>
      <c r="T427" s="394"/>
      <c r="U427" s="394"/>
      <c r="V427" s="394"/>
      <c r="W427" s="394"/>
      <c r="X427" s="394"/>
      <c r="Y427" s="394"/>
      <c r="Z427" s="394"/>
      <c r="AA427" s="394"/>
      <c r="AB427" s="394"/>
      <c r="AC427" s="395"/>
      <c r="AD427" s="393">
        <v>3</v>
      </c>
      <c r="AE427" s="394"/>
      <c r="AF427" s="394"/>
      <c r="AG427" s="394"/>
      <c r="AH427" s="394"/>
      <c r="AI427" s="394"/>
      <c r="AJ427" s="394"/>
      <c r="AK427" s="394"/>
      <c r="AL427" s="394"/>
      <c r="AM427" s="394"/>
      <c r="AN427" s="394"/>
      <c r="AO427" s="394"/>
      <c r="AP427" s="394"/>
      <c r="AQ427" s="394"/>
      <c r="AR427" s="395"/>
      <c r="AS427" s="393">
        <v>4</v>
      </c>
      <c r="AT427" s="394"/>
      <c r="AU427" s="394"/>
      <c r="AV427" s="394"/>
      <c r="AW427" s="394"/>
      <c r="AX427" s="394"/>
      <c r="AY427" s="394"/>
      <c r="AZ427" s="394"/>
      <c r="BA427" s="394"/>
      <c r="BB427" s="394"/>
      <c r="BC427" s="394"/>
      <c r="BD427" s="394"/>
      <c r="BE427" s="394"/>
      <c r="BF427" s="394"/>
      <c r="BG427" s="395"/>
      <c r="BH427" s="393">
        <v>5</v>
      </c>
      <c r="BI427" s="394"/>
      <c r="BJ427" s="394"/>
      <c r="BK427" s="394"/>
      <c r="BL427" s="394"/>
      <c r="BM427" s="394"/>
      <c r="BN427" s="394"/>
      <c r="BO427" s="394"/>
      <c r="BP427" s="394"/>
      <c r="BQ427" s="394"/>
      <c r="BR427" s="394"/>
      <c r="BS427" s="394"/>
      <c r="BT427" s="394"/>
      <c r="BU427" s="394"/>
      <c r="BV427" s="395"/>
      <c r="BW427" s="393">
        <v>6</v>
      </c>
      <c r="BX427" s="394"/>
      <c r="BY427" s="394"/>
      <c r="BZ427" s="394"/>
      <c r="CA427" s="394"/>
      <c r="CB427" s="394"/>
      <c r="CC427" s="394"/>
      <c r="CD427" s="394"/>
      <c r="CE427" s="394"/>
      <c r="CF427" s="394"/>
      <c r="CG427" s="394"/>
      <c r="CH427" s="394"/>
      <c r="CI427" s="394"/>
      <c r="CJ427" s="394"/>
      <c r="CK427" s="395"/>
      <c r="CL427" s="393">
        <v>7</v>
      </c>
      <c r="CM427" s="394"/>
      <c r="CN427" s="394"/>
      <c r="CO427" s="394"/>
      <c r="CP427" s="394"/>
      <c r="CQ427" s="394"/>
      <c r="CR427" s="394"/>
      <c r="CS427" s="394"/>
      <c r="CT427" s="394"/>
      <c r="CU427" s="394"/>
      <c r="CV427" s="394"/>
      <c r="CW427" s="394"/>
      <c r="CX427" s="394"/>
      <c r="CY427" s="394"/>
      <c r="CZ427" s="395"/>
      <c r="DA427" s="393">
        <v>8</v>
      </c>
      <c r="DB427" s="394"/>
      <c r="DC427" s="394"/>
      <c r="DD427" s="394"/>
      <c r="DE427" s="394"/>
      <c r="DF427" s="394"/>
      <c r="DG427" s="394"/>
      <c r="DH427" s="394"/>
      <c r="DI427" s="394"/>
      <c r="DJ427" s="394"/>
      <c r="DK427" s="395"/>
      <c r="DL427" s="393">
        <v>9</v>
      </c>
      <c r="DM427" s="394"/>
      <c r="DN427" s="394"/>
      <c r="DO427" s="394"/>
      <c r="DP427" s="394"/>
      <c r="DQ427" s="394"/>
      <c r="DR427" s="395"/>
      <c r="DS427" s="393">
        <v>10</v>
      </c>
      <c r="DT427" s="394"/>
      <c r="DU427" s="394"/>
      <c r="DV427" s="394"/>
      <c r="DW427" s="394"/>
      <c r="DX427" s="394"/>
      <c r="DY427" s="394"/>
      <c r="DZ427" s="394"/>
      <c r="EA427" s="394"/>
      <c r="EB427" s="394"/>
      <c r="EC427" s="394"/>
      <c r="ED427" s="394"/>
      <c r="EE427" s="395"/>
      <c r="EF427" s="393">
        <v>11</v>
      </c>
      <c r="EG427" s="394"/>
      <c r="EH427" s="394"/>
      <c r="EI427" s="394"/>
      <c r="EJ427" s="394"/>
      <c r="EK427" s="394"/>
      <c r="EL427" s="394"/>
      <c r="EM427" s="394"/>
      <c r="EN427" s="394"/>
      <c r="EO427" s="394"/>
      <c r="EP427" s="394"/>
      <c r="EQ427" s="394"/>
      <c r="ER427" s="395"/>
      <c r="ES427" s="393">
        <v>12</v>
      </c>
      <c r="ET427" s="394"/>
      <c r="EU427" s="394"/>
      <c r="EV427" s="394"/>
      <c r="EW427" s="394"/>
      <c r="EX427" s="394"/>
      <c r="EY427" s="394"/>
      <c r="EZ427" s="394"/>
      <c r="FA427" s="394"/>
      <c r="FB427" s="394"/>
      <c r="FC427" s="394"/>
      <c r="FD427" s="394"/>
      <c r="FE427" s="395"/>
    </row>
    <row r="428" spans="1:161" s="62" customFormat="1" ht="214.5" customHeight="1">
      <c r="A428" s="449" t="s">
        <v>168</v>
      </c>
      <c r="B428" s="450"/>
      <c r="C428" s="450"/>
      <c r="D428" s="450"/>
      <c r="E428" s="450"/>
      <c r="F428" s="450"/>
      <c r="G428" s="450"/>
      <c r="H428" s="450"/>
      <c r="I428" s="450"/>
      <c r="J428" s="450"/>
      <c r="K428" s="450"/>
      <c r="L428" s="450"/>
      <c r="M428" s="450"/>
      <c r="N428" s="451"/>
      <c r="O428" s="458" t="s">
        <v>384</v>
      </c>
      <c r="P428" s="429"/>
      <c r="Q428" s="429"/>
      <c r="R428" s="429"/>
      <c r="S428" s="429"/>
      <c r="T428" s="429"/>
      <c r="U428" s="429"/>
      <c r="V428" s="429"/>
      <c r="W428" s="429"/>
      <c r="X428" s="429"/>
      <c r="Y428" s="429"/>
      <c r="Z428" s="429"/>
      <c r="AA428" s="429"/>
      <c r="AB428" s="429"/>
      <c r="AC428" s="430"/>
      <c r="AD428" s="428" t="s">
        <v>119</v>
      </c>
      <c r="AE428" s="429"/>
      <c r="AF428" s="429"/>
      <c r="AG428" s="429"/>
      <c r="AH428" s="429"/>
      <c r="AI428" s="429"/>
      <c r="AJ428" s="429"/>
      <c r="AK428" s="429"/>
      <c r="AL428" s="429"/>
      <c r="AM428" s="429"/>
      <c r="AN428" s="429"/>
      <c r="AO428" s="429"/>
      <c r="AP428" s="429"/>
      <c r="AQ428" s="429"/>
      <c r="AR428" s="430"/>
      <c r="AS428" s="437" t="s">
        <v>191</v>
      </c>
      <c r="AT428" s="438"/>
      <c r="AU428" s="438"/>
      <c r="AV428" s="438"/>
      <c r="AW428" s="438"/>
      <c r="AX428" s="438"/>
      <c r="AY428" s="438"/>
      <c r="AZ428" s="438"/>
      <c r="BA428" s="438"/>
      <c r="BB428" s="438"/>
      <c r="BC428" s="438"/>
      <c r="BD428" s="438"/>
      <c r="BE428" s="438"/>
      <c r="BF428" s="438"/>
      <c r="BG428" s="439"/>
      <c r="BH428" s="437" t="s">
        <v>120</v>
      </c>
      <c r="BI428" s="438"/>
      <c r="BJ428" s="438"/>
      <c r="BK428" s="438"/>
      <c r="BL428" s="438"/>
      <c r="BM428" s="438"/>
      <c r="BN428" s="438"/>
      <c r="BO428" s="438"/>
      <c r="BP428" s="438"/>
      <c r="BQ428" s="438"/>
      <c r="BR428" s="438"/>
      <c r="BS428" s="438"/>
      <c r="BT428" s="438"/>
      <c r="BU428" s="438"/>
      <c r="BV428" s="439"/>
      <c r="BW428" s="437" t="s">
        <v>191</v>
      </c>
      <c r="BX428" s="438"/>
      <c r="BY428" s="438"/>
      <c r="BZ428" s="438"/>
      <c r="CA428" s="438"/>
      <c r="CB428" s="438"/>
      <c r="CC428" s="438"/>
      <c r="CD428" s="438"/>
      <c r="CE428" s="438"/>
      <c r="CF428" s="438"/>
      <c r="CG428" s="438"/>
      <c r="CH428" s="438"/>
      <c r="CI428" s="438"/>
      <c r="CJ428" s="438"/>
      <c r="CK428" s="439"/>
      <c r="CL428" s="446" t="s">
        <v>155</v>
      </c>
      <c r="CM428" s="447"/>
      <c r="CN428" s="447"/>
      <c r="CO428" s="447"/>
      <c r="CP428" s="447"/>
      <c r="CQ428" s="447"/>
      <c r="CR428" s="447"/>
      <c r="CS428" s="447"/>
      <c r="CT428" s="447"/>
      <c r="CU428" s="447"/>
      <c r="CV428" s="447"/>
      <c r="CW428" s="447"/>
      <c r="CX428" s="447"/>
      <c r="CY428" s="447"/>
      <c r="CZ428" s="448"/>
      <c r="DA428" s="402" t="s">
        <v>123</v>
      </c>
      <c r="DB428" s="403"/>
      <c r="DC428" s="403"/>
      <c r="DD428" s="403"/>
      <c r="DE428" s="403"/>
      <c r="DF428" s="403"/>
      <c r="DG428" s="403"/>
      <c r="DH428" s="403"/>
      <c r="DI428" s="403"/>
      <c r="DJ428" s="403"/>
      <c r="DK428" s="404"/>
      <c r="DL428" s="405" t="s">
        <v>189</v>
      </c>
      <c r="DM428" s="406"/>
      <c r="DN428" s="406"/>
      <c r="DO428" s="406"/>
      <c r="DP428" s="406"/>
      <c r="DQ428" s="406"/>
      <c r="DR428" s="407"/>
      <c r="DS428" s="390">
        <v>0</v>
      </c>
      <c r="DT428" s="391"/>
      <c r="DU428" s="391"/>
      <c r="DV428" s="391"/>
      <c r="DW428" s="391"/>
      <c r="DX428" s="391"/>
      <c r="DY428" s="391"/>
      <c r="DZ428" s="391"/>
      <c r="EA428" s="391"/>
      <c r="EB428" s="391"/>
      <c r="EC428" s="391"/>
      <c r="ED428" s="391"/>
      <c r="EE428" s="392"/>
      <c r="EF428" s="408"/>
      <c r="EG428" s="409"/>
      <c r="EH428" s="409"/>
      <c r="EI428" s="409"/>
      <c r="EJ428" s="409"/>
      <c r="EK428" s="409"/>
      <c r="EL428" s="409"/>
      <c r="EM428" s="409"/>
      <c r="EN428" s="409"/>
      <c r="EO428" s="409"/>
      <c r="EP428" s="409"/>
      <c r="EQ428" s="409"/>
      <c r="ER428" s="410"/>
      <c r="ES428" s="390"/>
      <c r="ET428" s="391"/>
      <c r="EU428" s="391"/>
      <c r="EV428" s="391"/>
      <c r="EW428" s="391"/>
      <c r="EX428" s="391"/>
      <c r="EY428" s="391"/>
      <c r="EZ428" s="391"/>
      <c r="FA428" s="391"/>
      <c r="FB428" s="391"/>
      <c r="FC428" s="391"/>
      <c r="FD428" s="391"/>
      <c r="FE428" s="392"/>
    </row>
    <row r="429" spans="1:161" s="62" customFormat="1" ht="73.5" customHeight="1">
      <c r="A429" s="452"/>
      <c r="B429" s="453"/>
      <c r="C429" s="453"/>
      <c r="D429" s="453"/>
      <c r="E429" s="453"/>
      <c r="F429" s="453"/>
      <c r="G429" s="453"/>
      <c r="H429" s="453"/>
      <c r="I429" s="453"/>
      <c r="J429" s="453"/>
      <c r="K429" s="453"/>
      <c r="L429" s="453"/>
      <c r="M429" s="453"/>
      <c r="N429" s="454"/>
      <c r="O429" s="431"/>
      <c r="P429" s="432"/>
      <c r="Q429" s="432"/>
      <c r="R429" s="432"/>
      <c r="S429" s="432"/>
      <c r="T429" s="432"/>
      <c r="U429" s="432"/>
      <c r="V429" s="432"/>
      <c r="W429" s="432"/>
      <c r="X429" s="432"/>
      <c r="Y429" s="432"/>
      <c r="Z429" s="432"/>
      <c r="AA429" s="432"/>
      <c r="AB429" s="432"/>
      <c r="AC429" s="433"/>
      <c r="AD429" s="431"/>
      <c r="AE429" s="432"/>
      <c r="AF429" s="432"/>
      <c r="AG429" s="432"/>
      <c r="AH429" s="432"/>
      <c r="AI429" s="432"/>
      <c r="AJ429" s="432"/>
      <c r="AK429" s="432"/>
      <c r="AL429" s="432"/>
      <c r="AM429" s="432"/>
      <c r="AN429" s="432"/>
      <c r="AO429" s="432"/>
      <c r="AP429" s="432"/>
      <c r="AQ429" s="432"/>
      <c r="AR429" s="433"/>
      <c r="AS429" s="459"/>
      <c r="AT429" s="460"/>
      <c r="AU429" s="460"/>
      <c r="AV429" s="460"/>
      <c r="AW429" s="460"/>
      <c r="AX429" s="460"/>
      <c r="AY429" s="460"/>
      <c r="AZ429" s="460"/>
      <c r="BA429" s="460"/>
      <c r="BB429" s="460"/>
      <c r="BC429" s="460"/>
      <c r="BD429" s="460"/>
      <c r="BE429" s="460"/>
      <c r="BF429" s="460"/>
      <c r="BG429" s="461"/>
      <c r="BH429" s="459"/>
      <c r="BI429" s="460"/>
      <c r="BJ429" s="460"/>
      <c r="BK429" s="460"/>
      <c r="BL429" s="460"/>
      <c r="BM429" s="460"/>
      <c r="BN429" s="460"/>
      <c r="BO429" s="460"/>
      <c r="BP429" s="460"/>
      <c r="BQ429" s="460"/>
      <c r="BR429" s="460"/>
      <c r="BS429" s="460"/>
      <c r="BT429" s="460"/>
      <c r="BU429" s="460"/>
      <c r="BV429" s="461"/>
      <c r="BW429" s="459"/>
      <c r="BX429" s="460"/>
      <c r="BY429" s="460"/>
      <c r="BZ429" s="460"/>
      <c r="CA429" s="460"/>
      <c r="CB429" s="460"/>
      <c r="CC429" s="460"/>
      <c r="CD429" s="460"/>
      <c r="CE429" s="460"/>
      <c r="CF429" s="460"/>
      <c r="CG429" s="460"/>
      <c r="CH429" s="460"/>
      <c r="CI429" s="460"/>
      <c r="CJ429" s="460"/>
      <c r="CK429" s="461"/>
      <c r="CL429" s="446" t="s">
        <v>148</v>
      </c>
      <c r="CM429" s="447"/>
      <c r="CN429" s="447"/>
      <c r="CO429" s="447"/>
      <c r="CP429" s="447"/>
      <c r="CQ429" s="447"/>
      <c r="CR429" s="447"/>
      <c r="CS429" s="447"/>
      <c r="CT429" s="447"/>
      <c r="CU429" s="447"/>
      <c r="CV429" s="447"/>
      <c r="CW429" s="447"/>
      <c r="CX429" s="447"/>
      <c r="CY429" s="447"/>
      <c r="CZ429" s="448"/>
      <c r="DA429" s="402" t="s">
        <v>123</v>
      </c>
      <c r="DB429" s="403"/>
      <c r="DC429" s="403"/>
      <c r="DD429" s="403"/>
      <c r="DE429" s="403"/>
      <c r="DF429" s="403"/>
      <c r="DG429" s="403"/>
      <c r="DH429" s="403"/>
      <c r="DI429" s="403"/>
      <c r="DJ429" s="403"/>
      <c r="DK429" s="404"/>
      <c r="DL429" s="405" t="s">
        <v>189</v>
      </c>
      <c r="DM429" s="406"/>
      <c r="DN429" s="406"/>
      <c r="DO429" s="406"/>
      <c r="DP429" s="406"/>
      <c r="DQ429" s="406"/>
      <c r="DR429" s="407"/>
      <c r="DS429" s="489">
        <v>0</v>
      </c>
      <c r="DT429" s="391"/>
      <c r="DU429" s="391"/>
      <c r="DV429" s="391"/>
      <c r="DW429" s="391"/>
      <c r="DX429" s="391"/>
      <c r="DY429" s="391"/>
      <c r="DZ429" s="391"/>
      <c r="EA429" s="391"/>
      <c r="EB429" s="391"/>
      <c r="EC429" s="391"/>
      <c r="ED429" s="391"/>
      <c r="EE429" s="392"/>
      <c r="EF429" s="408"/>
      <c r="EG429" s="409"/>
      <c r="EH429" s="409"/>
      <c r="EI429" s="409"/>
      <c r="EJ429" s="409"/>
      <c r="EK429" s="409"/>
      <c r="EL429" s="409"/>
      <c r="EM429" s="409"/>
      <c r="EN429" s="409"/>
      <c r="EO429" s="409"/>
      <c r="EP429" s="409"/>
      <c r="EQ429" s="409"/>
      <c r="ER429" s="410"/>
      <c r="ES429" s="390"/>
      <c r="ET429" s="391"/>
      <c r="EU429" s="391"/>
      <c r="EV429" s="391"/>
      <c r="EW429" s="391"/>
      <c r="EX429" s="391"/>
      <c r="EY429" s="391"/>
      <c r="EZ429" s="391"/>
      <c r="FA429" s="391"/>
      <c r="FB429" s="391"/>
      <c r="FC429" s="391"/>
      <c r="FD429" s="391"/>
      <c r="FE429" s="392"/>
    </row>
    <row r="430" spans="1:161" s="62" customFormat="1" ht="165.75" customHeight="1">
      <c r="A430" s="452"/>
      <c r="B430" s="453"/>
      <c r="C430" s="453"/>
      <c r="D430" s="453"/>
      <c r="E430" s="453"/>
      <c r="F430" s="453"/>
      <c r="G430" s="453"/>
      <c r="H430" s="453"/>
      <c r="I430" s="453"/>
      <c r="J430" s="453"/>
      <c r="K430" s="453"/>
      <c r="L430" s="453"/>
      <c r="M430" s="453"/>
      <c r="N430" s="454"/>
      <c r="O430" s="431"/>
      <c r="P430" s="432"/>
      <c r="Q430" s="432"/>
      <c r="R430" s="432"/>
      <c r="S430" s="432"/>
      <c r="T430" s="432"/>
      <c r="U430" s="432"/>
      <c r="V430" s="432"/>
      <c r="W430" s="432"/>
      <c r="X430" s="432"/>
      <c r="Y430" s="432"/>
      <c r="Z430" s="432"/>
      <c r="AA430" s="432"/>
      <c r="AB430" s="432"/>
      <c r="AC430" s="433"/>
      <c r="AD430" s="431"/>
      <c r="AE430" s="432"/>
      <c r="AF430" s="432"/>
      <c r="AG430" s="432"/>
      <c r="AH430" s="432"/>
      <c r="AI430" s="432"/>
      <c r="AJ430" s="432"/>
      <c r="AK430" s="432"/>
      <c r="AL430" s="432"/>
      <c r="AM430" s="432"/>
      <c r="AN430" s="432"/>
      <c r="AO430" s="432"/>
      <c r="AP430" s="432"/>
      <c r="AQ430" s="432"/>
      <c r="AR430" s="433"/>
      <c r="AS430" s="459"/>
      <c r="AT430" s="460"/>
      <c r="AU430" s="460"/>
      <c r="AV430" s="460"/>
      <c r="AW430" s="460"/>
      <c r="AX430" s="460"/>
      <c r="AY430" s="460"/>
      <c r="AZ430" s="460"/>
      <c r="BA430" s="460"/>
      <c r="BB430" s="460"/>
      <c r="BC430" s="460"/>
      <c r="BD430" s="460"/>
      <c r="BE430" s="460"/>
      <c r="BF430" s="460"/>
      <c r="BG430" s="461"/>
      <c r="BH430" s="459"/>
      <c r="BI430" s="460"/>
      <c r="BJ430" s="460"/>
      <c r="BK430" s="460"/>
      <c r="BL430" s="460"/>
      <c r="BM430" s="460"/>
      <c r="BN430" s="460"/>
      <c r="BO430" s="460"/>
      <c r="BP430" s="460"/>
      <c r="BQ430" s="460"/>
      <c r="BR430" s="460"/>
      <c r="BS430" s="460"/>
      <c r="BT430" s="460"/>
      <c r="BU430" s="460"/>
      <c r="BV430" s="461"/>
      <c r="BW430" s="459"/>
      <c r="BX430" s="460"/>
      <c r="BY430" s="460"/>
      <c r="BZ430" s="460"/>
      <c r="CA430" s="460"/>
      <c r="CB430" s="460"/>
      <c r="CC430" s="460"/>
      <c r="CD430" s="460"/>
      <c r="CE430" s="460"/>
      <c r="CF430" s="460"/>
      <c r="CG430" s="460"/>
      <c r="CH430" s="460"/>
      <c r="CI430" s="460"/>
      <c r="CJ430" s="460"/>
      <c r="CK430" s="461"/>
      <c r="CL430" s="446" t="s">
        <v>156</v>
      </c>
      <c r="CM430" s="447"/>
      <c r="CN430" s="447"/>
      <c r="CO430" s="447"/>
      <c r="CP430" s="447"/>
      <c r="CQ430" s="447"/>
      <c r="CR430" s="447"/>
      <c r="CS430" s="447"/>
      <c r="CT430" s="447"/>
      <c r="CU430" s="447"/>
      <c r="CV430" s="447"/>
      <c r="CW430" s="447"/>
      <c r="CX430" s="447"/>
      <c r="CY430" s="447"/>
      <c r="CZ430" s="448"/>
      <c r="DA430" s="402" t="s">
        <v>123</v>
      </c>
      <c r="DB430" s="403"/>
      <c r="DC430" s="403"/>
      <c r="DD430" s="403"/>
      <c r="DE430" s="403"/>
      <c r="DF430" s="403"/>
      <c r="DG430" s="403"/>
      <c r="DH430" s="403"/>
      <c r="DI430" s="403"/>
      <c r="DJ430" s="403"/>
      <c r="DK430" s="404"/>
      <c r="DL430" s="405" t="s">
        <v>189</v>
      </c>
      <c r="DM430" s="406"/>
      <c r="DN430" s="406"/>
      <c r="DO430" s="406"/>
      <c r="DP430" s="406"/>
      <c r="DQ430" s="406"/>
      <c r="DR430" s="407"/>
      <c r="DS430" s="390">
        <v>0</v>
      </c>
      <c r="DT430" s="391"/>
      <c r="DU430" s="391"/>
      <c r="DV430" s="391"/>
      <c r="DW430" s="391"/>
      <c r="DX430" s="391"/>
      <c r="DY430" s="391"/>
      <c r="DZ430" s="391"/>
      <c r="EA430" s="391"/>
      <c r="EB430" s="391"/>
      <c r="EC430" s="391"/>
      <c r="ED430" s="391"/>
      <c r="EE430" s="392"/>
      <c r="EF430" s="408"/>
      <c r="EG430" s="409"/>
      <c r="EH430" s="409"/>
      <c r="EI430" s="409"/>
      <c r="EJ430" s="409"/>
      <c r="EK430" s="409"/>
      <c r="EL430" s="409"/>
      <c r="EM430" s="409"/>
      <c r="EN430" s="409"/>
      <c r="EO430" s="409"/>
      <c r="EP430" s="409"/>
      <c r="EQ430" s="409"/>
      <c r="ER430" s="410"/>
      <c r="ES430" s="390"/>
      <c r="ET430" s="391"/>
      <c r="EU430" s="391"/>
      <c r="EV430" s="391"/>
      <c r="EW430" s="391"/>
      <c r="EX430" s="391"/>
      <c r="EY430" s="391"/>
      <c r="EZ430" s="391"/>
      <c r="FA430" s="391"/>
      <c r="FB430" s="391"/>
      <c r="FC430" s="391"/>
      <c r="FD430" s="391"/>
      <c r="FE430" s="392"/>
    </row>
    <row r="431" spans="1:161" s="62" customFormat="1" ht="156.75" customHeight="1">
      <c r="A431" s="455"/>
      <c r="B431" s="456"/>
      <c r="C431" s="456"/>
      <c r="D431" s="456"/>
      <c r="E431" s="456"/>
      <c r="F431" s="456"/>
      <c r="G431" s="456"/>
      <c r="H431" s="456"/>
      <c r="I431" s="456"/>
      <c r="J431" s="456"/>
      <c r="K431" s="456"/>
      <c r="L431" s="456"/>
      <c r="M431" s="456"/>
      <c r="N431" s="457"/>
      <c r="O431" s="434"/>
      <c r="P431" s="435"/>
      <c r="Q431" s="435"/>
      <c r="R431" s="435"/>
      <c r="S431" s="435"/>
      <c r="T431" s="435"/>
      <c r="U431" s="435"/>
      <c r="V431" s="435"/>
      <c r="W431" s="435"/>
      <c r="X431" s="435"/>
      <c r="Y431" s="435"/>
      <c r="Z431" s="435"/>
      <c r="AA431" s="435"/>
      <c r="AB431" s="435"/>
      <c r="AC431" s="436"/>
      <c r="AD431" s="434"/>
      <c r="AE431" s="435"/>
      <c r="AF431" s="435"/>
      <c r="AG431" s="435"/>
      <c r="AH431" s="435"/>
      <c r="AI431" s="435"/>
      <c r="AJ431" s="435"/>
      <c r="AK431" s="435"/>
      <c r="AL431" s="435"/>
      <c r="AM431" s="435"/>
      <c r="AN431" s="435"/>
      <c r="AO431" s="435"/>
      <c r="AP431" s="435"/>
      <c r="AQ431" s="435"/>
      <c r="AR431" s="436"/>
      <c r="AS431" s="462"/>
      <c r="AT431" s="463"/>
      <c r="AU431" s="463"/>
      <c r="AV431" s="463"/>
      <c r="AW431" s="463"/>
      <c r="AX431" s="463"/>
      <c r="AY431" s="463"/>
      <c r="AZ431" s="463"/>
      <c r="BA431" s="463"/>
      <c r="BB431" s="463"/>
      <c r="BC431" s="463"/>
      <c r="BD431" s="463"/>
      <c r="BE431" s="463"/>
      <c r="BF431" s="463"/>
      <c r="BG431" s="464"/>
      <c r="BH431" s="462"/>
      <c r="BI431" s="463"/>
      <c r="BJ431" s="463"/>
      <c r="BK431" s="463"/>
      <c r="BL431" s="463"/>
      <c r="BM431" s="463"/>
      <c r="BN431" s="463"/>
      <c r="BO431" s="463"/>
      <c r="BP431" s="463"/>
      <c r="BQ431" s="463"/>
      <c r="BR431" s="463"/>
      <c r="BS431" s="463"/>
      <c r="BT431" s="463"/>
      <c r="BU431" s="463"/>
      <c r="BV431" s="464"/>
      <c r="BW431" s="462"/>
      <c r="BX431" s="463"/>
      <c r="BY431" s="463"/>
      <c r="BZ431" s="463"/>
      <c r="CA431" s="463"/>
      <c r="CB431" s="463"/>
      <c r="CC431" s="463"/>
      <c r="CD431" s="463"/>
      <c r="CE431" s="463"/>
      <c r="CF431" s="463"/>
      <c r="CG431" s="463"/>
      <c r="CH431" s="463"/>
      <c r="CI431" s="463"/>
      <c r="CJ431" s="463"/>
      <c r="CK431" s="464"/>
      <c r="CL431" s="446" t="s">
        <v>157</v>
      </c>
      <c r="CM431" s="447"/>
      <c r="CN431" s="447"/>
      <c r="CO431" s="447"/>
      <c r="CP431" s="447"/>
      <c r="CQ431" s="447"/>
      <c r="CR431" s="447"/>
      <c r="CS431" s="447"/>
      <c r="CT431" s="447"/>
      <c r="CU431" s="447"/>
      <c r="CV431" s="447"/>
      <c r="CW431" s="447"/>
      <c r="CX431" s="447"/>
      <c r="CY431" s="447"/>
      <c r="CZ431" s="448"/>
      <c r="DA431" s="402" t="s">
        <v>123</v>
      </c>
      <c r="DB431" s="403"/>
      <c r="DC431" s="403"/>
      <c r="DD431" s="403"/>
      <c r="DE431" s="403"/>
      <c r="DF431" s="403"/>
      <c r="DG431" s="403"/>
      <c r="DH431" s="403"/>
      <c r="DI431" s="403"/>
      <c r="DJ431" s="403"/>
      <c r="DK431" s="404"/>
      <c r="DL431" s="405" t="s">
        <v>189</v>
      </c>
      <c r="DM431" s="406"/>
      <c r="DN431" s="406"/>
      <c r="DO431" s="406"/>
      <c r="DP431" s="406"/>
      <c r="DQ431" s="406"/>
      <c r="DR431" s="407"/>
      <c r="DS431" s="390">
        <v>0</v>
      </c>
      <c r="DT431" s="391"/>
      <c r="DU431" s="391"/>
      <c r="DV431" s="391"/>
      <c r="DW431" s="391"/>
      <c r="DX431" s="391"/>
      <c r="DY431" s="391"/>
      <c r="DZ431" s="391"/>
      <c r="EA431" s="391"/>
      <c r="EB431" s="391"/>
      <c r="EC431" s="391"/>
      <c r="ED431" s="391"/>
      <c r="EE431" s="392"/>
      <c r="EF431" s="408"/>
      <c r="EG431" s="391"/>
      <c r="EH431" s="391"/>
      <c r="EI431" s="391"/>
      <c r="EJ431" s="391"/>
      <c r="EK431" s="391"/>
      <c r="EL431" s="391"/>
      <c r="EM431" s="391"/>
      <c r="EN431" s="391"/>
      <c r="EO431" s="391"/>
      <c r="EP431" s="391"/>
      <c r="EQ431" s="391"/>
      <c r="ER431" s="392"/>
      <c r="ES431" s="390"/>
      <c r="ET431" s="391"/>
      <c r="EU431" s="391"/>
      <c r="EV431" s="391"/>
      <c r="EW431" s="391"/>
      <c r="EX431" s="391"/>
      <c r="EY431" s="391"/>
      <c r="EZ431" s="391"/>
      <c r="FA431" s="391"/>
      <c r="FB431" s="391"/>
      <c r="FC431" s="391"/>
      <c r="FD431" s="391"/>
      <c r="FE431" s="392"/>
    </row>
    <row r="432" spans="1:161" s="62" customFormat="1" ht="12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2"/>
      <c r="CM432" s="72"/>
      <c r="CN432" s="72"/>
      <c r="CO432" s="72"/>
      <c r="CP432" s="72"/>
      <c r="CQ432" s="72"/>
      <c r="CR432" s="72"/>
      <c r="CS432" s="72"/>
      <c r="CT432" s="72"/>
      <c r="CU432" s="72"/>
      <c r="CV432" s="72"/>
      <c r="CW432" s="72"/>
      <c r="CX432" s="72"/>
      <c r="CY432" s="72"/>
      <c r="CZ432" s="72"/>
      <c r="DA432" s="70"/>
      <c r="DB432" s="70"/>
      <c r="DC432" s="70"/>
      <c r="DD432" s="70"/>
      <c r="DE432" s="70"/>
      <c r="DF432" s="70"/>
      <c r="DG432" s="70"/>
      <c r="DH432" s="70"/>
      <c r="DI432" s="70"/>
      <c r="DJ432" s="70"/>
      <c r="DK432" s="70"/>
      <c r="DL432" s="73"/>
      <c r="DM432" s="73"/>
      <c r="DN432" s="73"/>
      <c r="DO432" s="73"/>
      <c r="DP432" s="73"/>
      <c r="DQ432" s="73"/>
      <c r="DR432" s="73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</row>
    <row r="433" spans="1:161" s="62" customFormat="1" ht="24" customHeight="1">
      <c r="A433" s="62" t="s">
        <v>78</v>
      </c>
    </row>
    <row r="434" spans="1:161" s="62" customFormat="1" ht="12.75">
      <c r="A434" s="62" t="s">
        <v>79</v>
      </c>
      <c r="BB434" s="393">
        <v>5</v>
      </c>
      <c r="BC434" s="394"/>
      <c r="BD434" s="394"/>
      <c r="BE434" s="394"/>
      <c r="BF434" s="394"/>
      <c r="BG434" s="394"/>
      <c r="BH434" s="394"/>
      <c r="BI434" s="394"/>
      <c r="BJ434" s="394"/>
      <c r="BK434" s="394"/>
      <c r="BL434" s="394"/>
      <c r="BM434" s="394"/>
      <c r="BN434" s="394"/>
      <c r="BO434" s="394"/>
      <c r="BP434" s="394"/>
      <c r="BQ434" s="394"/>
      <c r="BR434" s="394"/>
      <c r="BS434" s="394"/>
      <c r="BT434" s="394"/>
      <c r="BU434" s="394"/>
      <c r="BV434" s="394"/>
      <c r="BW434" s="394"/>
      <c r="BX434" s="395"/>
    </row>
    <row r="435" spans="1:161" s="62" customFormat="1" ht="15" customHeight="1">
      <c r="A435" s="62" t="s">
        <v>64</v>
      </c>
    </row>
    <row r="436" spans="1:161" s="62" customFormat="1" ht="15" customHeight="1"/>
    <row r="437" spans="1:161" s="62" customFormat="1" ht="57" customHeight="1">
      <c r="A437" s="419" t="s">
        <v>14</v>
      </c>
      <c r="B437" s="420"/>
      <c r="C437" s="420"/>
      <c r="D437" s="420"/>
      <c r="E437" s="420"/>
      <c r="F437" s="420"/>
      <c r="G437" s="420"/>
      <c r="H437" s="420"/>
      <c r="I437" s="420"/>
      <c r="J437" s="420"/>
      <c r="K437" s="420"/>
      <c r="L437" s="420"/>
      <c r="M437" s="420"/>
      <c r="N437" s="421"/>
      <c r="O437" s="419" t="s">
        <v>31</v>
      </c>
      <c r="P437" s="420"/>
      <c r="Q437" s="420"/>
      <c r="R437" s="420"/>
      <c r="S437" s="420"/>
      <c r="T437" s="420"/>
      <c r="U437" s="420"/>
      <c r="V437" s="420"/>
      <c r="W437" s="420"/>
      <c r="X437" s="420"/>
      <c r="Y437" s="420"/>
      <c r="Z437" s="420"/>
      <c r="AA437" s="420"/>
      <c r="AB437" s="420"/>
      <c r="AC437" s="420"/>
      <c r="AD437" s="420"/>
      <c r="AE437" s="420"/>
      <c r="AF437" s="420"/>
      <c r="AG437" s="420"/>
      <c r="AH437" s="420"/>
      <c r="AI437" s="420"/>
      <c r="AJ437" s="420"/>
      <c r="AK437" s="420"/>
      <c r="AL437" s="420"/>
      <c r="AM437" s="420"/>
      <c r="AN437" s="420"/>
      <c r="AO437" s="420"/>
      <c r="AP437" s="420"/>
      <c r="AQ437" s="420"/>
      <c r="AR437" s="420"/>
      <c r="AS437" s="420"/>
      <c r="AT437" s="420"/>
      <c r="AU437" s="420"/>
      <c r="AV437" s="420"/>
      <c r="AW437" s="420"/>
      <c r="AX437" s="421"/>
      <c r="AY437" s="419" t="s">
        <v>30</v>
      </c>
      <c r="AZ437" s="420"/>
      <c r="BA437" s="420"/>
      <c r="BB437" s="420"/>
      <c r="BC437" s="420"/>
      <c r="BD437" s="420"/>
      <c r="BE437" s="420"/>
      <c r="BF437" s="420"/>
      <c r="BG437" s="420"/>
      <c r="BH437" s="420"/>
      <c r="BI437" s="420"/>
      <c r="BJ437" s="420"/>
      <c r="BK437" s="420"/>
      <c r="BL437" s="420"/>
      <c r="BM437" s="420"/>
      <c r="BN437" s="420"/>
      <c r="BO437" s="420"/>
      <c r="BP437" s="420"/>
      <c r="BQ437" s="420"/>
      <c r="BR437" s="420"/>
      <c r="BS437" s="420"/>
      <c r="BT437" s="420"/>
      <c r="BU437" s="420"/>
      <c r="BV437" s="421"/>
      <c r="BW437" s="419" t="s">
        <v>27</v>
      </c>
      <c r="BX437" s="420"/>
      <c r="BY437" s="420"/>
      <c r="BZ437" s="420"/>
      <c r="CA437" s="420"/>
      <c r="CB437" s="420"/>
      <c r="CC437" s="420"/>
      <c r="CD437" s="420"/>
      <c r="CE437" s="420"/>
      <c r="CF437" s="420"/>
      <c r="CG437" s="420"/>
      <c r="CH437" s="420"/>
      <c r="CI437" s="420"/>
      <c r="CJ437" s="420"/>
      <c r="CK437" s="420"/>
      <c r="CL437" s="420"/>
      <c r="CM437" s="420"/>
      <c r="CN437" s="420"/>
      <c r="CO437" s="420"/>
      <c r="CP437" s="420"/>
      <c r="CQ437" s="420"/>
      <c r="CR437" s="420"/>
      <c r="CS437" s="420"/>
      <c r="CT437" s="420"/>
      <c r="CU437" s="420"/>
      <c r="CV437" s="420"/>
      <c r="CW437" s="421"/>
      <c r="CX437" s="425" t="s">
        <v>33</v>
      </c>
      <c r="CY437" s="426"/>
      <c r="CZ437" s="426"/>
      <c r="DA437" s="426"/>
      <c r="DB437" s="426"/>
      <c r="DC437" s="426"/>
      <c r="DD437" s="426"/>
      <c r="DE437" s="426"/>
      <c r="DF437" s="426"/>
      <c r="DG437" s="426"/>
      <c r="DH437" s="426"/>
      <c r="DI437" s="426"/>
      <c r="DJ437" s="426"/>
      <c r="DK437" s="426"/>
      <c r="DL437" s="426"/>
      <c r="DM437" s="426"/>
      <c r="DN437" s="426"/>
      <c r="DO437" s="426"/>
      <c r="DP437" s="426"/>
      <c r="DQ437" s="426"/>
      <c r="DR437" s="426"/>
      <c r="DS437" s="426"/>
      <c r="DT437" s="426"/>
      <c r="DU437" s="426"/>
      <c r="DV437" s="426"/>
      <c r="DW437" s="426"/>
      <c r="DX437" s="426"/>
      <c r="DY437" s="426"/>
      <c r="DZ437" s="426"/>
      <c r="EA437" s="427"/>
      <c r="EB437" s="425" t="s">
        <v>34</v>
      </c>
      <c r="EC437" s="426"/>
      <c r="ED437" s="426"/>
      <c r="EE437" s="426"/>
      <c r="EF437" s="426"/>
      <c r="EG437" s="426"/>
      <c r="EH437" s="426"/>
      <c r="EI437" s="426"/>
      <c r="EJ437" s="426"/>
      <c r="EK437" s="426"/>
      <c r="EL437" s="426"/>
      <c r="EM437" s="426"/>
      <c r="EN437" s="426"/>
      <c r="EO437" s="426"/>
      <c r="EP437" s="426"/>
      <c r="EQ437" s="426"/>
      <c r="ER437" s="426"/>
      <c r="ES437" s="426"/>
      <c r="ET437" s="426"/>
      <c r="EU437" s="426"/>
      <c r="EV437" s="426"/>
      <c r="EW437" s="426"/>
      <c r="EX437" s="426"/>
      <c r="EY437" s="426"/>
      <c r="EZ437" s="426"/>
      <c r="FA437" s="426"/>
      <c r="FB437" s="426"/>
      <c r="FC437" s="426"/>
      <c r="FD437" s="426"/>
      <c r="FE437" s="427"/>
    </row>
    <row r="438" spans="1:161" s="62" customFormat="1" ht="15" customHeight="1">
      <c r="A438" s="422"/>
      <c r="B438" s="423"/>
      <c r="C438" s="423"/>
      <c r="D438" s="423"/>
      <c r="E438" s="423"/>
      <c r="F438" s="423"/>
      <c r="G438" s="423"/>
      <c r="H438" s="423"/>
      <c r="I438" s="423"/>
      <c r="J438" s="423"/>
      <c r="K438" s="423"/>
      <c r="L438" s="423"/>
      <c r="M438" s="423"/>
      <c r="N438" s="424"/>
      <c r="O438" s="422"/>
      <c r="P438" s="423"/>
      <c r="Q438" s="423"/>
      <c r="R438" s="423"/>
      <c r="S438" s="423"/>
      <c r="T438" s="423"/>
      <c r="U438" s="423"/>
      <c r="V438" s="423"/>
      <c r="W438" s="423"/>
      <c r="X438" s="423"/>
      <c r="Y438" s="423"/>
      <c r="Z438" s="423"/>
      <c r="AA438" s="423"/>
      <c r="AB438" s="423"/>
      <c r="AC438" s="423"/>
      <c r="AD438" s="423"/>
      <c r="AE438" s="423"/>
      <c r="AF438" s="423"/>
      <c r="AG438" s="423"/>
      <c r="AH438" s="423"/>
      <c r="AI438" s="423"/>
      <c r="AJ438" s="423"/>
      <c r="AK438" s="423"/>
      <c r="AL438" s="423"/>
      <c r="AM438" s="423"/>
      <c r="AN438" s="423"/>
      <c r="AO438" s="423"/>
      <c r="AP438" s="423"/>
      <c r="AQ438" s="423"/>
      <c r="AR438" s="423"/>
      <c r="AS438" s="423"/>
      <c r="AT438" s="423"/>
      <c r="AU438" s="423"/>
      <c r="AV438" s="423"/>
      <c r="AW438" s="423"/>
      <c r="AX438" s="424"/>
      <c r="AY438" s="422"/>
      <c r="AZ438" s="423"/>
      <c r="BA438" s="423"/>
      <c r="BB438" s="423"/>
      <c r="BC438" s="423"/>
      <c r="BD438" s="423"/>
      <c r="BE438" s="423"/>
      <c r="BF438" s="423"/>
      <c r="BG438" s="423"/>
      <c r="BH438" s="423"/>
      <c r="BI438" s="423"/>
      <c r="BJ438" s="423"/>
      <c r="BK438" s="423"/>
      <c r="BL438" s="423"/>
      <c r="BM438" s="423"/>
      <c r="BN438" s="423"/>
      <c r="BO438" s="423"/>
      <c r="BP438" s="423"/>
      <c r="BQ438" s="423"/>
      <c r="BR438" s="423"/>
      <c r="BS438" s="423"/>
      <c r="BT438" s="423"/>
      <c r="BU438" s="423"/>
      <c r="BV438" s="424"/>
      <c r="BW438" s="419" t="s">
        <v>28</v>
      </c>
      <c r="BX438" s="420"/>
      <c r="BY438" s="420"/>
      <c r="BZ438" s="420"/>
      <c r="CA438" s="420"/>
      <c r="CB438" s="420"/>
      <c r="CC438" s="420"/>
      <c r="CD438" s="420"/>
      <c r="CE438" s="420"/>
      <c r="CF438" s="420"/>
      <c r="CG438" s="421"/>
      <c r="CH438" s="428" t="s">
        <v>22</v>
      </c>
      <c r="CI438" s="429"/>
      <c r="CJ438" s="429"/>
      <c r="CK438" s="429"/>
      <c r="CL438" s="429"/>
      <c r="CM438" s="429"/>
      <c r="CN438" s="429"/>
      <c r="CO438" s="429"/>
      <c r="CP438" s="429"/>
      <c r="CQ438" s="429"/>
      <c r="CR438" s="429"/>
      <c r="CS438" s="429"/>
      <c r="CT438" s="429"/>
      <c r="CU438" s="429"/>
      <c r="CV438" s="429"/>
      <c r="CW438" s="430"/>
      <c r="CX438" s="437"/>
      <c r="CY438" s="438"/>
      <c r="CZ438" s="438"/>
      <c r="DA438" s="438"/>
      <c r="DB438" s="438"/>
      <c r="DC438" s="438"/>
      <c r="DD438" s="438"/>
      <c r="DE438" s="438"/>
      <c r="DF438" s="438"/>
      <c r="DG438" s="439"/>
      <c r="DH438" s="437"/>
      <c r="DI438" s="438"/>
      <c r="DJ438" s="438"/>
      <c r="DK438" s="438"/>
      <c r="DL438" s="438"/>
      <c r="DM438" s="438"/>
      <c r="DN438" s="438"/>
      <c r="DO438" s="438"/>
      <c r="DP438" s="438"/>
      <c r="DQ438" s="439"/>
      <c r="DR438" s="437"/>
      <c r="DS438" s="438"/>
      <c r="DT438" s="438"/>
      <c r="DU438" s="438"/>
      <c r="DV438" s="438"/>
      <c r="DW438" s="438"/>
      <c r="DX438" s="438"/>
      <c r="DY438" s="438"/>
      <c r="DZ438" s="438"/>
      <c r="EA438" s="439"/>
      <c r="EB438" s="437"/>
      <c r="EC438" s="438"/>
      <c r="ED438" s="438"/>
      <c r="EE438" s="438"/>
      <c r="EF438" s="438"/>
      <c r="EG438" s="438"/>
      <c r="EH438" s="438"/>
      <c r="EI438" s="438"/>
      <c r="EJ438" s="438"/>
      <c r="EK438" s="439"/>
      <c r="EL438" s="437"/>
      <c r="EM438" s="438"/>
      <c r="EN438" s="438"/>
      <c r="EO438" s="438"/>
      <c r="EP438" s="438"/>
      <c r="EQ438" s="438"/>
      <c r="ER438" s="438"/>
      <c r="ES438" s="438"/>
      <c r="ET438" s="438"/>
      <c r="EU438" s="439"/>
      <c r="EV438" s="437"/>
      <c r="EW438" s="438"/>
      <c r="EX438" s="438"/>
      <c r="EY438" s="438"/>
      <c r="EZ438" s="438"/>
      <c r="FA438" s="438"/>
      <c r="FB438" s="438"/>
      <c r="FC438" s="438"/>
      <c r="FD438" s="438"/>
      <c r="FE438" s="439"/>
    </row>
    <row r="439" spans="1:161" s="62" customFormat="1" ht="15" customHeight="1">
      <c r="A439" s="422"/>
      <c r="B439" s="423"/>
      <c r="C439" s="423"/>
      <c r="D439" s="423"/>
      <c r="E439" s="423"/>
      <c r="F439" s="423"/>
      <c r="G439" s="423"/>
      <c r="H439" s="423"/>
      <c r="I439" s="423"/>
      <c r="J439" s="423"/>
      <c r="K439" s="423"/>
      <c r="L439" s="423"/>
      <c r="M439" s="423"/>
      <c r="N439" s="424"/>
      <c r="O439" s="422"/>
      <c r="P439" s="423"/>
      <c r="Q439" s="423"/>
      <c r="R439" s="423"/>
      <c r="S439" s="423"/>
      <c r="T439" s="423"/>
      <c r="U439" s="423"/>
      <c r="V439" s="423"/>
      <c r="W439" s="423"/>
      <c r="X439" s="423"/>
      <c r="Y439" s="423"/>
      <c r="Z439" s="423"/>
      <c r="AA439" s="423"/>
      <c r="AB439" s="423"/>
      <c r="AC439" s="423"/>
      <c r="AD439" s="423"/>
      <c r="AE439" s="423"/>
      <c r="AF439" s="423"/>
      <c r="AG439" s="423"/>
      <c r="AH439" s="423"/>
      <c r="AI439" s="423"/>
      <c r="AJ439" s="423"/>
      <c r="AK439" s="423"/>
      <c r="AL439" s="423"/>
      <c r="AM439" s="423"/>
      <c r="AN439" s="423"/>
      <c r="AO439" s="423"/>
      <c r="AP439" s="423"/>
      <c r="AQ439" s="423"/>
      <c r="AR439" s="423"/>
      <c r="AS439" s="423"/>
      <c r="AT439" s="423"/>
      <c r="AU439" s="423"/>
      <c r="AV439" s="423"/>
      <c r="AW439" s="423"/>
      <c r="AX439" s="424"/>
      <c r="AY439" s="422"/>
      <c r="AZ439" s="423"/>
      <c r="BA439" s="423"/>
      <c r="BB439" s="423"/>
      <c r="BC439" s="423"/>
      <c r="BD439" s="423"/>
      <c r="BE439" s="423"/>
      <c r="BF439" s="423"/>
      <c r="BG439" s="423"/>
      <c r="BH439" s="423"/>
      <c r="BI439" s="423"/>
      <c r="BJ439" s="423"/>
      <c r="BK439" s="423"/>
      <c r="BL439" s="423"/>
      <c r="BM439" s="423"/>
      <c r="BN439" s="423"/>
      <c r="BO439" s="423"/>
      <c r="BP439" s="423"/>
      <c r="BQ439" s="423"/>
      <c r="BR439" s="423"/>
      <c r="BS439" s="423"/>
      <c r="BT439" s="423"/>
      <c r="BU439" s="423"/>
      <c r="BV439" s="424"/>
      <c r="BW439" s="422"/>
      <c r="BX439" s="423"/>
      <c r="BY439" s="423"/>
      <c r="BZ439" s="423"/>
      <c r="CA439" s="423"/>
      <c r="CB439" s="423"/>
      <c r="CC439" s="423"/>
      <c r="CD439" s="423"/>
      <c r="CE439" s="423"/>
      <c r="CF439" s="423"/>
      <c r="CG439" s="424"/>
      <c r="CH439" s="431"/>
      <c r="CI439" s="432"/>
      <c r="CJ439" s="432"/>
      <c r="CK439" s="432"/>
      <c r="CL439" s="432"/>
      <c r="CM439" s="432"/>
      <c r="CN439" s="432"/>
      <c r="CO439" s="432"/>
      <c r="CP439" s="432"/>
      <c r="CQ439" s="432"/>
      <c r="CR439" s="432"/>
      <c r="CS439" s="432"/>
      <c r="CT439" s="432"/>
      <c r="CU439" s="432"/>
      <c r="CV439" s="432"/>
      <c r="CW439" s="433"/>
      <c r="CX439" s="440">
        <v>20</v>
      </c>
      <c r="CY439" s="441"/>
      <c r="CZ439" s="441"/>
      <c r="DA439" s="442" t="s">
        <v>113</v>
      </c>
      <c r="DB439" s="378"/>
      <c r="DC439" s="378"/>
      <c r="DD439" s="445" t="s">
        <v>29</v>
      </c>
      <c r="DE439" s="443"/>
      <c r="DF439" s="443"/>
      <c r="DG439" s="444"/>
      <c r="DH439" s="440">
        <v>20</v>
      </c>
      <c r="DI439" s="441"/>
      <c r="DJ439" s="441"/>
      <c r="DK439" s="442" t="s">
        <v>225</v>
      </c>
      <c r="DL439" s="378"/>
      <c r="DM439" s="378"/>
      <c r="DN439" s="443" t="s">
        <v>29</v>
      </c>
      <c r="DO439" s="443"/>
      <c r="DP439" s="443"/>
      <c r="DQ439" s="444"/>
      <c r="DR439" s="440">
        <v>20</v>
      </c>
      <c r="DS439" s="441"/>
      <c r="DT439" s="441"/>
      <c r="DU439" s="442" t="s">
        <v>226</v>
      </c>
      <c r="DV439" s="378"/>
      <c r="DW439" s="378"/>
      <c r="DX439" s="443" t="s">
        <v>29</v>
      </c>
      <c r="DY439" s="443"/>
      <c r="DZ439" s="443"/>
      <c r="EA439" s="444"/>
      <c r="EB439" s="440">
        <v>20</v>
      </c>
      <c r="EC439" s="441"/>
      <c r="ED439" s="441"/>
      <c r="EE439" s="442" t="s">
        <v>113</v>
      </c>
      <c r="EF439" s="378"/>
      <c r="EG439" s="378"/>
      <c r="EH439" s="443" t="s">
        <v>29</v>
      </c>
      <c r="EI439" s="443"/>
      <c r="EJ439" s="443"/>
      <c r="EK439" s="444"/>
      <c r="EL439" s="440">
        <v>20</v>
      </c>
      <c r="EM439" s="441"/>
      <c r="EN439" s="441"/>
      <c r="EO439" s="442" t="s">
        <v>225</v>
      </c>
      <c r="EP439" s="378"/>
      <c r="EQ439" s="378"/>
      <c r="ER439" s="443" t="s">
        <v>29</v>
      </c>
      <c r="ES439" s="443"/>
      <c r="ET439" s="443"/>
      <c r="EU439" s="444"/>
      <c r="EV439" s="440">
        <v>20</v>
      </c>
      <c r="EW439" s="441"/>
      <c r="EX439" s="441"/>
      <c r="EY439" s="442" t="s">
        <v>226</v>
      </c>
      <c r="EZ439" s="378"/>
      <c r="FA439" s="378"/>
      <c r="FB439" s="443" t="s">
        <v>29</v>
      </c>
      <c r="FC439" s="443"/>
      <c r="FD439" s="443"/>
      <c r="FE439" s="444"/>
    </row>
    <row r="440" spans="1:161" s="62" customFormat="1" ht="15" customHeight="1">
      <c r="A440" s="422"/>
      <c r="B440" s="423"/>
      <c r="C440" s="423"/>
      <c r="D440" s="423"/>
      <c r="E440" s="423"/>
      <c r="F440" s="423"/>
      <c r="G440" s="423"/>
      <c r="H440" s="423"/>
      <c r="I440" s="423"/>
      <c r="J440" s="423"/>
      <c r="K440" s="423"/>
      <c r="L440" s="423"/>
      <c r="M440" s="423"/>
      <c r="N440" s="424"/>
      <c r="O440" s="416"/>
      <c r="P440" s="417"/>
      <c r="Q440" s="417"/>
      <c r="R440" s="417"/>
      <c r="S440" s="417"/>
      <c r="T440" s="417"/>
      <c r="U440" s="417"/>
      <c r="V440" s="417"/>
      <c r="W440" s="417"/>
      <c r="X440" s="417"/>
      <c r="Y440" s="417"/>
      <c r="Z440" s="417"/>
      <c r="AA440" s="417"/>
      <c r="AB440" s="417"/>
      <c r="AC440" s="417"/>
      <c r="AD440" s="417"/>
      <c r="AE440" s="417"/>
      <c r="AF440" s="417"/>
      <c r="AG440" s="417"/>
      <c r="AH440" s="417"/>
      <c r="AI440" s="417"/>
      <c r="AJ440" s="417"/>
      <c r="AK440" s="417"/>
      <c r="AL440" s="417"/>
      <c r="AM440" s="417"/>
      <c r="AN440" s="417"/>
      <c r="AO440" s="417"/>
      <c r="AP440" s="417"/>
      <c r="AQ440" s="417"/>
      <c r="AR440" s="417"/>
      <c r="AS440" s="417"/>
      <c r="AT440" s="417"/>
      <c r="AU440" s="417"/>
      <c r="AV440" s="417"/>
      <c r="AW440" s="417"/>
      <c r="AX440" s="418"/>
      <c r="AY440" s="416"/>
      <c r="AZ440" s="417"/>
      <c r="BA440" s="417"/>
      <c r="BB440" s="417"/>
      <c r="BC440" s="417"/>
      <c r="BD440" s="417"/>
      <c r="BE440" s="417"/>
      <c r="BF440" s="417"/>
      <c r="BG440" s="417"/>
      <c r="BH440" s="417"/>
      <c r="BI440" s="417"/>
      <c r="BJ440" s="417"/>
      <c r="BK440" s="417"/>
      <c r="BL440" s="417"/>
      <c r="BM440" s="417"/>
      <c r="BN440" s="417"/>
      <c r="BO440" s="417"/>
      <c r="BP440" s="417"/>
      <c r="BQ440" s="417"/>
      <c r="BR440" s="417"/>
      <c r="BS440" s="417"/>
      <c r="BT440" s="417"/>
      <c r="BU440" s="417"/>
      <c r="BV440" s="418"/>
      <c r="BW440" s="422"/>
      <c r="BX440" s="423"/>
      <c r="BY440" s="423"/>
      <c r="BZ440" s="423"/>
      <c r="CA440" s="423"/>
      <c r="CB440" s="423"/>
      <c r="CC440" s="423"/>
      <c r="CD440" s="423"/>
      <c r="CE440" s="423"/>
      <c r="CF440" s="423"/>
      <c r="CG440" s="424"/>
      <c r="CH440" s="434"/>
      <c r="CI440" s="435"/>
      <c r="CJ440" s="435"/>
      <c r="CK440" s="435"/>
      <c r="CL440" s="435"/>
      <c r="CM440" s="435"/>
      <c r="CN440" s="435"/>
      <c r="CO440" s="435"/>
      <c r="CP440" s="435"/>
      <c r="CQ440" s="435"/>
      <c r="CR440" s="435"/>
      <c r="CS440" s="435"/>
      <c r="CT440" s="435"/>
      <c r="CU440" s="435"/>
      <c r="CV440" s="435"/>
      <c r="CW440" s="436"/>
      <c r="CX440" s="422" t="s">
        <v>32</v>
      </c>
      <c r="CY440" s="423"/>
      <c r="CZ440" s="423"/>
      <c r="DA440" s="423"/>
      <c r="DB440" s="423"/>
      <c r="DC440" s="423"/>
      <c r="DD440" s="423"/>
      <c r="DE440" s="423"/>
      <c r="DF440" s="423"/>
      <c r="DG440" s="424"/>
      <c r="DH440" s="422" t="s">
        <v>24</v>
      </c>
      <c r="DI440" s="423"/>
      <c r="DJ440" s="423"/>
      <c r="DK440" s="423"/>
      <c r="DL440" s="423"/>
      <c r="DM440" s="423"/>
      <c r="DN440" s="423"/>
      <c r="DO440" s="423"/>
      <c r="DP440" s="423"/>
      <c r="DQ440" s="424"/>
      <c r="DR440" s="422" t="s">
        <v>25</v>
      </c>
      <c r="DS440" s="423"/>
      <c r="DT440" s="423"/>
      <c r="DU440" s="423"/>
      <c r="DV440" s="423"/>
      <c r="DW440" s="423"/>
      <c r="DX440" s="423"/>
      <c r="DY440" s="423"/>
      <c r="DZ440" s="423"/>
      <c r="EA440" s="424"/>
      <c r="EB440" s="422" t="s">
        <v>32</v>
      </c>
      <c r="EC440" s="423"/>
      <c r="ED440" s="423"/>
      <c r="EE440" s="423"/>
      <c r="EF440" s="423"/>
      <c r="EG440" s="423"/>
      <c r="EH440" s="423"/>
      <c r="EI440" s="423"/>
      <c r="EJ440" s="423"/>
      <c r="EK440" s="424"/>
      <c r="EL440" s="422" t="s">
        <v>24</v>
      </c>
      <c r="EM440" s="423"/>
      <c r="EN440" s="423"/>
      <c r="EO440" s="423"/>
      <c r="EP440" s="423"/>
      <c r="EQ440" s="423"/>
      <c r="ER440" s="423"/>
      <c r="ES440" s="423"/>
      <c r="ET440" s="423"/>
      <c r="EU440" s="424"/>
      <c r="EV440" s="422" t="s">
        <v>25</v>
      </c>
      <c r="EW440" s="423"/>
      <c r="EX440" s="423"/>
      <c r="EY440" s="423"/>
      <c r="EZ440" s="423"/>
      <c r="FA440" s="423"/>
      <c r="FB440" s="423"/>
      <c r="FC440" s="423"/>
      <c r="FD440" s="423"/>
      <c r="FE440" s="424"/>
    </row>
    <row r="441" spans="1:161" s="62" customFormat="1" ht="12.75">
      <c r="A441" s="422"/>
      <c r="B441" s="423"/>
      <c r="C441" s="423"/>
      <c r="D441" s="423"/>
      <c r="E441" s="423"/>
      <c r="F441" s="423"/>
      <c r="G441" s="423"/>
      <c r="H441" s="423"/>
      <c r="I441" s="423"/>
      <c r="J441" s="423"/>
      <c r="K441" s="423"/>
      <c r="L441" s="423"/>
      <c r="M441" s="423"/>
      <c r="N441" s="424"/>
      <c r="O441" s="425"/>
      <c r="P441" s="426"/>
      <c r="Q441" s="426"/>
      <c r="R441" s="426"/>
      <c r="S441" s="426"/>
      <c r="T441" s="426"/>
      <c r="U441" s="426"/>
      <c r="V441" s="426"/>
      <c r="W441" s="426"/>
      <c r="X441" s="426"/>
      <c r="Y441" s="426"/>
      <c r="Z441" s="427"/>
      <c r="AA441" s="425"/>
      <c r="AB441" s="426"/>
      <c r="AC441" s="426"/>
      <c r="AD441" s="426"/>
      <c r="AE441" s="426"/>
      <c r="AF441" s="426"/>
      <c r="AG441" s="426"/>
      <c r="AH441" s="426"/>
      <c r="AI441" s="426"/>
      <c r="AJ441" s="426"/>
      <c r="AK441" s="426"/>
      <c r="AL441" s="427"/>
      <c r="AM441" s="425"/>
      <c r="AN441" s="426"/>
      <c r="AO441" s="426"/>
      <c r="AP441" s="426"/>
      <c r="AQ441" s="426"/>
      <c r="AR441" s="426"/>
      <c r="AS441" s="426"/>
      <c r="AT441" s="426"/>
      <c r="AU441" s="426"/>
      <c r="AV441" s="426"/>
      <c r="AW441" s="426"/>
      <c r="AX441" s="427"/>
      <c r="AY441" s="425"/>
      <c r="AZ441" s="426"/>
      <c r="BA441" s="426"/>
      <c r="BB441" s="426"/>
      <c r="BC441" s="426"/>
      <c r="BD441" s="426"/>
      <c r="BE441" s="426"/>
      <c r="BF441" s="426"/>
      <c r="BG441" s="426"/>
      <c r="BH441" s="426"/>
      <c r="BI441" s="426"/>
      <c r="BJ441" s="427"/>
      <c r="BK441" s="425"/>
      <c r="BL441" s="426"/>
      <c r="BM441" s="426"/>
      <c r="BN441" s="426"/>
      <c r="BO441" s="426"/>
      <c r="BP441" s="426"/>
      <c r="BQ441" s="426"/>
      <c r="BR441" s="426"/>
      <c r="BS441" s="426"/>
      <c r="BT441" s="426"/>
      <c r="BU441" s="426"/>
      <c r="BV441" s="427"/>
      <c r="BW441" s="422"/>
      <c r="BX441" s="423"/>
      <c r="BY441" s="423"/>
      <c r="BZ441" s="423"/>
      <c r="CA441" s="423"/>
      <c r="CB441" s="423"/>
      <c r="CC441" s="423"/>
      <c r="CD441" s="423"/>
      <c r="CE441" s="423"/>
      <c r="CF441" s="423"/>
      <c r="CG441" s="424"/>
      <c r="CH441" s="428" t="s">
        <v>20</v>
      </c>
      <c r="CI441" s="429"/>
      <c r="CJ441" s="429"/>
      <c r="CK441" s="429"/>
      <c r="CL441" s="429"/>
      <c r="CM441" s="429"/>
      <c r="CN441" s="429"/>
      <c r="CO441" s="429"/>
      <c r="CP441" s="429"/>
      <c r="CQ441" s="430"/>
      <c r="CR441" s="428" t="s">
        <v>21</v>
      </c>
      <c r="CS441" s="429"/>
      <c r="CT441" s="429"/>
      <c r="CU441" s="429"/>
      <c r="CV441" s="429"/>
      <c r="CW441" s="430"/>
      <c r="CX441" s="422"/>
      <c r="CY441" s="423"/>
      <c r="CZ441" s="423"/>
      <c r="DA441" s="423"/>
      <c r="DB441" s="423"/>
      <c r="DC441" s="423"/>
      <c r="DD441" s="423"/>
      <c r="DE441" s="423"/>
      <c r="DF441" s="423"/>
      <c r="DG441" s="424"/>
      <c r="DH441" s="422"/>
      <c r="DI441" s="423"/>
      <c r="DJ441" s="423"/>
      <c r="DK441" s="423"/>
      <c r="DL441" s="423"/>
      <c r="DM441" s="423"/>
      <c r="DN441" s="423"/>
      <c r="DO441" s="423"/>
      <c r="DP441" s="423"/>
      <c r="DQ441" s="424"/>
      <c r="DR441" s="422"/>
      <c r="DS441" s="423"/>
      <c r="DT441" s="423"/>
      <c r="DU441" s="423"/>
      <c r="DV441" s="423"/>
      <c r="DW441" s="423"/>
      <c r="DX441" s="423"/>
      <c r="DY441" s="423"/>
      <c r="DZ441" s="423"/>
      <c r="EA441" s="424"/>
      <c r="EB441" s="422"/>
      <c r="EC441" s="423"/>
      <c r="ED441" s="423"/>
      <c r="EE441" s="423"/>
      <c r="EF441" s="423"/>
      <c r="EG441" s="423"/>
      <c r="EH441" s="423"/>
      <c r="EI441" s="423"/>
      <c r="EJ441" s="423"/>
      <c r="EK441" s="424"/>
      <c r="EL441" s="422"/>
      <c r="EM441" s="423"/>
      <c r="EN441" s="423"/>
      <c r="EO441" s="423"/>
      <c r="EP441" s="423"/>
      <c r="EQ441" s="423"/>
      <c r="ER441" s="423"/>
      <c r="ES441" s="423"/>
      <c r="ET441" s="423"/>
      <c r="EU441" s="424"/>
      <c r="EV441" s="422"/>
      <c r="EW441" s="423"/>
      <c r="EX441" s="423"/>
      <c r="EY441" s="423"/>
      <c r="EZ441" s="423"/>
      <c r="FA441" s="423"/>
      <c r="FB441" s="423"/>
      <c r="FC441" s="423"/>
      <c r="FD441" s="423"/>
      <c r="FE441" s="424"/>
    </row>
    <row r="442" spans="1:161" s="62" customFormat="1" ht="63" customHeight="1">
      <c r="A442" s="416"/>
      <c r="B442" s="417"/>
      <c r="C442" s="417"/>
      <c r="D442" s="417"/>
      <c r="E442" s="417"/>
      <c r="F442" s="417"/>
      <c r="G442" s="417"/>
      <c r="H442" s="417"/>
      <c r="I442" s="417"/>
      <c r="J442" s="417"/>
      <c r="K442" s="417"/>
      <c r="L442" s="417"/>
      <c r="M442" s="417"/>
      <c r="N442" s="418"/>
      <c r="O442" s="416" t="s">
        <v>133</v>
      </c>
      <c r="P442" s="417"/>
      <c r="Q442" s="417"/>
      <c r="R442" s="417"/>
      <c r="S442" s="417"/>
      <c r="T442" s="417"/>
      <c r="U442" s="417"/>
      <c r="V442" s="417"/>
      <c r="W442" s="417"/>
      <c r="X442" s="417"/>
      <c r="Y442" s="417"/>
      <c r="Z442" s="418"/>
      <c r="AA442" s="416" t="s">
        <v>121</v>
      </c>
      <c r="AB442" s="417"/>
      <c r="AC442" s="417"/>
      <c r="AD442" s="417"/>
      <c r="AE442" s="417"/>
      <c r="AF442" s="417"/>
      <c r="AG442" s="417"/>
      <c r="AH442" s="417"/>
      <c r="AI442" s="417"/>
      <c r="AJ442" s="417"/>
      <c r="AK442" s="417"/>
      <c r="AL442" s="418"/>
      <c r="AM442" s="416" t="s">
        <v>26</v>
      </c>
      <c r="AN442" s="417"/>
      <c r="AO442" s="417"/>
      <c r="AP442" s="417"/>
      <c r="AQ442" s="417"/>
      <c r="AR442" s="417"/>
      <c r="AS442" s="417"/>
      <c r="AT442" s="417"/>
      <c r="AU442" s="417"/>
      <c r="AV442" s="417"/>
      <c r="AW442" s="417"/>
      <c r="AX442" s="418"/>
      <c r="AY442" s="416" t="s">
        <v>122</v>
      </c>
      <c r="AZ442" s="417"/>
      <c r="BA442" s="417"/>
      <c r="BB442" s="417"/>
      <c r="BC442" s="417"/>
      <c r="BD442" s="417"/>
      <c r="BE442" s="417"/>
      <c r="BF442" s="417"/>
      <c r="BG442" s="417"/>
      <c r="BH442" s="417"/>
      <c r="BI442" s="417"/>
      <c r="BJ442" s="418"/>
      <c r="BK442" s="416" t="s">
        <v>26</v>
      </c>
      <c r="BL442" s="417"/>
      <c r="BM442" s="417"/>
      <c r="BN442" s="417"/>
      <c r="BO442" s="417"/>
      <c r="BP442" s="417"/>
      <c r="BQ442" s="417"/>
      <c r="BR442" s="417"/>
      <c r="BS442" s="417"/>
      <c r="BT442" s="417"/>
      <c r="BU442" s="417"/>
      <c r="BV442" s="418"/>
      <c r="BW442" s="416"/>
      <c r="BX442" s="417"/>
      <c r="BY442" s="417"/>
      <c r="BZ442" s="417"/>
      <c r="CA442" s="417"/>
      <c r="CB442" s="417"/>
      <c r="CC442" s="417"/>
      <c r="CD442" s="417"/>
      <c r="CE442" s="417"/>
      <c r="CF442" s="417"/>
      <c r="CG442" s="418"/>
      <c r="CH442" s="434"/>
      <c r="CI442" s="435"/>
      <c r="CJ442" s="435"/>
      <c r="CK442" s="435"/>
      <c r="CL442" s="435"/>
      <c r="CM442" s="435"/>
      <c r="CN442" s="435"/>
      <c r="CO442" s="435"/>
      <c r="CP442" s="435"/>
      <c r="CQ442" s="436"/>
      <c r="CR442" s="434"/>
      <c r="CS442" s="435"/>
      <c r="CT442" s="435"/>
      <c r="CU442" s="435"/>
      <c r="CV442" s="435"/>
      <c r="CW442" s="436"/>
      <c r="CX442" s="416"/>
      <c r="CY442" s="417"/>
      <c r="CZ442" s="417"/>
      <c r="DA442" s="417"/>
      <c r="DB442" s="417"/>
      <c r="DC442" s="417"/>
      <c r="DD442" s="417"/>
      <c r="DE442" s="417"/>
      <c r="DF442" s="417"/>
      <c r="DG442" s="418"/>
      <c r="DH442" s="416"/>
      <c r="DI442" s="417"/>
      <c r="DJ442" s="417"/>
      <c r="DK442" s="417"/>
      <c r="DL442" s="417"/>
      <c r="DM442" s="417"/>
      <c r="DN442" s="417"/>
      <c r="DO442" s="417"/>
      <c r="DP442" s="417"/>
      <c r="DQ442" s="418"/>
      <c r="DR442" s="416"/>
      <c r="DS442" s="417"/>
      <c r="DT442" s="417"/>
      <c r="DU442" s="417"/>
      <c r="DV442" s="417"/>
      <c r="DW442" s="417"/>
      <c r="DX442" s="417"/>
      <c r="DY442" s="417"/>
      <c r="DZ442" s="417"/>
      <c r="EA442" s="418"/>
      <c r="EB442" s="416"/>
      <c r="EC442" s="417"/>
      <c r="ED442" s="417"/>
      <c r="EE442" s="417"/>
      <c r="EF442" s="417"/>
      <c r="EG442" s="417"/>
      <c r="EH442" s="417"/>
      <c r="EI442" s="417"/>
      <c r="EJ442" s="417"/>
      <c r="EK442" s="418"/>
      <c r="EL442" s="416"/>
      <c r="EM442" s="417"/>
      <c r="EN442" s="417"/>
      <c r="EO442" s="417"/>
      <c r="EP442" s="417"/>
      <c r="EQ442" s="417"/>
      <c r="ER442" s="417"/>
      <c r="ES442" s="417"/>
      <c r="ET442" s="417"/>
      <c r="EU442" s="418"/>
      <c r="EV442" s="416"/>
      <c r="EW442" s="417"/>
      <c r="EX442" s="417"/>
      <c r="EY442" s="417"/>
      <c r="EZ442" s="417"/>
      <c r="FA442" s="417"/>
      <c r="FB442" s="417"/>
      <c r="FC442" s="417"/>
      <c r="FD442" s="417"/>
      <c r="FE442" s="418"/>
    </row>
    <row r="443" spans="1:161" s="62" customFormat="1" ht="12.75">
      <c r="A443" s="411">
        <v>1</v>
      </c>
      <c r="B443" s="411"/>
      <c r="C443" s="411"/>
      <c r="D443" s="411"/>
      <c r="E443" s="411"/>
      <c r="F443" s="411"/>
      <c r="G443" s="411"/>
      <c r="H443" s="411"/>
      <c r="I443" s="411"/>
      <c r="J443" s="411"/>
      <c r="K443" s="411"/>
      <c r="L443" s="411"/>
      <c r="M443" s="411"/>
      <c r="N443" s="411"/>
      <c r="O443" s="411">
        <v>2</v>
      </c>
      <c r="P443" s="411"/>
      <c r="Q443" s="411"/>
      <c r="R443" s="411"/>
      <c r="S443" s="411"/>
      <c r="T443" s="411"/>
      <c r="U443" s="411"/>
      <c r="V443" s="411"/>
      <c r="W443" s="411"/>
      <c r="X443" s="411"/>
      <c r="Y443" s="411"/>
      <c r="Z443" s="411"/>
      <c r="AA443" s="411">
        <v>3</v>
      </c>
      <c r="AB443" s="411"/>
      <c r="AC443" s="411"/>
      <c r="AD443" s="411"/>
      <c r="AE443" s="411"/>
      <c r="AF443" s="411"/>
      <c r="AG443" s="411"/>
      <c r="AH443" s="411"/>
      <c r="AI443" s="411"/>
      <c r="AJ443" s="411"/>
      <c r="AK443" s="411"/>
      <c r="AL443" s="411"/>
      <c r="AM443" s="411">
        <v>4</v>
      </c>
      <c r="AN443" s="411"/>
      <c r="AO443" s="411"/>
      <c r="AP443" s="411"/>
      <c r="AQ443" s="411"/>
      <c r="AR443" s="411"/>
      <c r="AS443" s="411"/>
      <c r="AT443" s="411"/>
      <c r="AU443" s="411"/>
      <c r="AV443" s="411"/>
      <c r="AW443" s="411"/>
      <c r="AX443" s="411"/>
      <c r="AY443" s="411">
        <v>5</v>
      </c>
      <c r="AZ443" s="411"/>
      <c r="BA443" s="411"/>
      <c r="BB443" s="411"/>
      <c r="BC443" s="411"/>
      <c r="BD443" s="411"/>
      <c r="BE443" s="411"/>
      <c r="BF443" s="411"/>
      <c r="BG443" s="411"/>
      <c r="BH443" s="411"/>
      <c r="BI443" s="411"/>
      <c r="BJ443" s="411"/>
      <c r="BK443" s="411">
        <v>6</v>
      </c>
      <c r="BL443" s="411"/>
      <c r="BM443" s="411"/>
      <c r="BN443" s="411"/>
      <c r="BO443" s="411"/>
      <c r="BP443" s="411"/>
      <c r="BQ443" s="411"/>
      <c r="BR443" s="411"/>
      <c r="BS443" s="411"/>
      <c r="BT443" s="411"/>
      <c r="BU443" s="411"/>
      <c r="BV443" s="411"/>
      <c r="BW443" s="411">
        <v>7</v>
      </c>
      <c r="BX443" s="411"/>
      <c r="BY443" s="411"/>
      <c r="BZ443" s="411"/>
      <c r="CA443" s="411"/>
      <c r="CB443" s="411"/>
      <c r="CC443" s="411"/>
      <c r="CD443" s="411"/>
      <c r="CE443" s="411"/>
      <c r="CF443" s="411"/>
      <c r="CG443" s="411"/>
      <c r="CH443" s="411">
        <v>8</v>
      </c>
      <c r="CI443" s="411"/>
      <c r="CJ443" s="411"/>
      <c r="CK443" s="411"/>
      <c r="CL443" s="411"/>
      <c r="CM443" s="411"/>
      <c r="CN443" s="411"/>
      <c r="CO443" s="411"/>
      <c r="CP443" s="411"/>
      <c r="CQ443" s="411"/>
      <c r="CR443" s="411">
        <v>9</v>
      </c>
      <c r="CS443" s="411"/>
      <c r="CT443" s="411"/>
      <c r="CU443" s="411"/>
      <c r="CV443" s="411"/>
      <c r="CW443" s="411"/>
      <c r="CX443" s="411">
        <v>10</v>
      </c>
      <c r="CY443" s="411"/>
      <c r="CZ443" s="411"/>
      <c r="DA443" s="411"/>
      <c r="DB443" s="411"/>
      <c r="DC443" s="411"/>
      <c r="DD443" s="411"/>
      <c r="DE443" s="411"/>
      <c r="DF443" s="411"/>
      <c r="DG443" s="411"/>
      <c r="DH443" s="411">
        <v>11</v>
      </c>
      <c r="DI443" s="411"/>
      <c r="DJ443" s="411"/>
      <c r="DK443" s="411"/>
      <c r="DL443" s="411"/>
      <c r="DM443" s="411"/>
      <c r="DN443" s="411"/>
      <c r="DO443" s="411"/>
      <c r="DP443" s="411"/>
      <c r="DQ443" s="411"/>
      <c r="DR443" s="411">
        <v>12</v>
      </c>
      <c r="DS443" s="411"/>
      <c r="DT443" s="411"/>
      <c r="DU443" s="411"/>
      <c r="DV443" s="411"/>
      <c r="DW443" s="411"/>
      <c r="DX443" s="411"/>
      <c r="DY443" s="411"/>
      <c r="DZ443" s="411"/>
      <c r="EA443" s="411"/>
      <c r="EB443" s="411">
        <v>13</v>
      </c>
      <c r="EC443" s="411"/>
      <c r="ED443" s="411"/>
      <c r="EE443" s="411"/>
      <c r="EF443" s="411"/>
      <c r="EG443" s="411"/>
      <c r="EH443" s="411"/>
      <c r="EI443" s="411"/>
      <c r="EJ443" s="411"/>
      <c r="EK443" s="411"/>
      <c r="EL443" s="411">
        <v>14</v>
      </c>
      <c r="EM443" s="411"/>
      <c r="EN443" s="411"/>
      <c r="EO443" s="411"/>
      <c r="EP443" s="411"/>
      <c r="EQ443" s="411"/>
      <c r="ER443" s="411"/>
      <c r="ES443" s="411"/>
      <c r="ET443" s="411"/>
      <c r="EU443" s="411"/>
      <c r="EV443" s="411">
        <v>15</v>
      </c>
      <c r="EW443" s="411"/>
      <c r="EX443" s="411"/>
      <c r="EY443" s="411"/>
      <c r="EZ443" s="411"/>
      <c r="FA443" s="411"/>
      <c r="FB443" s="411"/>
      <c r="FC443" s="411"/>
      <c r="FD443" s="411"/>
      <c r="FE443" s="411"/>
    </row>
    <row r="444" spans="1:161" s="62" customFormat="1" ht="162" customHeight="1">
      <c r="A444" s="412" t="s">
        <v>168</v>
      </c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  <c r="L444" s="413"/>
      <c r="M444" s="413"/>
      <c r="N444" s="414"/>
      <c r="O444" s="415" t="s">
        <v>426</v>
      </c>
      <c r="P444" s="403"/>
      <c r="Q444" s="403"/>
      <c r="R444" s="403"/>
      <c r="S444" s="403"/>
      <c r="T444" s="403"/>
      <c r="U444" s="403"/>
      <c r="V444" s="403"/>
      <c r="W444" s="403"/>
      <c r="X444" s="403"/>
      <c r="Y444" s="403"/>
      <c r="Z444" s="404"/>
      <c r="AA444" s="402" t="s">
        <v>119</v>
      </c>
      <c r="AB444" s="403"/>
      <c r="AC444" s="403"/>
      <c r="AD444" s="403"/>
      <c r="AE444" s="403"/>
      <c r="AF444" s="403"/>
      <c r="AG444" s="403"/>
      <c r="AH444" s="403"/>
      <c r="AI444" s="403"/>
      <c r="AJ444" s="403"/>
      <c r="AK444" s="403"/>
      <c r="AL444" s="404"/>
      <c r="AM444" s="390" t="s">
        <v>191</v>
      </c>
      <c r="AN444" s="391"/>
      <c r="AO444" s="391"/>
      <c r="AP444" s="391"/>
      <c r="AQ444" s="391"/>
      <c r="AR444" s="391"/>
      <c r="AS444" s="391"/>
      <c r="AT444" s="391"/>
      <c r="AU444" s="391"/>
      <c r="AV444" s="391"/>
      <c r="AW444" s="391"/>
      <c r="AX444" s="392"/>
      <c r="AY444" s="390" t="s">
        <v>120</v>
      </c>
      <c r="AZ444" s="391"/>
      <c r="BA444" s="391"/>
      <c r="BB444" s="391"/>
      <c r="BC444" s="391"/>
      <c r="BD444" s="391"/>
      <c r="BE444" s="391"/>
      <c r="BF444" s="391"/>
      <c r="BG444" s="391"/>
      <c r="BH444" s="391"/>
      <c r="BI444" s="391"/>
      <c r="BJ444" s="392"/>
      <c r="BK444" s="390" t="s">
        <v>191</v>
      </c>
      <c r="BL444" s="391"/>
      <c r="BM444" s="391"/>
      <c r="BN444" s="391"/>
      <c r="BO444" s="391"/>
      <c r="BP444" s="391"/>
      <c r="BQ444" s="391"/>
      <c r="BR444" s="391"/>
      <c r="BS444" s="391"/>
      <c r="BT444" s="391"/>
      <c r="BU444" s="391"/>
      <c r="BV444" s="392"/>
      <c r="BW444" s="399" t="s">
        <v>127</v>
      </c>
      <c r="BX444" s="400"/>
      <c r="BY444" s="400"/>
      <c r="BZ444" s="400"/>
      <c r="CA444" s="400"/>
      <c r="CB444" s="400"/>
      <c r="CC444" s="400"/>
      <c r="CD444" s="400"/>
      <c r="CE444" s="400"/>
      <c r="CF444" s="400"/>
      <c r="CG444" s="401"/>
      <c r="CH444" s="402" t="s">
        <v>126</v>
      </c>
      <c r="CI444" s="403"/>
      <c r="CJ444" s="403"/>
      <c r="CK444" s="403"/>
      <c r="CL444" s="403"/>
      <c r="CM444" s="403"/>
      <c r="CN444" s="403"/>
      <c r="CO444" s="403"/>
      <c r="CP444" s="403"/>
      <c r="CQ444" s="404"/>
      <c r="CR444" s="405" t="s">
        <v>124</v>
      </c>
      <c r="CS444" s="406"/>
      <c r="CT444" s="406"/>
      <c r="CU444" s="406"/>
      <c r="CV444" s="406"/>
      <c r="CW444" s="407"/>
      <c r="CX444" s="390">
        <v>16</v>
      </c>
      <c r="CY444" s="391"/>
      <c r="CZ444" s="391"/>
      <c r="DA444" s="391"/>
      <c r="DB444" s="391"/>
      <c r="DC444" s="391"/>
      <c r="DD444" s="391"/>
      <c r="DE444" s="391"/>
      <c r="DF444" s="391"/>
      <c r="DG444" s="392"/>
      <c r="DH444" s="408"/>
      <c r="DI444" s="409"/>
      <c r="DJ444" s="409"/>
      <c r="DK444" s="409"/>
      <c r="DL444" s="409"/>
      <c r="DM444" s="409"/>
      <c r="DN444" s="409"/>
      <c r="DO444" s="409"/>
      <c r="DP444" s="409"/>
      <c r="DQ444" s="410"/>
      <c r="DR444" s="485"/>
      <c r="DS444" s="486"/>
      <c r="DT444" s="486"/>
      <c r="DU444" s="486"/>
      <c r="DV444" s="486"/>
      <c r="DW444" s="486"/>
      <c r="DX444" s="486"/>
      <c r="DY444" s="486"/>
      <c r="DZ444" s="486"/>
      <c r="EA444" s="487"/>
      <c r="EB444" s="387">
        <f>Свод!D65</f>
        <v>46217</v>
      </c>
      <c r="EC444" s="388"/>
      <c r="ED444" s="388"/>
      <c r="EE444" s="388"/>
      <c r="EF444" s="388"/>
      <c r="EG444" s="388"/>
      <c r="EH444" s="388"/>
      <c r="EI444" s="388"/>
      <c r="EJ444" s="388"/>
      <c r="EK444" s="389"/>
      <c r="EL444" s="390"/>
      <c r="EM444" s="391"/>
      <c r="EN444" s="391"/>
      <c r="EO444" s="391"/>
      <c r="EP444" s="391"/>
      <c r="EQ444" s="391"/>
      <c r="ER444" s="391"/>
      <c r="ES444" s="391"/>
      <c r="ET444" s="391"/>
      <c r="EU444" s="392"/>
      <c r="EV444" s="390"/>
      <c r="EW444" s="391"/>
      <c r="EX444" s="391"/>
      <c r="EY444" s="391"/>
      <c r="EZ444" s="391"/>
      <c r="FA444" s="391"/>
      <c r="FB444" s="391"/>
      <c r="FC444" s="391"/>
      <c r="FD444" s="391"/>
      <c r="FE444" s="392"/>
    </row>
    <row r="445" spans="1:161" s="62" customFormat="1" ht="12.75"/>
    <row r="446" spans="1:161" s="62" customFormat="1" ht="12.75">
      <c r="A446" s="62" t="s">
        <v>80</v>
      </c>
    </row>
    <row r="447" spans="1:161" s="62" customFormat="1" ht="12.75">
      <c r="A447" s="62" t="s">
        <v>79</v>
      </c>
      <c r="BB447" s="393">
        <v>5</v>
      </c>
      <c r="BC447" s="394"/>
      <c r="BD447" s="394"/>
      <c r="BE447" s="394"/>
      <c r="BF447" s="394"/>
      <c r="BG447" s="394"/>
      <c r="BH447" s="394"/>
      <c r="BI447" s="394"/>
      <c r="BJ447" s="394"/>
      <c r="BK447" s="394"/>
      <c r="BL447" s="394"/>
      <c r="BM447" s="394"/>
      <c r="BN447" s="394"/>
      <c r="BO447" s="394"/>
      <c r="BP447" s="394"/>
      <c r="BQ447" s="394"/>
      <c r="BR447" s="394"/>
      <c r="BS447" s="394"/>
      <c r="BT447" s="394"/>
      <c r="BU447" s="394"/>
      <c r="BV447" s="394"/>
      <c r="BW447" s="394"/>
      <c r="BX447" s="395"/>
    </row>
    <row r="448" spans="1:161" s="62" customFormat="1" ht="12.75">
      <c r="A448" s="62" t="s">
        <v>35</v>
      </c>
    </row>
    <row r="449" spans="1:161" s="62" customFormat="1" ht="15" customHeight="1"/>
    <row r="450" spans="1:161" s="62" customFormat="1" ht="12.75">
      <c r="A450" s="396" t="s">
        <v>44</v>
      </c>
      <c r="B450" s="397"/>
      <c r="C450" s="397"/>
      <c r="D450" s="397"/>
      <c r="E450" s="397"/>
      <c r="F450" s="397"/>
      <c r="G450" s="397"/>
      <c r="H450" s="397"/>
      <c r="I450" s="397"/>
      <c r="J450" s="397"/>
      <c r="K450" s="397"/>
      <c r="L450" s="397"/>
      <c r="M450" s="397"/>
      <c r="N450" s="397"/>
      <c r="O450" s="397"/>
      <c r="P450" s="397"/>
      <c r="Q450" s="397"/>
      <c r="R450" s="397"/>
      <c r="S450" s="397"/>
      <c r="T450" s="397"/>
      <c r="U450" s="397"/>
      <c r="V450" s="397"/>
      <c r="W450" s="397"/>
      <c r="X450" s="397"/>
      <c r="Y450" s="397"/>
      <c r="Z450" s="397"/>
      <c r="AA450" s="397"/>
      <c r="AB450" s="397"/>
      <c r="AC450" s="397"/>
      <c r="AD450" s="397"/>
      <c r="AE450" s="397"/>
      <c r="AF450" s="397"/>
      <c r="AG450" s="397"/>
      <c r="AH450" s="397"/>
      <c r="AI450" s="397"/>
      <c r="AJ450" s="397"/>
      <c r="AK450" s="397"/>
      <c r="AL450" s="397"/>
      <c r="AM450" s="397"/>
      <c r="AN450" s="397"/>
      <c r="AO450" s="397"/>
      <c r="AP450" s="397"/>
      <c r="AQ450" s="397"/>
      <c r="AR450" s="397"/>
      <c r="AS450" s="397"/>
      <c r="AT450" s="397"/>
      <c r="AU450" s="397"/>
      <c r="AV450" s="397"/>
      <c r="AW450" s="397"/>
      <c r="AX450" s="397"/>
      <c r="AY450" s="397"/>
      <c r="AZ450" s="397"/>
      <c r="BA450" s="397"/>
      <c r="BB450" s="397"/>
      <c r="BC450" s="397"/>
      <c r="BD450" s="397"/>
      <c r="BE450" s="397"/>
      <c r="BF450" s="397"/>
      <c r="BG450" s="397"/>
      <c r="BH450" s="397"/>
      <c r="BI450" s="397"/>
      <c r="BJ450" s="397"/>
      <c r="BK450" s="397"/>
      <c r="BL450" s="397"/>
      <c r="BM450" s="397"/>
      <c r="BN450" s="397"/>
      <c r="BO450" s="397"/>
      <c r="BP450" s="397"/>
      <c r="BQ450" s="397"/>
      <c r="BR450" s="397"/>
      <c r="BS450" s="397"/>
      <c r="BT450" s="397"/>
      <c r="BU450" s="397"/>
      <c r="BV450" s="397"/>
      <c r="BW450" s="397"/>
      <c r="BX450" s="397"/>
      <c r="BY450" s="397"/>
      <c r="BZ450" s="397"/>
      <c r="CA450" s="397"/>
      <c r="CB450" s="397"/>
      <c r="CC450" s="397"/>
      <c r="CD450" s="397"/>
      <c r="CE450" s="397"/>
      <c r="CF450" s="397"/>
      <c r="CG450" s="397"/>
      <c r="CH450" s="397"/>
      <c r="CI450" s="397"/>
      <c r="CJ450" s="397"/>
      <c r="CK450" s="397"/>
      <c r="CL450" s="397"/>
      <c r="CM450" s="397"/>
      <c r="CN450" s="397"/>
      <c r="CO450" s="397"/>
      <c r="CP450" s="397"/>
      <c r="CQ450" s="397"/>
      <c r="CR450" s="397"/>
      <c r="CS450" s="397"/>
      <c r="CT450" s="397"/>
      <c r="CU450" s="397"/>
      <c r="CV450" s="397"/>
      <c r="CW450" s="397"/>
      <c r="CX450" s="397"/>
      <c r="CY450" s="397"/>
      <c r="CZ450" s="397"/>
      <c r="DA450" s="397"/>
      <c r="DB450" s="397"/>
      <c r="DC450" s="397"/>
      <c r="DD450" s="397"/>
      <c r="DE450" s="397"/>
      <c r="DF450" s="397"/>
      <c r="DG450" s="397"/>
      <c r="DH450" s="397"/>
      <c r="DI450" s="397"/>
      <c r="DJ450" s="397"/>
      <c r="DK450" s="397"/>
      <c r="DL450" s="397"/>
      <c r="DM450" s="397"/>
      <c r="DN450" s="397"/>
      <c r="DO450" s="397"/>
      <c r="DP450" s="397"/>
      <c r="DQ450" s="397"/>
      <c r="DR450" s="397"/>
      <c r="DS450" s="397"/>
      <c r="DT450" s="397"/>
      <c r="DU450" s="397"/>
      <c r="DV450" s="397"/>
      <c r="DW450" s="397"/>
      <c r="DX450" s="397"/>
      <c r="DY450" s="397"/>
      <c r="DZ450" s="397"/>
      <c r="EA450" s="397"/>
      <c r="EB450" s="397"/>
      <c r="EC450" s="397"/>
      <c r="ED450" s="397"/>
      <c r="EE450" s="397"/>
      <c r="EF450" s="397"/>
      <c r="EG450" s="397"/>
      <c r="EH450" s="397"/>
      <c r="EI450" s="397"/>
      <c r="EJ450" s="397"/>
      <c r="EK450" s="397"/>
      <c r="EL450" s="397"/>
      <c r="EM450" s="397"/>
      <c r="EN450" s="397"/>
      <c r="EO450" s="397"/>
      <c r="EP450" s="397"/>
      <c r="EQ450" s="397"/>
      <c r="ER450" s="397"/>
      <c r="ES450" s="397"/>
      <c r="ET450" s="397"/>
      <c r="EU450" s="397"/>
      <c r="EV450" s="397"/>
      <c r="EW450" s="397"/>
      <c r="EX450" s="397"/>
      <c r="EY450" s="397"/>
      <c r="EZ450" s="397"/>
      <c r="FA450" s="397"/>
      <c r="FB450" s="397"/>
      <c r="FC450" s="397"/>
      <c r="FD450" s="397"/>
      <c r="FE450" s="398"/>
    </row>
    <row r="451" spans="1:161" s="62" customFormat="1" ht="12.75">
      <c r="A451" s="379" t="s">
        <v>37</v>
      </c>
      <c r="B451" s="379"/>
      <c r="C451" s="379"/>
      <c r="D451" s="379"/>
      <c r="E451" s="379"/>
      <c r="F451" s="379"/>
      <c r="G451" s="379"/>
      <c r="H451" s="379"/>
      <c r="I451" s="379"/>
      <c r="J451" s="379"/>
      <c r="K451" s="379"/>
      <c r="L451" s="379"/>
      <c r="M451" s="379"/>
      <c r="N451" s="379"/>
      <c r="O451" s="379"/>
      <c r="P451" s="379"/>
      <c r="Q451" s="379"/>
      <c r="R451" s="379"/>
      <c r="S451" s="379"/>
      <c r="T451" s="379"/>
      <c r="U451" s="379"/>
      <c r="V451" s="379" t="s">
        <v>38</v>
      </c>
      <c r="W451" s="379"/>
      <c r="X451" s="379"/>
      <c r="Y451" s="379"/>
      <c r="Z451" s="379"/>
      <c r="AA451" s="379"/>
      <c r="AB451" s="379"/>
      <c r="AC451" s="379"/>
      <c r="AD451" s="379"/>
      <c r="AE451" s="379"/>
      <c r="AF451" s="379"/>
      <c r="AG451" s="379"/>
      <c r="AH451" s="379"/>
      <c r="AI451" s="379"/>
      <c r="AJ451" s="379"/>
      <c r="AK451" s="379"/>
      <c r="AL451" s="379"/>
      <c r="AM451" s="379"/>
      <c r="AN451" s="379"/>
      <c r="AO451" s="379"/>
      <c r="AP451" s="379"/>
      <c r="AQ451" s="379" t="s">
        <v>39</v>
      </c>
      <c r="AR451" s="379"/>
      <c r="AS451" s="379"/>
      <c r="AT451" s="379"/>
      <c r="AU451" s="379"/>
      <c r="AV451" s="379"/>
      <c r="AW451" s="379"/>
      <c r="AX451" s="379"/>
      <c r="AY451" s="379"/>
      <c r="AZ451" s="379"/>
      <c r="BA451" s="379"/>
      <c r="BB451" s="379"/>
      <c r="BC451" s="379"/>
      <c r="BD451" s="379"/>
      <c r="BE451" s="379"/>
      <c r="BF451" s="379"/>
      <c r="BG451" s="379"/>
      <c r="BH451" s="379"/>
      <c r="BI451" s="379" t="s">
        <v>40</v>
      </c>
      <c r="BJ451" s="379"/>
      <c r="BK451" s="379"/>
      <c r="BL451" s="379"/>
      <c r="BM451" s="379"/>
      <c r="BN451" s="379"/>
      <c r="BO451" s="379"/>
      <c r="BP451" s="379"/>
      <c r="BQ451" s="379"/>
      <c r="BR451" s="379"/>
      <c r="BS451" s="379"/>
      <c r="BT451" s="379"/>
      <c r="BU451" s="379"/>
      <c r="BV451" s="379"/>
      <c r="BW451" s="379"/>
      <c r="BX451" s="379"/>
      <c r="BY451" s="379"/>
      <c r="BZ451" s="379"/>
      <c r="CA451" s="379"/>
      <c r="CB451" s="379"/>
      <c r="CC451" s="379" t="s">
        <v>41</v>
      </c>
      <c r="CD451" s="379"/>
      <c r="CE451" s="379"/>
      <c r="CF451" s="379"/>
      <c r="CG451" s="379"/>
      <c r="CH451" s="379"/>
      <c r="CI451" s="379"/>
      <c r="CJ451" s="379"/>
      <c r="CK451" s="379"/>
      <c r="CL451" s="379"/>
      <c r="CM451" s="379"/>
      <c r="CN451" s="379"/>
      <c r="CO451" s="379"/>
      <c r="CP451" s="379"/>
      <c r="CQ451" s="379"/>
      <c r="CR451" s="379"/>
      <c r="CS451" s="379"/>
      <c r="CT451" s="379"/>
      <c r="CU451" s="379"/>
      <c r="CV451" s="379"/>
      <c r="CW451" s="379"/>
      <c r="CX451" s="379"/>
      <c r="CY451" s="379"/>
      <c r="CZ451" s="379"/>
      <c r="DA451" s="379"/>
      <c r="DB451" s="379"/>
      <c r="DC451" s="379"/>
      <c r="DD451" s="379"/>
      <c r="DE451" s="379"/>
      <c r="DF451" s="379"/>
      <c r="DG451" s="379"/>
      <c r="DH451" s="379"/>
      <c r="DI451" s="379"/>
      <c r="DJ451" s="379"/>
      <c r="DK451" s="379"/>
      <c r="DL451" s="379"/>
      <c r="DM451" s="379"/>
      <c r="DN451" s="379"/>
      <c r="DO451" s="379"/>
      <c r="DP451" s="379"/>
      <c r="DQ451" s="379"/>
      <c r="DR451" s="379"/>
      <c r="DS451" s="379"/>
      <c r="DT451" s="379"/>
      <c r="DU451" s="379"/>
      <c r="DV451" s="379"/>
      <c r="DW451" s="379"/>
      <c r="DX451" s="379"/>
      <c r="DY451" s="379"/>
      <c r="DZ451" s="379"/>
      <c r="EA451" s="379"/>
      <c r="EB451" s="379"/>
      <c r="EC451" s="379"/>
      <c r="ED451" s="379"/>
      <c r="EE451" s="379"/>
      <c r="EF451" s="379"/>
      <c r="EG451" s="379"/>
      <c r="EH451" s="379"/>
      <c r="EI451" s="379"/>
      <c r="EJ451" s="379"/>
      <c r="EK451" s="379"/>
      <c r="EL451" s="379"/>
      <c r="EM451" s="379"/>
      <c r="EN451" s="379"/>
      <c r="EO451" s="379"/>
      <c r="EP451" s="379"/>
      <c r="EQ451" s="379"/>
      <c r="ER451" s="379"/>
      <c r="ES451" s="379"/>
      <c r="ET451" s="379"/>
      <c r="EU451" s="379"/>
      <c r="EV451" s="379"/>
      <c r="EW451" s="379"/>
      <c r="EX451" s="379"/>
      <c r="EY451" s="379"/>
      <c r="EZ451" s="379"/>
      <c r="FA451" s="379"/>
      <c r="FB451" s="379"/>
      <c r="FC451" s="379"/>
      <c r="FD451" s="379"/>
      <c r="FE451" s="379"/>
    </row>
    <row r="452" spans="1:161" s="62" customFormat="1" ht="12.75">
      <c r="A452" s="380">
        <v>1</v>
      </c>
      <c r="B452" s="380"/>
      <c r="C452" s="380"/>
      <c r="D452" s="380"/>
      <c r="E452" s="380"/>
      <c r="F452" s="380"/>
      <c r="G452" s="380"/>
      <c r="H452" s="380"/>
      <c r="I452" s="380"/>
      <c r="J452" s="380"/>
      <c r="K452" s="380"/>
      <c r="L452" s="380"/>
      <c r="M452" s="380"/>
      <c r="N452" s="380"/>
      <c r="O452" s="380"/>
      <c r="P452" s="380"/>
      <c r="Q452" s="380"/>
      <c r="R452" s="380"/>
      <c r="S452" s="380"/>
      <c r="T452" s="380"/>
      <c r="U452" s="380"/>
      <c r="V452" s="380">
        <v>2</v>
      </c>
      <c r="W452" s="380"/>
      <c r="X452" s="380"/>
      <c r="Y452" s="380"/>
      <c r="Z452" s="380"/>
      <c r="AA452" s="380"/>
      <c r="AB452" s="380"/>
      <c r="AC452" s="380"/>
      <c r="AD452" s="380"/>
      <c r="AE452" s="380"/>
      <c r="AF452" s="380"/>
      <c r="AG452" s="380"/>
      <c r="AH452" s="380"/>
      <c r="AI452" s="380"/>
      <c r="AJ452" s="380"/>
      <c r="AK452" s="380"/>
      <c r="AL452" s="380"/>
      <c r="AM452" s="380"/>
      <c r="AN452" s="380"/>
      <c r="AO452" s="380"/>
      <c r="AP452" s="380"/>
      <c r="AQ452" s="381" t="s">
        <v>42</v>
      </c>
      <c r="AR452" s="381"/>
      <c r="AS452" s="381"/>
      <c r="AT452" s="381"/>
      <c r="AU452" s="381"/>
      <c r="AV452" s="381"/>
      <c r="AW452" s="381"/>
      <c r="AX452" s="381"/>
      <c r="AY452" s="381"/>
      <c r="AZ452" s="381"/>
      <c r="BA452" s="381"/>
      <c r="BB452" s="381"/>
      <c r="BC452" s="381"/>
      <c r="BD452" s="381"/>
      <c r="BE452" s="381"/>
      <c r="BF452" s="381"/>
      <c r="BG452" s="381"/>
      <c r="BH452" s="381"/>
      <c r="BI452" s="381" t="s">
        <v>43</v>
      </c>
      <c r="BJ452" s="381"/>
      <c r="BK452" s="381"/>
      <c r="BL452" s="381"/>
      <c r="BM452" s="381"/>
      <c r="BN452" s="381"/>
      <c r="BO452" s="381"/>
      <c r="BP452" s="381"/>
      <c r="BQ452" s="381"/>
      <c r="BR452" s="381"/>
      <c r="BS452" s="381"/>
      <c r="BT452" s="381"/>
      <c r="BU452" s="381"/>
      <c r="BV452" s="381"/>
      <c r="BW452" s="381"/>
      <c r="BX452" s="381"/>
      <c r="BY452" s="381"/>
      <c r="BZ452" s="381"/>
      <c r="CA452" s="381"/>
      <c r="CB452" s="381"/>
      <c r="CC452" s="380">
        <v>5</v>
      </c>
      <c r="CD452" s="380"/>
      <c r="CE452" s="380"/>
      <c r="CF452" s="380"/>
      <c r="CG452" s="380"/>
      <c r="CH452" s="380"/>
      <c r="CI452" s="380"/>
      <c r="CJ452" s="380"/>
      <c r="CK452" s="380"/>
      <c r="CL452" s="380"/>
      <c r="CM452" s="380"/>
      <c r="CN452" s="380"/>
      <c r="CO452" s="380"/>
      <c r="CP452" s="380"/>
      <c r="CQ452" s="380"/>
      <c r="CR452" s="380"/>
      <c r="CS452" s="380"/>
      <c r="CT452" s="380"/>
      <c r="CU452" s="380"/>
      <c r="CV452" s="380"/>
      <c r="CW452" s="380"/>
      <c r="CX452" s="380"/>
      <c r="CY452" s="380"/>
      <c r="CZ452" s="380"/>
      <c r="DA452" s="380"/>
      <c r="DB452" s="380"/>
      <c r="DC452" s="380"/>
      <c r="DD452" s="380"/>
      <c r="DE452" s="380"/>
      <c r="DF452" s="380"/>
      <c r="DG452" s="380"/>
      <c r="DH452" s="380"/>
      <c r="DI452" s="380"/>
      <c r="DJ452" s="380"/>
      <c r="DK452" s="380"/>
      <c r="DL452" s="380"/>
      <c r="DM452" s="380"/>
      <c r="DN452" s="380"/>
      <c r="DO452" s="380"/>
      <c r="DP452" s="380"/>
      <c r="DQ452" s="380"/>
      <c r="DR452" s="380"/>
      <c r="DS452" s="380"/>
      <c r="DT452" s="380"/>
      <c r="DU452" s="380"/>
      <c r="DV452" s="380"/>
      <c r="DW452" s="380"/>
      <c r="DX452" s="380"/>
      <c r="DY452" s="380"/>
      <c r="DZ452" s="380"/>
      <c r="EA452" s="380"/>
      <c r="EB452" s="380"/>
      <c r="EC452" s="380"/>
      <c r="ED452" s="380"/>
      <c r="EE452" s="380"/>
      <c r="EF452" s="380"/>
      <c r="EG452" s="380"/>
      <c r="EH452" s="380"/>
      <c r="EI452" s="380"/>
      <c r="EJ452" s="380"/>
      <c r="EK452" s="380"/>
      <c r="EL452" s="380"/>
      <c r="EM452" s="380"/>
      <c r="EN452" s="380"/>
      <c r="EO452" s="380"/>
      <c r="EP452" s="380"/>
      <c r="EQ452" s="380"/>
      <c r="ER452" s="380"/>
      <c r="ES452" s="380"/>
      <c r="ET452" s="380"/>
      <c r="EU452" s="380"/>
      <c r="EV452" s="380"/>
      <c r="EW452" s="380"/>
      <c r="EX452" s="380"/>
      <c r="EY452" s="380"/>
      <c r="EZ452" s="380"/>
      <c r="FA452" s="380"/>
      <c r="FB452" s="380"/>
      <c r="FC452" s="380"/>
      <c r="FD452" s="380"/>
      <c r="FE452" s="380"/>
    </row>
    <row r="453" spans="1:161" s="62" customFormat="1" ht="12.75">
      <c r="A453" s="379"/>
      <c r="B453" s="379"/>
      <c r="C453" s="379"/>
      <c r="D453" s="379"/>
      <c r="E453" s="379"/>
      <c r="F453" s="379"/>
      <c r="G453" s="379"/>
      <c r="H453" s="379"/>
      <c r="I453" s="379"/>
      <c r="J453" s="379"/>
      <c r="K453" s="379"/>
      <c r="L453" s="379"/>
      <c r="M453" s="379"/>
      <c r="N453" s="379"/>
      <c r="O453" s="379"/>
      <c r="P453" s="379"/>
      <c r="Q453" s="379"/>
      <c r="R453" s="379"/>
      <c r="S453" s="379"/>
      <c r="T453" s="379"/>
      <c r="U453" s="379"/>
      <c r="V453" s="379"/>
      <c r="W453" s="379"/>
      <c r="X453" s="379"/>
      <c r="Y453" s="379"/>
      <c r="Z453" s="379"/>
      <c r="AA453" s="379"/>
      <c r="AB453" s="379"/>
      <c r="AC453" s="379"/>
      <c r="AD453" s="379"/>
      <c r="AE453" s="379"/>
      <c r="AF453" s="379"/>
      <c r="AG453" s="379"/>
      <c r="AH453" s="379"/>
      <c r="AI453" s="379"/>
      <c r="AJ453" s="379"/>
      <c r="AK453" s="379"/>
      <c r="AL453" s="379"/>
      <c r="AM453" s="379"/>
      <c r="AN453" s="379"/>
      <c r="AO453" s="379"/>
      <c r="AP453" s="379"/>
      <c r="AQ453" s="381"/>
      <c r="AR453" s="381"/>
      <c r="AS453" s="381"/>
      <c r="AT453" s="381"/>
      <c r="AU453" s="381"/>
      <c r="AV453" s="381"/>
      <c r="AW453" s="381"/>
      <c r="AX453" s="381"/>
      <c r="AY453" s="381"/>
      <c r="AZ453" s="381"/>
      <c r="BA453" s="381"/>
      <c r="BB453" s="381"/>
      <c r="BC453" s="381"/>
      <c r="BD453" s="381"/>
      <c r="BE453" s="381"/>
      <c r="BF453" s="381"/>
      <c r="BG453" s="381"/>
      <c r="BH453" s="381"/>
      <c r="BI453" s="381"/>
      <c r="BJ453" s="381"/>
      <c r="BK453" s="381"/>
      <c r="BL453" s="381"/>
      <c r="BM453" s="381"/>
      <c r="BN453" s="381"/>
      <c r="BO453" s="381"/>
      <c r="BP453" s="381"/>
      <c r="BQ453" s="381"/>
      <c r="BR453" s="381"/>
      <c r="BS453" s="381"/>
      <c r="BT453" s="381"/>
      <c r="BU453" s="381"/>
      <c r="BV453" s="381"/>
      <c r="BW453" s="381"/>
      <c r="BX453" s="381"/>
      <c r="BY453" s="381"/>
      <c r="BZ453" s="381"/>
      <c r="CA453" s="381"/>
      <c r="CB453" s="381"/>
      <c r="CC453" s="384"/>
      <c r="CD453" s="384"/>
      <c r="CE453" s="384"/>
      <c r="CF453" s="384"/>
      <c r="CG453" s="384"/>
      <c r="CH453" s="384"/>
      <c r="CI453" s="384"/>
      <c r="CJ453" s="384"/>
      <c r="CK453" s="384"/>
      <c r="CL453" s="384"/>
      <c r="CM453" s="384"/>
      <c r="CN453" s="384"/>
      <c r="CO453" s="384"/>
      <c r="CP453" s="384"/>
      <c r="CQ453" s="384"/>
      <c r="CR453" s="384"/>
      <c r="CS453" s="384"/>
      <c r="CT453" s="384"/>
      <c r="CU453" s="384"/>
      <c r="CV453" s="384"/>
      <c r="CW453" s="384"/>
      <c r="CX453" s="384"/>
      <c r="CY453" s="384"/>
      <c r="CZ453" s="384"/>
      <c r="DA453" s="384"/>
      <c r="DB453" s="384"/>
      <c r="DC453" s="384"/>
      <c r="DD453" s="384"/>
      <c r="DE453" s="384"/>
      <c r="DF453" s="384"/>
      <c r="DG453" s="384"/>
      <c r="DH453" s="384"/>
      <c r="DI453" s="384"/>
      <c r="DJ453" s="384"/>
      <c r="DK453" s="384"/>
      <c r="DL453" s="384"/>
      <c r="DM453" s="384"/>
      <c r="DN453" s="384"/>
      <c r="DO453" s="384"/>
      <c r="DP453" s="384"/>
      <c r="DQ453" s="384"/>
      <c r="DR453" s="384"/>
      <c r="DS453" s="384"/>
      <c r="DT453" s="384"/>
      <c r="DU453" s="384"/>
      <c r="DV453" s="384"/>
      <c r="DW453" s="384"/>
      <c r="DX453" s="384"/>
      <c r="DY453" s="384"/>
      <c r="DZ453" s="384"/>
      <c r="EA453" s="384"/>
      <c r="EB453" s="384"/>
      <c r="EC453" s="384"/>
      <c r="ED453" s="384"/>
      <c r="EE453" s="384"/>
      <c r="EF453" s="384"/>
      <c r="EG453" s="384"/>
      <c r="EH453" s="384"/>
      <c r="EI453" s="384"/>
      <c r="EJ453" s="384"/>
      <c r="EK453" s="384"/>
      <c r="EL453" s="384"/>
      <c r="EM453" s="384"/>
      <c r="EN453" s="384"/>
      <c r="EO453" s="384"/>
      <c r="EP453" s="384"/>
      <c r="EQ453" s="384"/>
      <c r="ER453" s="384"/>
      <c r="ES453" s="384"/>
      <c r="ET453" s="384"/>
      <c r="EU453" s="384"/>
      <c r="EV453" s="384"/>
      <c r="EW453" s="384"/>
      <c r="EX453" s="384"/>
      <c r="EY453" s="384"/>
      <c r="EZ453" s="384"/>
      <c r="FA453" s="384"/>
      <c r="FB453" s="384"/>
      <c r="FC453" s="384"/>
      <c r="FD453" s="384"/>
      <c r="FE453" s="384"/>
    </row>
    <row r="454" spans="1:161" s="62" customFormat="1" ht="12.75">
      <c r="A454" s="379"/>
      <c r="B454" s="379"/>
      <c r="C454" s="379"/>
      <c r="D454" s="379"/>
      <c r="E454" s="379"/>
      <c r="F454" s="379"/>
      <c r="G454" s="379"/>
      <c r="H454" s="379"/>
      <c r="I454" s="379"/>
      <c r="J454" s="379"/>
      <c r="K454" s="379"/>
      <c r="L454" s="379"/>
      <c r="M454" s="379"/>
      <c r="N454" s="379"/>
      <c r="O454" s="379"/>
      <c r="P454" s="379"/>
      <c r="Q454" s="379"/>
      <c r="R454" s="379"/>
      <c r="S454" s="379"/>
      <c r="T454" s="379"/>
      <c r="U454" s="379"/>
      <c r="V454" s="379"/>
      <c r="W454" s="379"/>
      <c r="X454" s="379"/>
      <c r="Y454" s="379"/>
      <c r="Z454" s="379"/>
      <c r="AA454" s="379"/>
      <c r="AB454" s="379"/>
      <c r="AC454" s="379"/>
      <c r="AD454" s="379"/>
      <c r="AE454" s="379"/>
      <c r="AF454" s="379"/>
      <c r="AG454" s="379"/>
      <c r="AH454" s="379"/>
      <c r="AI454" s="379"/>
      <c r="AJ454" s="379"/>
      <c r="AK454" s="379"/>
      <c r="AL454" s="379"/>
      <c r="AM454" s="379"/>
      <c r="AN454" s="379"/>
      <c r="AO454" s="379"/>
      <c r="AP454" s="379"/>
      <c r="AQ454" s="381"/>
      <c r="AR454" s="381"/>
      <c r="AS454" s="381"/>
      <c r="AT454" s="381"/>
      <c r="AU454" s="381"/>
      <c r="AV454" s="381"/>
      <c r="AW454" s="381"/>
      <c r="AX454" s="381"/>
      <c r="AY454" s="381"/>
      <c r="AZ454" s="381"/>
      <c r="BA454" s="381"/>
      <c r="BB454" s="381"/>
      <c r="BC454" s="381"/>
      <c r="BD454" s="381"/>
      <c r="BE454" s="381"/>
      <c r="BF454" s="381"/>
      <c r="BG454" s="381"/>
      <c r="BH454" s="381"/>
      <c r="BI454" s="381"/>
      <c r="BJ454" s="381"/>
      <c r="BK454" s="381"/>
      <c r="BL454" s="381"/>
      <c r="BM454" s="381"/>
      <c r="BN454" s="381"/>
      <c r="BO454" s="381"/>
      <c r="BP454" s="381"/>
      <c r="BQ454" s="381"/>
      <c r="BR454" s="381"/>
      <c r="BS454" s="381"/>
      <c r="BT454" s="381"/>
      <c r="BU454" s="381"/>
      <c r="BV454" s="381"/>
      <c r="BW454" s="381"/>
      <c r="BX454" s="381"/>
      <c r="BY454" s="381"/>
      <c r="BZ454" s="381"/>
      <c r="CA454" s="381"/>
      <c r="CB454" s="381"/>
      <c r="CC454" s="384"/>
      <c r="CD454" s="384"/>
      <c r="CE454" s="384"/>
      <c r="CF454" s="384"/>
      <c r="CG454" s="384"/>
      <c r="CH454" s="384"/>
      <c r="CI454" s="384"/>
      <c r="CJ454" s="384"/>
      <c r="CK454" s="384"/>
      <c r="CL454" s="384"/>
      <c r="CM454" s="384"/>
      <c r="CN454" s="384"/>
      <c r="CO454" s="384"/>
      <c r="CP454" s="384"/>
      <c r="CQ454" s="384"/>
      <c r="CR454" s="384"/>
      <c r="CS454" s="384"/>
      <c r="CT454" s="384"/>
      <c r="CU454" s="384"/>
      <c r="CV454" s="384"/>
      <c r="CW454" s="384"/>
      <c r="CX454" s="384"/>
      <c r="CY454" s="384"/>
      <c r="CZ454" s="384"/>
      <c r="DA454" s="384"/>
      <c r="DB454" s="384"/>
      <c r="DC454" s="384"/>
      <c r="DD454" s="384"/>
      <c r="DE454" s="384"/>
      <c r="DF454" s="384"/>
      <c r="DG454" s="384"/>
      <c r="DH454" s="384"/>
      <c r="DI454" s="384"/>
      <c r="DJ454" s="384"/>
      <c r="DK454" s="384"/>
      <c r="DL454" s="384"/>
      <c r="DM454" s="384"/>
      <c r="DN454" s="384"/>
      <c r="DO454" s="384"/>
      <c r="DP454" s="384"/>
      <c r="DQ454" s="384"/>
      <c r="DR454" s="384"/>
      <c r="DS454" s="384"/>
      <c r="DT454" s="384"/>
      <c r="DU454" s="384"/>
      <c r="DV454" s="384"/>
      <c r="DW454" s="384"/>
      <c r="DX454" s="384"/>
      <c r="DY454" s="384"/>
      <c r="DZ454" s="384"/>
      <c r="EA454" s="384"/>
      <c r="EB454" s="384"/>
      <c r="EC454" s="384"/>
      <c r="ED454" s="384"/>
      <c r="EE454" s="384"/>
      <c r="EF454" s="384"/>
      <c r="EG454" s="384"/>
      <c r="EH454" s="384"/>
      <c r="EI454" s="384"/>
      <c r="EJ454" s="384"/>
      <c r="EK454" s="384"/>
      <c r="EL454" s="384"/>
      <c r="EM454" s="384"/>
      <c r="EN454" s="384"/>
      <c r="EO454" s="384"/>
      <c r="EP454" s="384"/>
      <c r="EQ454" s="384"/>
      <c r="ER454" s="384"/>
      <c r="ES454" s="384"/>
      <c r="ET454" s="384"/>
      <c r="EU454" s="384"/>
      <c r="EV454" s="384"/>
      <c r="EW454" s="384"/>
      <c r="EX454" s="384"/>
      <c r="EY454" s="384"/>
      <c r="EZ454" s="384"/>
      <c r="FA454" s="384"/>
      <c r="FB454" s="384"/>
      <c r="FC454" s="384"/>
      <c r="FD454" s="384"/>
      <c r="FE454" s="384"/>
    </row>
    <row r="455" spans="1:161" s="62" customFormat="1" ht="12.75"/>
    <row r="456" spans="1:161" s="62" customFormat="1" ht="15.75" customHeight="1">
      <c r="A456" s="62" t="s">
        <v>45</v>
      </c>
    </row>
    <row r="457" spans="1:161" s="62" customFormat="1" ht="12.75">
      <c r="A457" s="62" t="s">
        <v>46</v>
      </c>
    </row>
    <row r="458" spans="1:161" s="62" customFormat="1" ht="12.75">
      <c r="A458" s="385" t="s">
        <v>202</v>
      </c>
      <c r="B458" s="385"/>
      <c r="C458" s="385"/>
      <c r="D458" s="385"/>
      <c r="E458" s="385"/>
      <c r="F458" s="385"/>
      <c r="G458" s="385"/>
      <c r="H458" s="385"/>
      <c r="I458" s="385"/>
      <c r="J458" s="385"/>
      <c r="K458" s="385"/>
      <c r="L458" s="385"/>
      <c r="M458" s="385"/>
      <c r="N458" s="385"/>
      <c r="O458" s="385"/>
      <c r="P458" s="385"/>
      <c r="Q458" s="385"/>
      <c r="R458" s="385"/>
      <c r="S458" s="385"/>
      <c r="T458" s="385"/>
      <c r="U458" s="385"/>
      <c r="V458" s="385"/>
      <c r="W458" s="385"/>
      <c r="X458" s="385"/>
      <c r="Y458" s="385"/>
      <c r="Z458" s="385"/>
      <c r="AA458" s="385"/>
      <c r="AB458" s="385"/>
      <c r="AC458" s="385"/>
      <c r="AD458" s="385"/>
      <c r="AE458" s="385"/>
      <c r="AF458" s="385"/>
      <c r="AG458" s="385"/>
      <c r="AH458" s="385"/>
      <c r="AI458" s="385"/>
      <c r="AJ458" s="385"/>
      <c r="AK458" s="385"/>
      <c r="AL458" s="385"/>
      <c r="AM458" s="385"/>
      <c r="AN458" s="385"/>
      <c r="AO458" s="385"/>
      <c r="AP458" s="385"/>
      <c r="AQ458" s="385"/>
      <c r="AR458" s="385"/>
      <c r="AS458" s="385"/>
      <c r="AT458" s="385"/>
      <c r="AU458" s="385"/>
      <c r="AV458" s="385"/>
      <c r="AW458" s="385"/>
      <c r="AX458" s="385"/>
      <c r="AY458" s="385"/>
      <c r="AZ458" s="385"/>
      <c r="BA458" s="385"/>
      <c r="BB458" s="385"/>
      <c r="BC458" s="385"/>
      <c r="BD458" s="385"/>
      <c r="BE458" s="385"/>
      <c r="BF458" s="385"/>
      <c r="BG458" s="385"/>
      <c r="BH458" s="385"/>
      <c r="BI458" s="385"/>
      <c r="BJ458" s="385"/>
      <c r="BK458" s="385"/>
      <c r="BL458" s="385"/>
      <c r="BM458" s="385"/>
      <c r="BN458" s="385"/>
      <c r="BO458" s="385"/>
      <c r="BP458" s="385"/>
      <c r="BQ458" s="385"/>
      <c r="BR458" s="385"/>
      <c r="BS458" s="385"/>
      <c r="BT458" s="385"/>
      <c r="BU458" s="385"/>
      <c r="BV458" s="385"/>
      <c r="BW458" s="385"/>
      <c r="BX458" s="385"/>
      <c r="BY458" s="385"/>
      <c r="BZ458" s="385"/>
      <c r="CA458" s="385"/>
      <c r="CB458" s="385"/>
      <c r="CC458" s="385"/>
      <c r="CD458" s="385"/>
      <c r="CE458" s="385"/>
      <c r="CF458" s="385"/>
      <c r="CG458" s="385"/>
      <c r="CH458" s="385"/>
      <c r="CI458" s="385"/>
      <c r="CJ458" s="385"/>
      <c r="CK458" s="385"/>
      <c r="CL458" s="385"/>
      <c r="CM458" s="385"/>
      <c r="CN458" s="385"/>
      <c r="CO458" s="385"/>
      <c r="CP458" s="385"/>
      <c r="CQ458" s="385"/>
      <c r="CR458" s="385"/>
      <c r="CS458" s="385"/>
      <c r="CT458" s="385"/>
      <c r="CU458" s="385"/>
      <c r="CV458" s="385"/>
      <c r="CW458" s="385"/>
      <c r="CX458" s="385"/>
      <c r="CY458" s="385"/>
      <c r="CZ458" s="385"/>
      <c r="DA458" s="385"/>
      <c r="DB458" s="385"/>
      <c r="DC458" s="385"/>
      <c r="DD458" s="385"/>
      <c r="DE458" s="385"/>
      <c r="DF458" s="385"/>
      <c r="DG458" s="385"/>
      <c r="DH458" s="385"/>
      <c r="DI458" s="385"/>
      <c r="DJ458" s="385"/>
      <c r="DK458" s="385"/>
      <c r="DL458" s="385"/>
      <c r="DM458" s="385"/>
      <c r="DN458" s="385"/>
      <c r="DO458" s="385"/>
      <c r="DP458" s="385"/>
      <c r="DQ458" s="385"/>
      <c r="DR458" s="385"/>
      <c r="DS458" s="385"/>
      <c r="DT458" s="385"/>
      <c r="DU458" s="385"/>
      <c r="DV458" s="385"/>
      <c r="DW458" s="385"/>
      <c r="DX458" s="385"/>
      <c r="DY458" s="385"/>
      <c r="DZ458" s="385"/>
      <c r="EA458" s="385"/>
      <c r="EB458" s="385"/>
      <c r="EC458" s="385"/>
      <c r="ED458" s="385"/>
      <c r="EE458" s="385"/>
      <c r="EF458" s="385"/>
      <c r="EG458" s="385"/>
      <c r="EH458" s="385"/>
      <c r="EI458" s="385"/>
      <c r="EJ458" s="385"/>
      <c r="EK458" s="385"/>
      <c r="EL458" s="385"/>
      <c r="EM458" s="385"/>
      <c r="EN458" s="385"/>
      <c r="EO458" s="385"/>
      <c r="EP458" s="385"/>
      <c r="EQ458" s="385"/>
      <c r="ER458" s="385"/>
      <c r="ES458" s="385"/>
      <c r="ET458" s="385"/>
      <c r="EU458" s="385"/>
      <c r="EV458" s="385"/>
    </row>
    <row r="459" spans="1:161" s="62" customFormat="1" ht="12.75">
      <c r="A459" s="378"/>
      <c r="B459" s="378"/>
      <c r="C459" s="378"/>
      <c r="D459" s="378"/>
      <c r="E459" s="378"/>
      <c r="F459" s="378"/>
      <c r="G459" s="378"/>
      <c r="H459" s="378"/>
      <c r="I459" s="378"/>
      <c r="J459" s="378"/>
      <c r="K459" s="378"/>
      <c r="L459" s="378"/>
      <c r="M459" s="378"/>
      <c r="N459" s="378"/>
      <c r="O459" s="378"/>
      <c r="P459" s="378"/>
      <c r="Q459" s="378"/>
      <c r="R459" s="378"/>
      <c r="S459" s="378"/>
      <c r="T459" s="378"/>
      <c r="U459" s="378"/>
      <c r="V459" s="378"/>
      <c r="W459" s="378"/>
      <c r="X459" s="378"/>
      <c r="Y459" s="378"/>
      <c r="Z459" s="378"/>
      <c r="AA459" s="378"/>
      <c r="AB459" s="378"/>
      <c r="AC459" s="378"/>
      <c r="AD459" s="378"/>
      <c r="AE459" s="378"/>
      <c r="AF459" s="378"/>
      <c r="AG459" s="378"/>
      <c r="AH459" s="378"/>
      <c r="AI459" s="378"/>
      <c r="AJ459" s="378"/>
      <c r="AK459" s="378"/>
      <c r="AL459" s="378"/>
      <c r="AM459" s="378"/>
      <c r="AN459" s="378"/>
      <c r="AO459" s="378"/>
      <c r="AP459" s="378"/>
      <c r="AQ459" s="378"/>
      <c r="AR459" s="378"/>
      <c r="AS459" s="378"/>
      <c r="AT459" s="378"/>
      <c r="AU459" s="378"/>
      <c r="AV459" s="378"/>
      <c r="AW459" s="378"/>
      <c r="AX459" s="378"/>
      <c r="AY459" s="378"/>
      <c r="AZ459" s="378"/>
      <c r="BA459" s="378"/>
      <c r="BB459" s="378"/>
      <c r="BC459" s="378"/>
      <c r="BD459" s="378"/>
      <c r="BE459" s="378"/>
      <c r="BF459" s="378"/>
      <c r="BG459" s="378"/>
      <c r="BH459" s="378"/>
      <c r="BI459" s="378"/>
      <c r="BJ459" s="378"/>
      <c r="BK459" s="378"/>
      <c r="BL459" s="378"/>
      <c r="BM459" s="378"/>
      <c r="BN459" s="378"/>
      <c r="BO459" s="378"/>
      <c r="BP459" s="378"/>
      <c r="BQ459" s="378"/>
      <c r="BR459" s="378"/>
      <c r="BS459" s="378"/>
      <c r="BT459" s="378"/>
      <c r="BU459" s="378"/>
      <c r="BV459" s="378"/>
      <c r="BW459" s="378"/>
      <c r="BX459" s="378"/>
      <c r="BY459" s="378"/>
      <c r="BZ459" s="378"/>
      <c r="CA459" s="378"/>
      <c r="CB459" s="378"/>
      <c r="CC459" s="378"/>
      <c r="CD459" s="378"/>
      <c r="CE459" s="378"/>
      <c r="CF459" s="378"/>
      <c r="CG459" s="378"/>
      <c r="CH459" s="378"/>
      <c r="CI459" s="378"/>
      <c r="CJ459" s="378"/>
      <c r="CK459" s="378"/>
      <c r="CL459" s="378"/>
      <c r="CM459" s="378"/>
      <c r="CN459" s="378"/>
      <c r="CO459" s="378"/>
      <c r="CP459" s="378"/>
      <c r="CQ459" s="378"/>
      <c r="CR459" s="378"/>
      <c r="CS459" s="378"/>
      <c r="CT459" s="378"/>
      <c r="CU459" s="378"/>
      <c r="CV459" s="378"/>
      <c r="CW459" s="378"/>
      <c r="CX459" s="378"/>
      <c r="CY459" s="378"/>
      <c r="CZ459" s="378"/>
      <c r="DA459" s="378"/>
      <c r="DB459" s="378"/>
      <c r="DC459" s="378"/>
      <c r="DD459" s="378"/>
      <c r="DE459" s="378"/>
      <c r="DF459" s="378"/>
      <c r="DG459" s="378"/>
      <c r="DH459" s="378"/>
      <c r="DI459" s="378"/>
      <c r="DJ459" s="378"/>
      <c r="DK459" s="378"/>
      <c r="DL459" s="378"/>
      <c r="DM459" s="378"/>
      <c r="DN459" s="378"/>
      <c r="DO459" s="378"/>
      <c r="DP459" s="378"/>
      <c r="DQ459" s="378"/>
      <c r="DR459" s="378"/>
      <c r="DS459" s="378"/>
      <c r="DT459" s="378"/>
      <c r="DU459" s="378"/>
      <c r="DV459" s="378"/>
      <c r="DW459" s="378"/>
      <c r="DX459" s="378"/>
      <c r="DY459" s="378"/>
      <c r="DZ459" s="378"/>
      <c r="EA459" s="378"/>
      <c r="EB459" s="378"/>
      <c r="EC459" s="378"/>
      <c r="ED459" s="378"/>
      <c r="EE459" s="378"/>
      <c r="EF459" s="378"/>
      <c r="EG459" s="378"/>
      <c r="EH459" s="378"/>
      <c r="EI459" s="378"/>
      <c r="EJ459" s="378"/>
      <c r="EK459" s="378"/>
      <c r="EL459" s="378"/>
      <c r="EM459" s="378"/>
      <c r="EN459" s="378"/>
      <c r="EO459" s="378"/>
      <c r="EP459" s="378"/>
      <c r="EQ459" s="378"/>
      <c r="ER459" s="378"/>
      <c r="ES459" s="378"/>
      <c r="ET459" s="378"/>
      <c r="EU459" s="378"/>
      <c r="EV459" s="378"/>
      <c r="EW459" s="378"/>
      <c r="EX459" s="378"/>
      <c r="EY459" s="378"/>
      <c r="EZ459" s="378"/>
      <c r="FA459" s="378"/>
      <c r="FB459" s="378"/>
      <c r="FC459" s="378"/>
      <c r="FD459" s="378"/>
      <c r="FE459" s="378"/>
    </row>
    <row r="460" spans="1:161" s="62" customFormat="1" ht="12.75">
      <c r="A460" s="386" t="s">
        <v>47</v>
      </c>
      <c r="B460" s="386"/>
      <c r="C460" s="386"/>
      <c r="D460" s="386"/>
      <c r="E460" s="386"/>
      <c r="F460" s="386"/>
      <c r="G460" s="386"/>
      <c r="H460" s="386"/>
      <c r="I460" s="386"/>
      <c r="J460" s="386"/>
      <c r="K460" s="386"/>
      <c r="L460" s="386"/>
      <c r="M460" s="386"/>
      <c r="N460" s="386"/>
      <c r="O460" s="386"/>
      <c r="P460" s="386"/>
      <c r="Q460" s="386"/>
      <c r="R460" s="386"/>
      <c r="S460" s="386"/>
      <c r="T460" s="386"/>
      <c r="U460" s="386"/>
      <c r="V460" s="386"/>
      <c r="W460" s="386"/>
      <c r="X460" s="386"/>
      <c r="Y460" s="386"/>
      <c r="Z460" s="386"/>
      <c r="AA460" s="386"/>
      <c r="AB460" s="386"/>
      <c r="AC460" s="386"/>
      <c r="AD460" s="386"/>
      <c r="AE460" s="386"/>
      <c r="AF460" s="386"/>
      <c r="AG460" s="386"/>
      <c r="AH460" s="386"/>
      <c r="AI460" s="386"/>
      <c r="AJ460" s="386"/>
      <c r="AK460" s="386"/>
      <c r="AL460" s="386"/>
      <c r="AM460" s="386"/>
      <c r="AN460" s="386"/>
      <c r="AO460" s="386"/>
      <c r="AP460" s="386"/>
      <c r="AQ460" s="386"/>
      <c r="AR460" s="386"/>
      <c r="AS460" s="386"/>
      <c r="AT460" s="386"/>
      <c r="AU460" s="386"/>
      <c r="AV460" s="386"/>
      <c r="AW460" s="386"/>
      <c r="AX460" s="386"/>
      <c r="AY460" s="386"/>
      <c r="AZ460" s="386"/>
      <c r="BA460" s="386"/>
      <c r="BB460" s="386"/>
      <c r="BC460" s="386"/>
      <c r="BD460" s="386"/>
      <c r="BE460" s="386"/>
      <c r="BF460" s="386"/>
      <c r="BG460" s="386"/>
      <c r="BH460" s="386"/>
      <c r="BI460" s="386"/>
      <c r="BJ460" s="386"/>
      <c r="BK460" s="386"/>
      <c r="BL460" s="386"/>
      <c r="BM460" s="386"/>
      <c r="BN460" s="386"/>
      <c r="BO460" s="386"/>
      <c r="BP460" s="386"/>
      <c r="BQ460" s="386"/>
      <c r="BR460" s="386"/>
      <c r="BS460" s="386"/>
      <c r="BT460" s="386"/>
      <c r="BU460" s="386"/>
      <c r="BV460" s="386"/>
      <c r="BW460" s="386"/>
      <c r="BX460" s="386"/>
      <c r="BY460" s="386"/>
      <c r="BZ460" s="386"/>
      <c r="CA460" s="386"/>
      <c r="CB460" s="386"/>
      <c r="CC460" s="386"/>
      <c r="CD460" s="386"/>
      <c r="CE460" s="386"/>
      <c r="CF460" s="386"/>
      <c r="CG460" s="386"/>
      <c r="CH460" s="386"/>
      <c r="CI460" s="386"/>
      <c r="CJ460" s="386"/>
      <c r="CK460" s="386"/>
      <c r="CL460" s="386"/>
      <c r="CM460" s="386"/>
      <c r="CN460" s="386"/>
      <c r="CO460" s="386"/>
      <c r="CP460" s="386"/>
      <c r="CQ460" s="386"/>
      <c r="CR460" s="386"/>
      <c r="CS460" s="386"/>
      <c r="CT460" s="386"/>
      <c r="CU460" s="386"/>
      <c r="CV460" s="386"/>
      <c r="CW460" s="386"/>
      <c r="CX460" s="386"/>
      <c r="CY460" s="386"/>
      <c r="CZ460" s="386"/>
      <c r="DA460" s="386"/>
      <c r="DB460" s="386"/>
      <c r="DC460" s="386"/>
      <c r="DD460" s="386"/>
      <c r="DE460" s="386"/>
      <c r="DF460" s="386"/>
      <c r="DG460" s="386"/>
      <c r="DH460" s="386"/>
      <c r="DI460" s="386"/>
      <c r="DJ460" s="386"/>
      <c r="DK460" s="386"/>
      <c r="DL460" s="386"/>
      <c r="DM460" s="386"/>
      <c r="DN460" s="386"/>
      <c r="DO460" s="386"/>
      <c r="DP460" s="386"/>
      <c r="DQ460" s="386"/>
      <c r="DR460" s="386"/>
      <c r="DS460" s="386"/>
      <c r="DT460" s="386"/>
      <c r="DU460" s="386"/>
      <c r="DV460" s="386"/>
      <c r="DW460" s="386"/>
      <c r="DX460" s="386"/>
      <c r="DY460" s="386"/>
      <c r="DZ460" s="386"/>
      <c r="EA460" s="386"/>
      <c r="EB460" s="386"/>
      <c r="EC460" s="386"/>
      <c r="ED460" s="386"/>
      <c r="EE460" s="386"/>
      <c r="EF460" s="386"/>
      <c r="EG460" s="386"/>
      <c r="EH460" s="386"/>
      <c r="EI460" s="386"/>
      <c r="EJ460" s="386"/>
      <c r="EK460" s="386"/>
      <c r="EL460" s="386"/>
      <c r="EM460" s="386"/>
      <c r="EN460" s="386"/>
      <c r="EO460" s="386"/>
      <c r="EP460" s="386"/>
      <c r="EQ460" s="386"/>
      <c r="ER460" s="386"/>
      <c r="ES460" s="386"/>
      <c r="ET460" s="386"/>
      <c r="EU460" s="386"/>
      <c r="EV460" s="386"/>
      <c r="EW460" s="386"/>
      <c r="EX460" s="386"/>
      <c r="EY460" s="386"/>
      <c r="EZ460" s="386"/>
      <c r="FA460" s="386"/>
      <c r="FB460" s="386"/>
      <c r="FC460" s="386"/>
      <c r="FD460" s="386"/>
      <c r="FE460" s="386"/>
    </row>
    <row r="461" spans="1:161" s="62" customFormat="1" ht="15" customHeight="1">
      <c r="A461" s="62" t="s">
        <v>48</v>
      </c>
    </row>
    <row r="462" spans="1:161" s="62" customFormat="1" ht="12.75"/>
    <row r="463" spans="1:161" s="62" customFormat="1" ht="15" customHeight="1">
      <c r="A463" s="379" t="s">
        <v>49</v>
      </c>
      <c r="B463" s="379"/>
      <c r="C463" s="379"/>
      <c r="D463" s="379"/>
      <c r="E463" s="379"/>
      <c r="F463" s="379"/>
      <c r="G463" s="379"/>
      <c r="H463" s="379"/>
      <c r="I463" s="379"/>
      <c r="J463" s="379"/>
      <c r="K463" s="379"/>
      <c r="L463" s="379"/>
      <c r="M463" s="379"/>
      <c r="N463" s="379"/>
      <c r="O463" s="379"/>
      <c r="P463" s="379"/>
      <c r="Q463" s="379"/>
      <c r="R463" s="379"/>
      <c r="S463" s="379"/>
      <c r="T463" s="379"/>
      <c r="U463" s="379"/>
      <c r="V463" s="379"/>
      <c r="W463" s="379"/>
      <c r="X463" s="379"/>
      <c r="Y463" s="379"/>
      <c r="Z463" s="379"/>
      <c r="AA463" s="379"/>
      <c r="AB463" s="379"/>
      <c r="AC463" s="379"/>
      <c r="AD463" s="379"/>
      <c r="AE463" s="379"/>
      <c r="AF463" s="379"/>
      <c r="AG463" s="379"/>
      <c r="AH463" s="379"/>
      <c r="AI463" s="379"/>
      <c r="AJ463" s="379"/>
      <c r="AK463" s="379"/>
      <c r="AL463" s="379"/>
      <c r="AM463" s="379"/>
      <c r="AN463" s="379"/>
      <c r="AO463" s="379"/>
      <c r="AP463" s="379"/>
      <c r="AQ463" s="379"/>
      <c r="AR463" s="379"/>
      <c r="AS463" s="379"/>
      <c r="AT463" s="379"/>
      <c r="AU463" s="379"/>
      <c r="AV463" s="379"/>
      <c r="AW463" s="379"/>
      <c r="AX463" s="379"/>
      <c r="AY463" s="379"/>
      <c r="AZ463" s="379"/>
      <c r="BA463" s="379"/>
      <c r="BB463" s="379"/>
      <c r="BC463" s="379" t="s">
        <v>50</v>
      </c>
      <c r="BD463" s="379"/>
      <c r="BE463" s="379"/>
      <c r="BF463" s="379"/>
      <c r="BG463" s="379"/>
      <c r="BH463" s="379"/>
      <c r="BI463" s="379"/>
      <c r="BJ463" s="379"/>
      <c r="BK463" s="379"/>
      <c r="BL463" s="379"/>
      <c r="BM463" s="379"/>
      <c r="BN463" s="379"/>
      <c r="BO463" s="379"/>
      <c r="BP463" s="379"/>
      <c r="BQ463" s="379"/>
      <c r="BR463" s="379"/>
      <c r="BS463" s="379"/>
      <c r="BT463" s="379"/>
      <c r="BU463" s="379"/>
      <c r="BV463" s="379"/>
      <c r="BW463" s="379"/>
      <c r="BX463" s="379"/>
      <c r="BY463" s="379"/>
      <c r="BZ463" s="379"/>
      <c r="CA463" s="379"/>
      <c r="CB463" s="379"/>
      <c r="CC463" s="379"/>
      <c r="CD463" s="379"/>
      <c r="CE463" s="379"/>
      <c r="CF463" s="379"/>
      <c r="CG463" s="379"/>
      <c r="CH463" s="379"/>
      <c r="CI463" s="379"/>
      <c r="CJ463" s="379"/>
      <c r="CK463" s="379"/>
      <c r="CL463" s="379"/>
      <c r="CM463" s="379"/>
      <c r="CN463" s="379"/>
      <c r="CO463" s="379"/>
      <c r="CP463" s="379"/>
      <c r="CQ463" s="379"/>
      <c r="CR463" s="379"/>
      <c r="CS463" s="379"/>
      <c r="CT463" s="379"/>
      <c r="CU463" s="379"/>
      <c r="CV463" s="379"/>
      <c r="CW463" s="379"/>
      <c r="CX463" s="379"/>
      <c r="CY463" s="379"/>
      <c r="CZ463" s="379"/>
      <c r="DA463" s="379"/>
      <c r="DB463" s="379"/>
      <c r="DC463" s="379"/>
      <c r="DD463" s="379"/>
      <c r="DE463" s="379" t="s">
        <v>51</v>
      </c>
      <c r="DF463" s="379"/>
      <c r="DG463" s="379"/>
      <c r="DH463" s="379"/>
      <c r="DI463" s="379"/>
      <c r="DJ463" s="379"/>
      <c r="DK463" s="379"/>
      <c r="DL463" s="379"/>
      <c r="DM463" s="379"/>
      <c r="DN463" s="379"/>
      <c r="DO463" s="379"/>
      <c r="DP463" s="379"/>
      <c r="DQ463" s="379"/>
      <c r="DR463" s="379"/>
      <c r="DS463" s="379"/>
      <c r="DT463" s="379"/>
      <c r="DU463" s="379"/>
      <c r="DV463" s="379"/>
      <c r="DW463" s="379"/>
      <c r="DX463" s="379"/>
      <c r="DY463" s="379"/>
      <c r="DZ463" s="379"/>
      <c r="EA463" s="379"/>
      <c r="EB463" s="379"/>
      <c r="EC463" s="379"/>
      <c r="ED463" s="379"/>
      <c r="EE463" s="379"/>
      <c r="EF463" s="379"/>
      <c r="EG463" s="379"/>
      <c r="EH463" s="379"/>
      <c r="EI463" s="379"/>
      <c r="EJ463" s="379"/>
      <c r="EK463" s="379"/>
      <c r="EL463" s="379"/>
      <c r="EM463" s="379"/>
      <c r="EN463" s="379"/>
      <c r="EO463" s="379"/>
      <c r="EP463" s="379"/>
      <c r="EQ463" s="379"/>
      <c r="ER463" s="379"/>
      <c r="ES463" s="379"/>
      <c r="ET463" s="379"/>
      <c r="EU463" s="379"/>
      <c r="EV463" s="379"/>
      <c r="EW463" s="379"/>
      <c r="EX463" s="379"/>
      <c r="EY463" s="379"/>
      <c r="EZ463" s="379"/>
      <c r="FA463" s="379"/>
      <c r="FB463" s="379"/>
      <c r="FC463" s="379"/>
      <c r="FD463" s="379"/>
      <c r="FE463" s="379"/>
    </row>
    <row r="464" spans="1:161" s="62" customFormat="1" ht="15" customHeight="1">
      <c r="A464" s="380">
        <v>1</v>
      </c>
      <c r="B464" s="380"/>
      <c r="C464" s="380"/>
      <c r="D464" s="380"/>
      <c r="E464" s="380"/>
      <c r="F464" s="380"/>
      <c r="G464" s="380"/>
      <c r="H464" s="380"/>
      <c r="I464" s="380"/>
      <c r="J464" s="380"/>
      <c r="K464" s="380"/>
      <c r="L464" s="380"/>
      <c r="M464" s="380"/>
      <c r="N464" s="380"/>
      <c r="O464" s="380"/>
      <c r="P464" s="380"/>
      <c r="Q464" s="380"/>
      <c r="R464" s="380"/>
      <c r="S464" s="380"/>
      <c r="T464" s="380"/>
      <c r="U464" s="380"/>
      <c r="V464" s="380"/>
      <c r="W464" s="380"/>
      <c r="X464" s="380"/>
      <c r="Y464" s="380"/>
      <c r="Z464" s="380"/>
      <c r="AA464" s="380"/>
      <c r="AB464" s="380"/>
      <c r="AC464" s="380"/>
      <c r="AD464" s="380"/>
      <c r="AE464" s="380"/>
      <c r="AF464" s="380"/>
      <c r="AG464" s="380"/>
      <c r="AH464" s="380"/>
      <c r="AI464" s="380"/>
      <c r="AJ464" s="380"/>
      <c r="AK464" s="380"/>
      <c r="AL464" s="380"/>
      <c r="AM464" s="380"/>
      <c r="AN464" s="380"/>
      <c r="AO464" s="380"/>
      <c r="AP464" s="380"/>
      <c r="AQ464" s="380"/>
      <c r="AR464" s="380"/>
      <c r="AS464" s="380"/>
      <c r="AT464" s="380"/>
      <c r="AU464" s="380"/>
      <c r="AV464" s="380"/>
      <c r="AW464" s="380"/>
      <c r="AX464" s="380"/>
      <c r="AY464" s="380"/>
      <c r="AZ464" s="380"/>
      <c r="BA464" s="380"/>
      <c r="BB464" s="380"/>
      <c r="BC464" s="381" t="s">
        <v>52</v>
      </c>
      <c r="BD464" s="381"/>
      <c r="BE464" s="381"/>
      <c r="BF464" s="381"/>
      <c r="BG464" s="381"/>
      <c r="BH464" s="381"/>
      <c r="BI464" s="381"/>
      <c r="BJ464" s="381"/>
      <c r="BK464" s="381"/>
      <c r="BL464" s="381"/>
      <c r="BM464" s="381"/>
      <c r="BN464" s="381"/>
      <c r="BO464" s="381"/>
      <c r="BP464" s="381"/>
      <c r="BQ464" s="381"/>
      <c r="BR464" s="381"/>
      <c r="BS464" s="381"/>
      <c r="BT464" s="381"/>
      <c r="BU464" s="381"/>
      <c r="BV464" s="381"/>
      <c r="BW464" s="381"/>
      <c r="BX464" s="381"/>
      <c r="BY464" s="381"/>
      <c r="BZ464" s="381"/>
      <c r="CA464" s="381"/>
      <c r="CB464" s="381"/>
      <c r="CC464" s="381"/>
      <c r="CD464" s="381"/>
      <c r="CE464" s="381"/>
      <c r="CF464" s="381"/>
      <c r="CG464" s="381"/>
      <c r="CH464" s="381"/>
      <c r="CI464" s="381"/>
      <c r="CJ464" s="381"/>
      <c r="CK464" s="381"/>
      <c r="CL464" s="381"/>
      <c r="CM464" s="381"/>
      <c r="CN464" s="381"/>
      <c r="CO464" s="381"/>
      <c r="CP464" s="381"/>
      <c r="CQ464" s="381"/>
      <c r="CR464" s="381"/>
      <c r="CS464" s="381"/>
      <c r="CT464" s="381"/>
      <c r="CU464" s="381"/>
      <c r="CV464" s="381"/>
      <c r="CW464" s="381"/>
      <c r="CX464" s="381"/>
      <c r="CY464" s="381"/>
      <c r="CZ464" s="381"/>
      <c r="DA464" s="381"/>
      <c r="DB464" s="381"/>
      <c r="DC464" s="381"/>
      <c r="DD464" s="381"/>
      <c r="DE464" s="382">
        <v>3</v>
      </c>
      <c r="DF464" s="382"/>
      <c r="DG464" s="382"/>
      <c r="DH464" s="382"/>
      <c r="DI464" s="382"/>
      <c r="DJ464" s="382"/>
      <c r="DK464" s="382"/>
      <c r="DL464" s="382"/>
      <c r="DM464" s="382"/>
      <c r="DN464" s="382"/>
      <c r="DO464" s="382"/>
      <c r="DP464" s="382"/>
      <c r="DQ464" s="382"/>
      <c r="DR464" s="382"/>
      <c r="DS464" s="382"/>
      <c r="DT464" s="382"/>
      <c r="DU464" s="382"/>
      <c r="DV464" s="382"/>
      <c r="DW464" s="382"/>
      <c r="DX464" s="382"/>
      <c r="DY464" s="382"/>
      <c r="DZ464" s="382"/>
      <c r="EA464" s="382"/>
      <c r="EB464" s="382"/>
      <c r="EC464" s="382"/>
      <c r="ED464" s="382"/>
      <c r="EE464" s="382"/>
      <c r="EF464" s="382"/>
      <c r="EG464" s="382"/>
      <c r="EH464" s="382"/>
      <c r="EI464" s="382"/>
      <c r="EJ464" s="382"/>
      <c r="EK464" s="382"/>
      <c r="EL464" s="382"/>
      <c r="EM464" s="382"/>
      <c r="EN464" s="382"/>
      <c r="EO464" s="382"/>
      <c r="EP464" s="382"/>
      <c r="EQ464" s="382"/>
      <c r="ER464" s="382"/>
      <c r="ES464" s="382"/>
      <c r="ET464" s="382"/>
      <c r="EU464" s="382"/>
      <c r="EV464" s="382"/>
      <c r="EW464" s="382"/>
      <c r="EX464" s="382"/>
      <c r="EY464" s="382"/>
      <c r="EZ464" s="382"/>
      <c r="FA464" s="382"/>
      <c r="FB464" s="382"/>
      <c r="FC464" s="382"/>
      <c r="FD464" s="382"/>
      <c r="FE464" s="382"/>
    </row>
    <row r="465" spans="1:161" s="62" customFormat="1" ht="12.75">
      <c r="A465" s="376" t="s">
        <v>128</v>
      </c>
      <c r="B465" s="376"/>
      <c r="C465" s="376"/>
      <c r="D465" s="376"/>
      <c r="E465" s="376"/>
      <c r="F465" s="376"/>
      <c r="G465" s="376"/>
      <c r="H465" s="376"/>
      <c r="I465" s="376"/>
      <c r="J465" s="376"/>
      <c r="K465" s="376"/>
      <c r="L465" s="376"/>
      <c r="M465" s="376"/>
      <c r="N465" s="376"/>
      <c r="O465" s="376"/>
      <c r="P465" s="376"/>
      <c r="Q465" s="376"/>
      <c r="R465" s="376"/>
      <c r="S465" s="376"/>
      <c r="T465" s="376"/>
      <c r="U465" s="376"/>
      <c r="V465" s="376"/>
      <c r="W465" s="376"/>
      <c r="X465" s="376"/>
      <c r="Y465" s="376"/>
      <c r="Z465" s="376"/>
      <c r="AA465" s="376"/>
      <c r="AB465" s="376"/>
      <c r="AC465" s="376"/>
      <c r="AD465" s="376"/>
      <c r="AE465" s="376"/>
      <c r="AF465" s="376"/>
      <c r="AG465" s="376"/>
      <c r="AH465" s="376"/>
      <c r="AI465" s="376"/>
      <c r="AJ465" s="376"/>
      <c r="AK465" s="376"/>
      <c r="AL465" s="376"/>
      <c r="AM465" s="376"/>
      <c r="AN465" s="376"/>
      <c r="AO465" s="376"/>
      <c r="AP465" s="376"/>
      <c r="AQ465" s="376"/>
      <c r="AR465" s="376"/>
      <c r="AS465" s="376"/>
      <c r="AT465" s="376"/>
      <c r="AU465" s="376"/>
      <c r="AV465" s="376"/>
      <c r="AW465" s="376"/>
      <c r="AX465" s="376"/>
      <c r="AY465" s="376"/>
      <c r="AZ465" s="376"/>
      <c r="BA465" s="376"/>
      <c r="BB465" s="376"/>
      <c r="BC465" s="377" t="s">
        <v>130</v>
      </c>
      <c r="BD465" s="377"/>
      <c r="BE465" s="377"/>
      <c r="BF465" s="377"/>
      <c r="BG465" s="377"/>
      <c r="BH465" s="377"/>
      <c r="BI465" s="377"/>
      <c r="BJ465" s="377"/>
      <c r="BK465" s="377"/>
      <c r="BL465" s="377"/>
      <c r="BM465" s="377"/>
      <c r="BN465" s="377"/>
      <c r="BO465" s="377"/>
      <c r="BP465" s="377"/>
      <c r="BQ465" s="377"/>
      <c r="BR465" s="377"/>
      <c r="BS465" s="377"/>
      <c r="BT465" s="377"/>
      <c r="BU465" s="377"/>
      <c r="BV465" s="377"/>
      <c r="BW465" s="377"/>
      <c r="BX465" s="377"/>
      <c r="BY465" s="377"/>
      <c r="BZ465" s="377"/>
      <c r="CA465" s="377"/>
      <c r="CB465" s="377"/>
      <c r="CC465" s="377"/>
      <c r="CD465" s="377"/>
      <c r="CE465" s="377"/>
      <c r="CF465" s="377"/>
      <c r="CG465" s="377"/>
      <c r="CH465" s="377"/>
      <c r="CI465" s="377"/>
      <c r="CJ465" s="377"/>
      <c r="CK465" s="377"/>
      <c r="CL465" s="377"/>
      <c r="CM465" s="377"/>
      <c r="CN465" s="377"/>
      <c r="CO465" s="377"/>
      <c r="CP465" s="377"/>
      <c r="CQ465" s="377"/>
      <c r="CR465" s="377"/>
      <c r="CS465" s="377"/>
      <c r="CT465" s="377"/>
      <c r="CU465" s="377"/>
      <c r="CV465" s="377"/>
      <c r="CW465" s="377"/>
      <c r="CX465" s="377"/>
      <c r="CY465" s="377"/>
      <c r="CZ465" s="377"/>
      <c r="DA465" s="377"/>
      <c r="DB465" s="377"/>
      <c r="DC465" s="377"/>
      <c r="DD465" s="377"/>
      <c r="DE465" s="377" t="s">
        <v>129</v>
      </c>
      <c r="DF465" s="377"/>
      <c r="DG465" s="377"/>
      <c r="DH465" s="377"/>
      <c r="DI465" s="377"/>
      <c r="DJ465" s="377"/>
      <c r="DK465" s="377"/>
      <c r="DL465" s="377"/>
      <c r="DM465" s="377"/>
      <c r="DN465" s="377"/>
      <c r="DO465" s="377"/>
      <c r="DP465" s="377"/>
      <c r="DQ465" s="377"/>
      <c r="DR465" s="377"/>
      <c r="DS465" s="377"/>
      <c r="DT465" s="377"/>
      <c r="DU465" s="377"/>
      <c r="DV465" s="377"/>
      <c r="DW465" s="377"/>
      <c r="DX465" s="377"/>
      <c r="DY465" s="377"/>
      <c r="DZ465" s="377"/>
      <c r="EA465" s="377"/>
      <c r="EB465" s="377"/>
      <c r="EC465" s="377"/>
      <c r="ED465" s="377"/>
      <c r="EE465" s="377"/>
      <c r="EF465" s="377"/>
      <c r="EG465" s="377"/>
      <c r="EH465" s="377"/>
      <c r="EI465" s="377"/>
      <c r="EJ465" s="377"/>
      <c r="EK465" s="377"/>
      <c r="EL465" s="377"/>
      <c r="EM465" s="377"/>
      <c r="EN465" s="377"/>
      <c r="EO465" s="377"/>
      <c r="EP465" s="377"/>
      <c r="EQ465" s="377"/>
      <c r="ER465" s="377"/>
      <c r="ES465" s="377"/>
      <c r="ET465" s="377"/>
      <c r="EU465" s="377"/>
      <c r="EV465" s="377"/>
      <c r="EW465" s="377"/>
      <c r="EX465" s="377"/>
      <c r="EY465" s="377"/>
      <c r="EZ465" s="377"/>
      <c r="FA465" s="377"/>
      <c r="FB465" s="377"/>
      <c r="FC465" s="377"/>
      <c r="FD465" s="377"/>
      <c r="FE465" s="377"/>
    </row>
    <row r="466" spans="1:161" s="62" customFormat="1" ht="12.75">
      <c r="A466" s="376" t="s">
        <v>131</v>
      </c>
      <c r="B466" s="376"/>
      <c r="C466" s="376"/>
      <c r="D466" s="376"/>
      <c r="E466" s="376"/>
      <c r="F466" s="376"/>
      <c r="G466" s="376"/>
      <c r="H466" s="376"/>
      <c r="I466" s="376"/>
      <c r="J466" s="376"/>
      <c r="K466" s="376"/>
      <c r="L466" s="376"/>
      <c r="M466" s="376"/>
      <c r="N466" s="376"/>
      <c r="O466" s="376"/>
      <c r="P466" s="376"/>
      <c r="Q466" s="376"/>
      <c r="R466" s="376"/>
      <c r="S466" s="376"/>
      <c r="T466" s="376"/>
      <c r="U466" s="376"/>
      <c r="V466" s="376"/>
      <c r="W466" s="376"/>
      <c r="X466" s="376"/>
      <c r="Y466" s="376"/>
      <c r="Z466" s="376"/>
      <c r="AA466" s="376"/>
      <c r="AB466" s="376"/>
      <c r="AC466" s="376"/>
      <c r="AD466" s="376"/>
      <c r="AE466" s="376"/>
      <c r="AF466" s="376"/>
      <c r="AG466" s="376"/>
      <c r="AH466" s="376"/>
      <c r="AI466" s="376"/>
      <c r="AJ466" s="376"/>
      <c r="AK466" s="376"/>
      <c r="AL466" s="376"/>
      <c r="AM466" s="376"/>
      <c r="AN466" s="376"/>
      <c r="AO466" s="376"/>
      <c r="AP466" s="376"/>
      <c r="AQ466" s="376"/>
      <c r="AR466" s="376"/>
      <c r="AS466" s="376"/>
      <c r="AT466" s="376"/>
      <c r="AU466" s="376"/>
      <c r="AV466" s="376"/>
      <c r="AW466" s="376"/>
      <c r="AX466" s="376"/>
      <c r="AY466" s="376"/>
      <c r="AZ466" s="376"/>
      <c r="BA466" s="376"/>
      <c r="BB466" s="376"/>
      <c r="BC466" s="377" t="s">
        <v>130</v>
      </c>
      <c r="BD466" s="377"/>
      <c r="BE466" s="377"/>
      <c r="BF466" s="377"/>
      <c r="BG466" s="377"/>
      <c r="BH466" s="377"/>
      <c r="BI466" s="377"/>
      <c r="BJ466" s="377"/>
      <c r="BK466" s="377"/>
      <c r="BL466" s="377"/>
      <c r="BM466" s="377"/>
      <c r="BN466" s="377"/>
      <c r="BO466" s="377"/>
      <c r="BP466" s="377"/>
      <c r="BQ466" s="377"/>
      <c r="BR466" s="377"/>
      <c r="BS466" s="377"/>
      <c r="BT466" s="377"/>
      <c r="BU466" s="377"/>
      <c r="BV466" s="377"/>
      <c r="BW466" s="377"/>
      <c r="BX466" s="377"/>
      <c r="BY466" s="377"/>
      <c r="BZ466" s="377"/>
      <c r="CA466" s="377"/>
      <c r="CB466" s="377"/>
      <c r="CC466" s="377"/>
      <c r="CD466" s="377"/>
      <c r="CE466" s="377"/>
      <c r="CF466" s="377"/>
      <c r="CG466" s="377"/>
      <c r="CH466" s="377"/>
      <c r="CI466" s="377"/>
      <c r="CJ466" s="377"/>
      <c r="CK466" s="377"/>
      <c r="CL466" s="377"/>
      <c r="CM466" s="377"/>
      <c r="CN466" s="377"/>
      <c r="CO466" s="377"/>
      <c r="CP466" s="377"/>
      <c r="CQ466" s="377"/>
      <c r="CR466" s="377"/>
      <c r="CS466" s="377"/>
      <c r="CT466" s="377"/>
      <c r="CU466" s="377"/>
      <c r="CV466" s="377"/>
      <c r="CW466" s="377"/>
      <c r="CX466" s="377"/>
      <c r="CY466" s="377"/>
      <c r="CZ466" s="377"/>
      <c r="DA466" s="377"/>
      <c r="DB466" s="377"/>
      <c r="DC466" s="377"/>
      <c r="DD466" s="377"/>
      <c r="DE466" s="377" t="s">
        <v>129</v>
      </c>
      <c r="DF466" s="377"/>
      <c r="DG466" s="377"/>
      <c r="DH466" s="377"/>
      <c r="DI466" s="377"/>
      <c r="DJ466" s="377"/>
      <c r="DK466" s="377"/>
      <c r="DL466" s="377"/>
      <c r="DM466" s="377"/>
      <c r="DN466" s="377"/>
      <c r="DO466" s="377"/>
      <c r="DP466" s="377"/>
      <c r="DQ466" s="377"/>
      <c r="DR466" s="377"/>
      <c r="DS466" s="377"/>
      <c r="DT466" s="377"/>
      <c r="DU466" s="377"/>
      <c r="DV466" s="377"/>
      <c r="DW466" s="377"/>
      <c r="DX466" s="377"/>
      <c r="DY466" s="377"/>
      <c r="DZ466" s="377"/>
      <c r="EA466" s="377"/>
      <c r="EB466" s="377"/>
      <c r="EC466" s="377"/>
      <c r="ED466" s="377"/>
      <c r="EE466" s="377"/>
      <c r="EF466" s="377"/>
      <c r="EG466" s="377"/>
      <c r="EH466" s="377"/>
      <c r="EI466" s="377"/>
      <c r="EJ466" s="377"/>
      <c r="EK466" s="377"/>
      <c r="EL466" s="377"/>
      <c r="EM466" s="377"/>
      <c r="EN466" s="377"/>
      <c r="EO466" s="377"/>
      <c r="EP466" s="377"/>
      <c r="EQ466" s="377"/>
      <c r="ER466" s="377"/>
      <c r="ES466" s="377"/>
      <c r="ET466" s="377"/>
      <c r="EU466" s="377"/>
      <c r="EV466" s="377"/>
      <c r="EW466" s="377"/>
      <c r="EX466" s="377"/>
      <c r="EY466" s="377"/>
      <c r="EZ466" s="377"/>
      <c r="FA466" s="377"/>
      <c r="FB466" s="377"/>
      <c r="FC466" s="377"/>
      <c r="FD466" s="377"/>
      <c r="FE466" s="377"/>
    </row>
    <row r="467" spans="1:161" s="62" customFormat="1" ht="12.75"/>
    <row r="468" spans="1:161" s="62" customFormat="1" ht="12.75"/>
    <row r="469" spans="1:161" s="62" customFormat="1" ht="15.75" customHeight="1">
      <c r="A469" s="383" t="s">
        <v>375</v>
      </c>
      <c r="B469" s="383"/>
      <c r="C469" s="383"/>
      <c r="D469" s="383"/>
      <c r="E469" s="383"/>
      <c r="F469" s="383"/>
      <c r="G469" s="383"/>
      <c r="H469" s="383"/>
      <c r="I469" s="383"/>
      <c r="J469" s="383"/>
      <c r="K469" s="383"/>
      <c r="L469" s="383"/>
      <c r="M469" s="383"/>
      <c r="N469" s="383"/>
      <c r="O469" s="383"/>
      <c r="P469" s="383"/>
      <c r="Q469" s="383"/>
      <c r="R469" s="383"/>
      <c r="S469" s="383"/>
      <c r="T469" s="383"/>
      <c r="U469" s="383"/>
      <c r="V469" s="383"/>
      <c r="W469" s="383"/>
      <c r="X469" s="383"/>
      <c r="Y469" s="383"/>
      <c r="Z469" s="383"/>
      <c r="AA469" s="383"/>
      <c r="AB469" s="383"/>
      <c r="AC469" s="383"/>
      <c r="AD469" s="383"/>
      <c r="AE469" s="383"/>
      <c r="AF469" s="383"/>
      <c r="AG469" s="383"/>
      <c r="AH469" s="383"/>
      <c r="AI469" s="383"/>
      <c r="AJ469" s="383"/>
      <c r="AK469" s="383"/>
      <c r="AL469" s="383"/>
      <c r="AM469" s="383"/>
      <c r="AN469" s="383"/>
      <c r="AO469" s="383"/>
      <c r="AP469" s="383"/>
      <c r="AQ469" s="383"/>
      <c r="AR469" s="383"/>
      <c r="AS469" s="383"/>
      <c r="AT469" s="383"/>
      <c r="AU469" s="383"/>
      <c r="AV469" s="383"/>
      <c r="AW469" s="383"/>
      <c r="AX469" s="383"/>
      <c r="AY469" s="383"/>
      <c r="AZ469" s="383"/>
      <c r="BA469" s="383"/>
      <c r="BB469" s="383"/>
      <c r="BC469" s="383"/>
      <c r="BD469" s="383"/>
      <c r="BE469" s="383"/>
      <c r="BF469" s="383"/>
      <c r="BG469" s="383"/>
      <c r="BH469" s="383"/>
      <c r="BI469" s="383"/>
      <c r="BJ469" s="383"/>
      <c r="BK469" s="383"/>
      <c r="BL469" s="383"/>
      <c r="BM469" s="383"/>
      <c r="BN469" s="383"/>
      <c r="BO469" s="383"/>
      <c r="BP469" s="383"/>
      <c r="BQ469" s="383"/>
      <c r="BR469" s="383"/>
      <c r="BS469" s="383"/>
      <c r="BT469" s="383"/>
      <c r="BU469" s="383"/>
      <c r="BV469" s="383"/>
      <c r="BW469" s="383"/>
      <c r="BX469" s="383"/>
      <c r="BY469" s="383"/>
      <c r="BZ469" s="383"/>
      <c r="CA469" s="383"/>
      <c r="CB469" s="383"/>
      <c r="CC469" s="383"/>
      <c r="CD469" s="383"/>
      <c r="CE469" s="383"/>
      <c r="CF469" s="383"/>
      <c r="CG469" s="383"/>
      <c r="CH469" s="383"/>
      <c r="CI469" s="383"/>
      <c r="CJ469" s="383"/>
      <c r="CK469" s="383"/>
      <c r="CL469" s="383"/>
      <c r="CM469" s="383"/>
      <c r="CN469" s="383"/>
      <c r="CO469" s="383"/>
      <c r="CP469" s="383"/>
      <c r="CQ469" s="383"/>
      <c r="CR469" s="383"/>
      <c r="CS469" s="383"/>
      <c r="CT469" s="383"/>
      <c r="CU469" s="383"/>
      <c r="CV469" s="383"/>
      <c r="CW469" s="383"/>
      <c r="CX469" s="383"/>
      <c r="CY469" s="383"/>
      <c r="CZ469" s="383"/>
      <c r="DA469" s="383"/>
      <c r="DB469" s="383"/>
      <c r="DC469" s="383"/>
      <c r="DD469" s="383"/>
      <c r="DE469" s="383"/>
      <c r="DF469" s="383"/>
      <c r="DG469" s="383"/>
      <c r="DH469" s="383"/>
      <c r="DI469" s="383"/>
      <c r="DJ469" s="383"/>
      <c r="DK469" s="383"/>
      <c r="DL469" s="383"/>
      <c r="DM469" s="383"/>
      <c r="DN469" s="383"/>
      <c r="DO469" s="383"/>
      <c r="DP469" s="383"/>
      <c r="DQ469" s="383"/>
      <c r="DR469" s="383"/>
      <c r="DS469" s="383"/>
      <c r="DT469" s="383"/>
      <c r="DU469" s="383"/>
      <c r="DV469" s="383"/>
      <c r="DW469" s="383"/>
      <c r="DX469" s="383"/>
      <c r="DY469" s="383"/>
      <c r="DZ469" s="383"/>
      <c r="EA469" s="383"/>
      <c r="EB469" s="383"/>
      <c r="EC469" s="383"/>
      <c r="ED469" s="383"/>
      <c r="EE469" s="383"/>
      <c r="EF469" s="383"/>
      <c r="EG469" s="383"/>
      <c r="EH469" s="383"/>
      <c r="EI469" s="383"/>
      <c r="EJ469" s="383"/>
      <c r="EK469" s="383"/>
      <c r="EL469" s="383"/>
      <c r="EM469" s="383"/>
      <c r="EN469" s="383"/>
      <c r="EO469" s="383"/>
      <c r="EP469" s="383"/>
      <c r="EQ469" s="383"/>
      <c r="ER469" s="383"/>
      <c r="ES469" s="383"/>
      <c r="ET469" s="383"/>
      <c r="EU469" s="383"/>
      <c r="EV469" s="383"/>
      <c r="EW469" s="383"/>
      <c r="EX469" s="383"/>
      <c r="EY469" s="383"/>
      <c r="EZ469" s="383"/>
      <c r="FA469" s="383"/>
      <c r="FB469" s="383"/>
      <c r="FC469" s="383"/>
      <c r="FD469" s="383"/>
      <c r="FE469" s="383"/>
    </row>
    <row r="470" spans="1:161" s="62" customFormat="1" ht="15.75" customHeight="1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4" t="s">
        <v>77</v>
      </c>
      <c r="CE470" s="490" t="s">
        <v>421</v>
      </c>
      <c r="CF470" s="491"/>
      <c r="CG470" s="491"/>
      <c r="CH470" s="491"/>
      <c r="CI470" s="491"/>
      <c r="CJ470" s="491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  <c r="ET470" s="63"/>
      <c r="EU470" s="63"/>
      <c r="EV470" s="63"/>
      <c r="EW470" s="63"/>
      <c r="EX470" s="63"/>
      <c r="EY470" s="63"/>
      <c r="EZ470" s="63"/>
      <c r="FA470" s="63"/>
      <c r="FB470" s="63"/>
      <c r="FC470" s="63"/>
      <c r="FD470" s="63"/>
      <c r="FE470" s="63"/>
    </row>
    <row r="471" spans="1:161" s="62" customFormat="1" ht="13.5" thickBot="1">
      <c r="AV471" s="472" t="s">
        <v>134</v>
      </c>
      <c r="AW471" s="472"/>
      <c r="AX471" s="472"/>
      <c r="AY471" s="472"/>
      <c r="AZ471" s="472"/>
      <c r="BA471" s="472"/>
      <c r="BB471" s="472"/>
      <c r="BC471" s="472"/>
      <c r="BD471" s="472"/>
      <c r="BE471" s="472"/>
      <c r="BF471" s="472"/>
      <c r="BG471" s="472"/>
      <c r="BH471" s="472"/>
      <c r="BI471" s="472"/>
      <c r="BJ471" s="472"/>
      <c r="BK471" s="472"/>
      <c r="BL471" s="472"/>
      <c r="BM471" s="472"/>
      <c r="BN471" s="472"/>
      <c r="BO471" s="472"/>
      <c r="BP471" s="472"/>
      <c r="BQ471" s="472"/>
      <c r="BR471" s="472"/>
      <c r="BS471" s="472"/>
      <c r="BT471" s="472"/>
      <c r="BU471" s="472"/>
      <c r="BV471" s="472"/>
      <c r="BW471" s="472"/>
      <c r="BX471" s="472"/>
      <c r="BY471" s="472"/>
      <c r="BZ471" s="472"/>
      <c r="CA471" s="472"/>
      <c r="CB471" s="472"/>
      <c r="CC471" s="472"/>
      <c r="CD471" s="472"/>
      <c r="CE471" s="472"/>
      <c r="CF471" s="472"/>
      <c r="CG471" s="472"/>
      <c r="CH471" s="472"/>
      <c r="CI471" s="472"/>
      <c r="CJ471" s="472"/>
      <c r="CK471" s="472"/>
      <c r="CL471" s="472"/>
      <c r="CM471" s="472"/>
      <c r="CN471" s="472"/>
      <c r="CO471" s="472"/>
      <c r="CP471" s="472"/>
      <c r="CQ471" s="472"/>
      <c r="CR471" s="472"/>
      <c r="CS471" s="472"/>
      <c r="CT471" s="472"/>
      <c r="CU471" s="472"/>
      <c r="CV471" s="472"/>
      <c r="CW471" s="472"/>
      <c r="CX471" s="472"/>
      <c r="CY471" s="472"/>
      <c r="CZ471" s="472"/>
      <c r="DA471" s="472"/>
      <c r="DB471" s="472"/>
      <c r="DC471" s="472"/>
      <c r="DD471" s="472"/>
      <c r="DE471" s="472"/>
      <c r="DF471" s="472"/>
      <c r="DG471" s="472"/>
      <c r="DH471" s="472"/>
      <c r="DI471" s="472"/>
      <c r="DJ471" s="472"/>
      <c r="DK471" s="472"/>
      <c r="DL471" s="472"/>
      <c r="DM471" s="472"/>
    </row>
    <row r="472" spans="1:161" s="62" customFormat="1" ht="15.75" customHeight="1">
      <c r="A472" s="473" t="s">
        <v>9</v>
      </c>
      <c r="B472" s="473"/>
      <c r="C472" s="473"/>
      <c r="D472" s="473"/>
      <c r="E472" s="473"/>
      <c r="F472" s="473"/>
      <c r="G472" s="473"/>
      <c r="H472" s="473"/>
      <c r="I472" s="473"/>
      <c r="J472" s="473"/>
      <c r="K472" s="473"/>
      <c r="L472" s="473"/>
      <c r="M472" s="473"/>
      <c r="N472" s="473"/>
      <c r="O472" s="473"/>
      <c r="P472" s="473"/>
      <c r="Q472" s="473"/>
      <c r="R472" s="473"/>
      <c r="S472" s="473"/>
      <c r="T472" s="473"/>
      <c r="U472" s="473"/>
      <c r="V472" s="473"/>
      <c r="W472" s="473"/>
      <c r="X472" s="473"/>
      <c r="Y472" s="473"/>
      <c r="Z472" s="473"/>
      <c r="AA472" s="473"/>
      <c r="AB472" s="473"/>
      <c r="AC472" s="473"/>
      <c r="AD472" s="473"/>
      <c r="AE472" s="473"/>
      <c r="AF472" s="473"/>
      <c r="AG472" s="473"/>
      <c r="AH472" s="473"/>
      <c r="AI472" s="473"/>
      <c r="AJ472" s="473"/>
      <c r="AK472" s="473"/>
      <c r="AL472" s="473"/>
      <c r="AM472" s="473"/>
      <c r="AN472" s="473"/>
      <c r="AO472" s="473"/>
      <c r="AP472" s="473"/>
      <c r="AQ472" s="473"/>
      <c r="AR472" s="473"/>
      <c r="AS472" s="473"/>
      <c r="AT472" s="473"/>
      <c r="AU472" s="473"/>
      <c r="AV472" s="474"/>
      <c r="AW472" s="474"/>
      <c r="AX472" s="474"/>
      <c r="AY472" s="474"/>
      <c r="AZ472" s="474"/>
      <c r="BA472" s="474"/>
      <c r="BB472" s="474"/>
      <c r="BC472" s="474"/>
      <c r="BD472" s="474"/>
      <c r="BE472" s="474"/>
      <c r="BF472" s="474"/>
      <c r="BG472" s="474"/>
      <c r="BH472" s="474"/>
      <c r="BI472" s="474"/>
      <c r="BJ472" s="474"/>
      <c r="BK472" s="474"/>
      <c r="BL472" s="474"/>
      <c r="BM472" s="474"/>
      <c r="BN472" s="474"/>
      <c r="BO472" s="474"/>
      <c r="BP472" s="474"/>
      <c r="BQ472" s="474"/>
      <c r="BR472" s="474"/>
      <c r="BS472" s="474"/>
      <c r="BT472" s="474"/>
      <c r="BU472" s="474"/>
      <c r="BV472" s="474"/>
      <c r="BW472" s="474"/>
      <c r="BX472" s="474"/>
      <c r="BY472" s="474"/>
      <c r="BZ472" s="474"/>
      <c r="CA472" s="474"/>
      <c r="CB472" s="474"/>
      <c r="CC472" s="474"/>
      <c r="CD472" s="474"/>
      <c r="CE472" s="474"/>
      <c r="CF472" s="474"/>
      <c r="CG472" s="474"/>
      <c r="CH472" s="474"/>
      <c r="CI472" s="474"/>
      <c r="CJ472" s="474"/>
      <c r="CK472" s="474"/>
      <c r="CL472" s="474"/>
      <c r="CM472" s="474"/>
      <c r="CN472" s="474"/>
      <c r="CO472" s="474"/>
      <c r="CP472" s="474"/>
      <c r="CQ472" s="474"/>
      <c r="CR472" s="474"/>
      <c r="CS472" s="474"/>
      <c r="CT472" s="474"/>
      <c r="CU472" s="474"/>
      <c r="CV472" s="474"/>
      <c r="CW472" s="474"/>
      <c r="CX472" s="474"/>
      <c r="CY472" s="474"/>
      <c r="CZ472" s="474"/>
      <c r="DA472" s="474"/>
      <c r="DB472" s="474"/>
      <c r="DC472" s="474"/>
      <c r="DD472" s="474"/>
      <c r="DE472" s="474"/>
      <c r="DF472" s="474"/>
      <c r="DG472" s="474"/>
      <c r="DH472" s="474"/>
      <c r="DI472" s="474"/>
      <c r="EQ472" s="65" t="s">
        <v>11</v>
      </c>
      <c r="ES472" s="475" t="s">
        <v>170</v>
      </c>
      <c r="ET472" s="476"/>
      <c r="EU472" s="476"/>
      <c r="EV472" s="476"/>
      <c r="EW472" s="476"/>
      <c r="EX472" s="476"/>
      <c r="EY472" s="476"/>
      <c r="EZ472" s="476"/>
      <c r="FA472" s="476"/>
      <c r="FB472" s="476"/>
      <c r="FC472" s="476"/>
      <c r="FD472" s="476"/>
      <c r="FE472" s="477"/>
    </row>
    <row r="473" spans="1:161" s="62" customFormat="1" ht="83.25" customHeight="1">
      <c r="A473" s="488" t="s">
        <v>386</v>
      </c>
      <c r="B473" s="471"/>
      <c r="C473" s="471"/>
      <c r="D473" s="471"/>
      <c r="E473" s="471"/>
      <c r="F473" s="471"/>
      <c r="G473" s="471"/>
      <c r="H473" s="471"/>
      <c r="I473" s="471"/>
      <c r="J473" s="471"/>
      <c r="K473" s="471"/>
      <c r="L473" s="471"/>
      <c r="M473" s="471"/>
      <c r="N473" s="471"/>
      <c r="O473" s="471"/>
      <c r="P473" s="471"/>
      <c r="Q473" s="471"/>
      <c r="R473" s="471"/>
      <c r="S473" s="471"/>
      <c r="T473" s="471"/>
      <c r="U473" s="471"/>
      <c r="V473" s="471"/>
      <c r="W473" s="471"/>
      <c r="X473" s="471"/>
      <c r="Y473" s="471"/>
      <c r="Z473" s="471"/>
      <c r="AA473" s="471"/>
      <c r="AB473" s="471"/>
      <c r="AC473" s="471"/>
      <c r="AD473" s="471"/>
      <c r="AE473" s="471"/>
      <c r="AF473" s="471"/>
      <c r="AG473" s="471"/>
      <c r="AH473" s="471"/>
      <c r="AI473" s="471"/>
      <c r="AJ473" s="471"/>
      <c r="AK473" s="471"/>
      <c r="AL473" s="471"/>
      <c r="AM473" s="471"/>
      <c r="AN473" s="471"/>
      <c r="AO473" s="471"/>
      <c r="AP473" s="471"/>
      <c r="AQ473" s="471"/>
      <c r="AR473" s="471"/>
      <c r="AS473" s="471"/>
      <c r="AT473" s="471"/>
      <c r="AU473" s="471"/>
      <c r="AV473" s="471"/>
      <c r="AW473" s="471"/>
      <c r="AX473" s="471"/>
      <c r="AY473" s="471"/>
      <c r="AZ473" s="471"/>
      <c r="BA473" s="471"/>
      <c r="BB473" s="471"/>
      <c r="BC473" s="471"/>
      <c r="BD473" s="471"/>
      <c r="BE473" s="471"/>
      <c r="BF473" s="471"/>
      <c r="BG473" s="471"/>
      <c r="BH473" s="471"/>
      <c r="BI473" s="471"/>
      <c r="BJ473" s="471"/>
      <c r="BK473" s="471"/>
      <c r="BL473" s="471"/>
      <c r="BM473" s="471"/>
      <c r="BN473" s="471"/>
      <c r="BO473" s="471"/>
      <c r="BP473" s="471"/>
      <c r="BQ473" s="471"/>
      <c r="BR473" s="471"/>
      <c r="BS473" s="471"/>
      <c r="BT473" s="471"/>
      <c r="BU473" s="471"/>
      <c r="BV473" s="471"/>
      <c r="BW473" s="471"/>
      <c r="BX473" s="471"/>
      <c r="BY473" s="471"/>
      <c r="BZ473" s="471"/>
      <c r="CA473" s="471"/>
      <c r="CB473" s="471"/>
      <c r="CC473" s="471"/>
      <c r="CD473" s="471"/>
      <c r="CE473" s="471"/>
      <c r="CF473" s="471"/>
      <c r="CG473" s="471"/>
      <c r="CH473" s="471"/>
      <c r="CI473" s="471"/>
      <c r="CJ473" s="471"/>
      <c r="CK473" s="471"/>
      <c r="CL473" s="471"/>
      <c r="CM473" s="471"/>
      <c r="CN473" s="471"/>
      <c r="CO473" s="471"/>
      <c r="CP473" s="471"/>
      <c r="CQ473" s="471"/>
      <c r="CR473" s="471"/>
      <c r="CS473" s="471"/>
      <c r="CT473" s="471"/>
      <c r="CU473" s="471"/>
      <c r="CV473" s="471"/>
      <c r="CW473" s="471"/>
      <c r="CX473" s="471"/>
      <c r="CY473" s="471"/>
      <c r="CZ473" s="471"/>
      <c r="DA473" s="471"/>
      <c r="DB473" s="471"/>
      <c r="DC473" s="471"/>
      <c r="DD473" s="471"/>
      <c r="DE473" s="471"/>
      <c r="DF473" s="471"/>
      <c r="DG473" s="471"/>
      <c r="DH473" s="471"/>
      <c r="DI473" s="471"/>
      <c r="EQ473" s="65" t="s">
        <v>12</v>
      </c>
      <c r="ES473" s="478"/>
      <c r="ET473" s="479"/>
      <c r="EU473" s="479"/>
      <c r="EV473" s="479"/>
      <c r="EW473" s="479"/>
      <c r="EX473" s="479"/>
      <c r="EY473" s="479"/>
      <c r="EZ473" s="479"/>
      <c r="FA473" s="479"/>
      <c r="FB473" s="479"/>
      <c r="FC473" s="479"/>
      <c r="FD473" s="479"/>
      <c r="FE473" s="480"/>
    </row>
    <row r="474" spans="1:161" s="62" customFormat="1" ht="13.5" thickBot="1">
      <c r="A474" s="484" t="s">
        <v>10</v>
      </c>
      <c r="B474" s="484"/>
      <c r="C474" s="484"/>
      <c r="D474" s="484"/>
      <c r="E474" s="484"/>
      <c r="F474" s="484"/>
      <c r="G474" s="484"/>
      <c r="H474" s="484"/>
      <c r="I474" s="484"/>
      <c r="J474" s="484"/>
      <c r="K474" s="484"/>
      <c r="L474" s="484"/>
      <c r="M474" s="484"/>
      <c r="N474" s="484"/>
      <c r="O474" s="484"/>
      <c r="P474" s="484"/>
      <c r="Q474" s="484"/>
      <c r="R474" s="484"/>
      <c r="S474" s="484"/>
      <c r="T474" s="484"/>
      <c r="U474" s="484"/>
      <c r="V474" s="484"/>
      <c r="W474" s="484"/>
      <c r="X474" s="484"/>
      <c r="Y474" s="484"/>
      <c r="Z474" s="484"/>
      <c r="AA474" s="484"/>
      <c r="AB474" s="484"/>
      <c r="AC474" s="484"/>
      <c r="AD474" s="484"/>
      <c r="AE474" s="484"/>
      <c r="AF474" s="484"/>
      <c r="AG474" s="484"/>
      <c r="AH474" s="484"/>
      <c r="AI474" s="484"/>
      <c r="AJ474" s="484"/>
      <c r="AK474" s="484"/>
      <c r="AL474" s="484"/>
      <c r="AM474" s="484"/>
      <c r="AN474" s="484"/>
      <c r="AO474" s="484"/>
      <c r="AP474" s="484"/>
      <c r="AQ474" s="484"/>
      <c r="AR474" s="484"/>
      <c r="AS474" s="484"/>
      <c r="AT474" s="484"/>
      <c r="AU474" s="484"/>
      <c r="AV474" s="484"/>
      <c r="AW474" s="484"/>
      <c r="AX474" s="484"/>
      <c r="AY474" s="484"/>
      <c r="AZ474" s="484"/>
      <c r="BA474" s="484"/>
      <c r="BB474" s="484"/>
      <c r="BC474" s="484"/>
      <c r="BD474" s="484"/>
      <c r="BE474" s="484"/>
      <c r="BF474" s="484"/>
      <c r="DC474" s="66"/>
      <c r="EQ474" s="65" t="s">
        <v>13</v>
      </c>
      <c r="ES474" s="481"/>
      <c r="ET474" s="482"/>
      <c r="EU474" s="482"/>
      <c r="EV474" s="482"/>
      <c r="EW474" s="482"/>
      <c r="EX474" s="482"/>
      <c r="EY474" s="482"/>
      <c r="EZ474" s="482"/>
      <c r="FA474" s="482"/>
      <c r="FB474" s="482"/>
      <c r="FC474" s="482"/>
      <c r="FD474" s="482"/>
      <c r="FE474" s="483"/>
    </row>
    <row r="475" spans="1:161" s="62" customFormat="1" ht="12.75">
      <c r="A475" s="471" t="s">
        <v>119</v>
      </c>
      <c r="B475" s="471"/>
      <c r="C475" s="471"/>
      <c r="D475" s="471"/>
      <c r="E475" s="471"/>
      <c r="F475" s="471"/>
      <c r="G475" s="471"/>
      <c r="H475" s="471"/>
      <c r="I475" s="471"/>
      <c r="J475" s="471"/>
      <c r="K475" s="471"/>
      <c r="L475" s="471"/>
      <c r="M475" s="471"/>
      <c r="N475" s="471"/>
      <c r="O475" s="471"/>
      <c r="P475" s="471"/>
      <c r="Q475" s="471"/>
      <c r="R475" s="471"/>
      <c r="S475" s="471"/>
      <c r="T475" s="471"/>
      <c r="U475" s="471"/>
      <c r="V475" s="471"/>
      <c r="W475" s="471"/>
      <c r="X475" s="471"/>
      <c r="Y475" s="471"/>
      <c r="Z475" s="471"/>
      <c r="AA475" s="471"/>
      <c r="AB475" s="471"/>
      <c r="AC475" s="471"/>
      <c r="AD475" s="471"/>
      <c r="AE475" s="471"/>
      <c r="AF475" s="471"/>
      <c r="AG475" s="471"/>
      <c r="AH475" s="471"/>
      <c r="AI475" s="471"/>
      <c r="AJ475" s="471"/>
      <c r="AK475" s="471"/>
      <c r="AL475" s="471"/>
      <c r="AM475" s="471"/>
      <c r="AN475" s="471"/>
      <c r="AO475" s="471"/>
      <c r="AP475" s="471"/>
      <c r="AQ475" s="471"/>
      <c r="AR475" s="471"/>
      <c r="AS475" s="471"/>
      <c r="AT475" s="471"/>
      <c r="AU475" s="471"/>
      <c r="AV475" s="471"/>
      <c r="AW475" s="471"/>
      <c r="AX475" s="471"/>
      <c r="AY475" s="471"/>
      <c r="AZ475" s="471"/>
      <c r="BA475" s="471"/>
      <c r="BB475" s="471"/>
      <c r="BC475" s="471"/>
      <c r="BD475" s="223"/>
      <c r="BE475" s="223"/>
      <c r="BF475" s="223"/>
      <c r="BG475" s="223"/>
      <c r="BH475" s="223"/>
      <c r="BI475" s="223"/>
      <c r="BJ475" s="223"/>
      <c r="BK475" s="223"/>
      <c r="BL475" s="223"/>
      <c r="BM475" s="223"/>
      <c r="BN475" s="223"/>
      <c r="BO475" s="223"/>
      <c r="BP475" s="223"/>
      <c r="BQ475" s="223"/>
      <c r="BR475" s="223"/>
      <c r="BS475" s="223"/>
      <c r="BT475" s="223"/>
      <c r="BU475" s="223"/>
      <c r="BV475" s="223"/>
      <c r="BW475" s="223"/>
      <c r="BX475" s="223"/>
      <c r="BY475" s="223"/>
      <c r="BZ475" s="223"/>
      <c r="CA475" s="223"/>
      <c r="CB475" s="223"/>
      <c r="CC475" s="223"/>
      <c r="CD475" s="223"/>
      <c r="CE475" s="223"/>
      <c r="CF475" s="223"/>
      <c r="CG475" s="223"/>
      <c r="CH475" s="223"/>
      <c r="CI475" s="223"/>
      <c r="CJ475" s="223"/>
      <c r="CK475" s="223"/>
      <c r="CL475" s="223"/>
      <c r="CM475" s="223"/>
      <c r="CN475" s="223"/>
      <c r="CO475" s="223"/>
      <c r="CP475" s="223"/>
      <c r="CQ475" s="223"/>
      <c r="CR475" s="223"/>
      <c r="CS475" s="223"/>
      <c r="CT475" s="223"/>
      <c r="CU475" s="223"/>
      <c r="CV475" s="223"/>
      <c r="CW475" s="223"/>
      <c r="CX475" s="223"/>
      <c r="CY475" s="223"/>
      <c r="CZ475" s="223"/>
      <c r="DA475" s="223"/>
      <c r="DB475" s="223"/>
      <c r="DC475" s="223"/>
      <c r="DD475" s="223"/>
      <c r="DE475" s="223"/>
      <c r="DF475" s="223"/>
      <c r="DG475" s="223"/>
      <c r="DH475" s="223"/>
      <c r="DI475" s="223"/>
    </row>
    <row r="476" spans="1:161" s="62" customFormat="1" ht="12.75">
      <c r="A476" s="472"/>
      <c r="B476" s="472"/>
      <c r="C476" s="472"/>
      <c r="D476" s="472"/>
      <c r="E476" s="472"/>
      <c r="F476" s="472"/>
      <c r="G476" s="472"/>
      <c r="H476" s="472"/>
      <c r="I476" s="472"/>
      <c r="J476" s="472"/>
      <c r="K476" s="472"/>
      <c r="L476" s="472"/>
      <c r="M476" s="472"/>
      <c r="N476" s="472"/>
      <c r="O476" s="472"/>
      <c r="P476" s="472"/>
      <c r="Q476" s="472"/>
      <c r="R476" s="472"/>
      <c r="S476" s="472"/>
      <c r="T476" s="472"/>
      <c r="U476" s="472"/>
      <c r="V476" s="472"/>
      <c r="W476" s="472"/>
      <c r="X476" s="472"/>
      <c r="Y476" s="472"/>
      <c r="Z476" s="472"/>
      <c r="AA476" s="472"/>
      <c r="AB476" s="472"/>
      <c r="AC476" s="472"/>
      <c r="AD476" s="472"/>
      <c r="AE476" s="472"/>
      <c r="AF476" s="472"/>
      <c r="AG476" s="472"/>
      <c r="AH476" s="472"/>
      <c r="AI476" s="472"/>
      <c r="AJ476" s="472"/>
      <c r="AK476" s="472"/>
      <c r="AL476" s="472"/>
      <c r="AM476" s="472"/>
      <c r="AN476" s="472"/>
      <c r="AO476" s="472"/>
      <c r="AP476" s="472"/>
      <c r="AQ476" s="472"/>
      <c r="AR476" s="472"/>
      <c r="AS476" s="472"/>
      <c r="AT476" s="472"/>
      <c r="AU476" s="472"/>
      <c r="AV476" s="472"/>
      <c r="AW476" s="472"/>
      <c r="AX476" s="472"/>
      <c r="AY476" s="472"/>
      <c r="AZ476" s="472"/>
      <c r="BA476" s="472"/>
      <c r="BB476" s="472"/>
      <c r="BC476" s="472"/>
      <c r="BD476" s="472"/>
      <c r="BE476" s="472"/>
      <c r="BF476" s="472"/>
      <c r="BG476" s="472"/>
      <c r="BH476" s="472"/>
      <c r="BI476" s="472"/>
      <c r="BJ476" s="472"/>
      <c r="BK476" s="472"/>
      <c r="BL476" s="472"/>
      <c r="BM476" s="472"/>
      <c r="BN476" s="472"/>
      <c r="BO476" s="472"/>
      <c r="BP476" s="472"/>
      <c r="BQ476" s="472"/>
      <c r="BR476" s="472"/>
      <c r="BS476" s="472"/>
      <c r="BT476" s="472"/>
      <c r="BU476" s="472"/>
      <c r="BV476" s="472"/>
      <c r="BW476" s="472"/>
      <c r="BX476" s="472"/>
      <c r="BY476" s="472"/>
      <c r="BZ476" s="472"/>
      <c r="CA476" s="472"/>
      <c r="CB476" s="472"/>
      <c r="CC476" s="472"/>
      <c r="CD476" s="472"/>
      <c r="CE476" s="472"/>
      <c r="CF476" s="472"/>
      <c r="CG476" s="472"/>
      <c r="CH476" s="472"/>
      <c r="CI476" s="472"/>
      <c r="CJ476" s="472"/>
      <c r="CK476" s="472"/>
      <c r="CL476" s="472"/>
      <c r="CM476" s="472"/>
      <c r="CN476" s="472"/>
      <c r="CO476" s="472"/>
      <c r="CP476" s="472"/>
      <c r="CQ476" s="472"/>
      <c r="CR476" s="472"/>
      <c r="CS476" s="472"/>
      <c r="CT476" s="472"/>
      <c r="CU476" s="472"/>
      <c r="CV476" s="472"/>
      <c r="CW476" s="472"/>
      <c r="CX476" s="472"/>
      <c r="CY476" s="472"/>
      <c r="CZ476" s="472"/>
      <c r="DA476" s="472"/>
      <c r="DB476" s="472"/>
      <c r="DC476" s="472"/>
      <c r="DD476" s="472"/>
      <c r="DE476" s="472"/>
      <c r="DF476" s="472"/>
      <c r="DG476" s="472"/>
      <c r="DH476" s="472"/>
      <c r="DI476" s="472"/>
    </row>
    <row r="477" spans="1:161" s="62" customFormat="1" ht="15" customHeight="1"/>
    <row r="478" spans="1:161" s="62" customFormat="1" ht="15" customHeight="1">
      <c r="A478" s="62" t="s">
        <v>74</v>
      </c>
    </row>
    <row r="479" spans="1:161" s="62" customFormat="1" ht="15" customHeight="1">
      <c r="A479" s="62" t="s">
        <v>372</v>
      </c>
    </row>
    <row r="480" spans="1:161" s="62" customFormat="1" ht="15" customHeight="1"/>
    <row r="481" spans="1:161" s="62" customFormat="1" ht="69.75" customHeight="1">
      <c r="A481" s="419" t="s">
        <v>14</v>
      </c>
      <c r="B481" s="420"/>
      <c r="C481" s="420"/>
      <c r="D481" s="420"/>
      <c r="E481" s="420"/>
      <c r="F481" s="420"/>
      <c r="G481" s="420"/>
      <c r="H481" s="420"/>
      <c r="I481" s="420"/>
      <c r="J481" s="420"/>
      <c r="K481" s="420"/>
      <c r="L481" s="420"/>
      <c r="M481" s="420"/>
      <c r="N481" s="421"/>
      <c r="O481" s="419" t="s">
        <v>16</v>
      </c>
      <c r="P481" s="420"/>
      <c r="Q481" s="420"/>
      <c r="R481" s="420"/>
      <c r="S481" s="420"/>
      <c r="T481" s="420"/>
      <c r="U481" s="420"/>
      <c r="V481" s="420"/>
      <c r="W481" s="420"/>
      <c r="X481" s="420"/>
      <c r="Y481" s="420"/>
      <c r="Z481" s="420"/>
      <c r="AA481" s="420"/>
      <c r="AB481" s="420"/>
      <c r="AC481" s="420"/>
      <c r="AD481" s="420"/>
      <c r="AE481" s="420"/>
      <c r="AF481" s="420"/>
      <c r="AG481" s="420"/>
      <c r="AH481" s="420"/>
      <c r="AI481" s="420"/>
      <c r="AJ481" s="420"/>
      <c r="AK481" s="420"/>
      <c r="AL481" s="420"/>
      <c r="AM481" s="420"/>
      <c r="AN481" s="420"/>
      <c r="AO481" s="420"/>
      <c r="AP481" s="420"/>
      <c r="AQ481" s="420"/>
      <c r="AR481" s="420"/>
      <c r="AS481" s="420"/>
      <c r="AT481" s="420"/>
      <c r="AU481" s="420"/>
      <c r="AV481" s="420"/>
      <c r="AW481" s="420"/>
      <c r="AX481" s="420"/>
      <c r="AY481" s="420"/>
      <c r="AZ481" s="420"/>
      <c r="BA481" s="420"/>
      <c r="BB481" s="420"/>
      <c r="BC481" s="420"/>
      <c r="BD481" s="420"/>
      <c r="BE481" s="420"/>
      <c r="BF481" s="420"/>
      <c r="BG481" s="421"/>
      <c r="BH481" s="419" t="s">
        <v>18</v>
      </c>
      <c r="BI481" s="420"/>
      <c r="BJ481" s="420"/>
      <c r="BK481" s="420"/>
      <c r="BL481" s="420"/>
      <c r="BM481" s="420"/>
      <c r="BN481" s="420"/>
      <c r="BO481" s="420"/>
      <c r="BP481" s="420"/>
      <c r="BQ481" s="420"/>
      <c r="BR481" s="420"/>
      <c r="BS481" s="420"/>
      <c r="BT481" s="420"/>
      <c r="BU481" s="420"/>
      <c r="BV481" s="420"/>
      <c r="BW481" s="420"/>
      <c r="BX481" s="420"/>
      <c r="BY481" s="420"/>
      <c r="BZ481" s="420"/>
      <c r="CA481" s="420"/>
      <c r="CB481" s="420"/>
      <c r="CC481" s="420"/>
      <c r="CD481" s="420"/>
      <c r="CE481" s="420"/>
      <c r="CF481" s="420"/>
      <c r="CG481" s="420"/>
      <c r="CH481" s="420"/>
      <c r="CI481" s="420"/>
      <c r="CJ481" s="420"/>
      <c r="CK481" s="421"/>
      <c r="CL481" s="419" t="s">
        <v>19</v>
      </c>
      <c r="CM481" s="420"/>
      <c r="CN481" s="420"/>
      <c r="CO481" s="420"/>
      <c r="CP481" s="420"/>
      <c r="CQ481" s="420"/>
      <c r="CR481" s="420"/>
      <c r="CS481" s="420"/>
      <c r="CT481" s="420"/>
      <c r="CU481" s="420"/>
      <c r="CV481" s="420"/>
      <c r="CW481" s="420"/>
      <c r="CX481" s="420"/>
      <c r="CY481" s="420"/>
      <c r="CZ481" s="420"/>
      <c r="DA481" s="420"/>
      <c r="DB481" s="420"/>
      <c r="DC481" s="420"/>
      <c r="DD481" s="420"/>
      <c r="DE481" s="420"/>
      <c r="DF481" s="420"/>
      <c r="DG481" s="420"/>
      <c r="DH481" s="420"/>
      <c r="DI481" s="420"/>
      <c r="DJ481" s="420"/>
      <c r="DK481" s="420"/>
      <c r="DL481" s="420"/>
      <c r="DM481" s="420"/>
      <c r="DN481" s="420"/>
      <c r="DO481" s="420"/>
      <c r="DP481" s="420"/>
      <c r="DQ481" s="420"/>
      <c r="DR481" s="421"/>
      <c r="DS481" s="425" t="s">
        <v>63</v>
      </c>
      <c r="DT481" s="426"/>
      <c r="DU481" s="426"/>
      <c r="DV481" s="426"/>
      <c r="DW481" s="426"/>
      <c r="DX481" s="426"/>
      <c r="DY481" s="426"/>
      <c r="DZ481" s="426"/>
      <c r="EA481" s="426"/>
      <c r="EB481" s="426"/>
      <c r="EC481" s="426"/>
      <c r="ED481" s="426"/>
      <c r="EE481" s="426"/>
      <c r="EF481" s="426"/>
      <c r="EG481" s="426"/>
      <c r="EH481" s="426"/>
      <c r="EI481" s="426"/>
      <c r="EJ481" s="426"/>
      <c r="EK481" s="426"/>
      <c r="EL481" s="426"/>
      <c r="EM481" s="426"/>
      <c r="EN481" s="426"/>
      <c r="EO481" s="426"/>
      <c r="EP481" s="426"/>
      <c r="EQ481" s="426"/>
      <c r="ER481" s="426"/>
      <c r="ES481" s="426"/>
      <c r="ET481" s="426"/>
      <c r="EU481" s="426"/>
      <c r="EV481" s="426"/>
      <c r="EW481" s="426"/>
      <c r="EX481" s="426"/>
      <c r="EY481" s="426"/>
      <c r="EZ481" s="426"/>
      <c r="FA481" s="426"/>
      <c r="FB481" s="426"/>
      <c r="FC481" s="426"/>
      <c r="FD481" s="426"/>
      <c r="FE481" s="427"/>
    </row>
    <row r="482" spans="1:161" s="62" customFormat="1" ht="12.75">
      <c r="A482" s="422"/>
      <c r="B482" s="423"/>
      <c r="C482" s="423"/>
      <c r="D482" s="423"/>
      <c r="E482" s="423"/>
      <c r="F482" s="423"/>
      <c r="G482" s="423"/>
      <c r="H482" s="423"/>
      <c r="I482" s="423"/>
      <c r="J482" s="423"/>
      <c r="K482" s="423"/>
      <c r="L482" s="423"/>
      <c r="M482" s="423"/>
      <c r="N482" s="424"/>
      <c r="O482" s="422"/>
      <c r="P482" s="423"/>
      <c r="Q482" s="423"/>
      <c r="R482" s="423"/>
      <c r="S482" s="423"/>
      <c r="T482" s="423"/>
      <c r="U482" s="423"/>
      <c r="V482" s="423"/>
      <c r="W482" s="423"/>
      <c r="X482" s="423"/>
      <c r="Y482" s="423"/>
      <c r="Z482" s="423"/>
      <c r="AA482" s="423"/>
      <c r="AB482" s="423"/>
      <c r="AC482" s="423"/>
      <c r="AD482" s="423"/>
      <c r="AE482" s="423"/>
      <c r="AF482" s="423"/>
      <c r="AG482" s="423"/>
      <c r="AH482" s="423"/>
      <c r="AI482" s="423"/>
      <c r="AJ482" s="423"/>
      <c r="AK482" s="423"/>
      <c r="AL482" s="423"/>
      <c r="AM482" s="423"/>
      <c r="AN482" s="423"/>
      <c r="AO482" s="423"/>
      <c r="AP482" s="423"/>
      <c r="AQ482" s="423"/>
      <c r="AR482" s="423"/>
      <c r="AS482" s="423"/>
      <c r="AT482" s="423"/>
      <c r="AU482" s="423"/>
      <c r="AV482" s="423"/>
      <c r="AW482" s="423"/>
      <c r="AX482" s="423"/>
      <c r="AY482" s="423"/>
      <c r="AZ482" s="423"/>
      <c r="BA482" s="423"/>
      <c r="BB482" s="423"/>
      <c r="BC482" s="423"/>
      <c r="BD482" s="423"/>
      <c r="BE482" s="423"/>
      <c r="BF482" s="423"/>
      <c r="BG482" s="424"/>
      <c r="BH482" s="422"/>
      <c r="BI482" s="423"/>
      <c r="BJ482" s="423"/>
      <c r="BK482" s="423"/>
      <c r="BL482" s="423"/>
      <c r="BM482" s="423"/>
      <c r="BN482" s="423"/>
      <c r="BO482" s="423"/>
      <c r="BP482" s="423"/>
      <c r="BQ482" s="423"/>
      <c r="BR482" s="423"/>
      <c r="BS482" s="423"/>
      <c r="BT482" s="423"/>
      <c r="BU482" s="423"/>
      <c r="BV482" s="423"/>
      <c r="BW482" s="423"/>
      <c r="BX482" s="423"/>
      <c r="BY482" s="423"/>
      <c r="BZ482" s="423"/>
      <c r="CA482" s="423"/>
      <c r="CB482" s="423"/>
      <c r="CC482" s="423"/>
      <c r="CD482" s="423"/>
      <c r="CE482" s="423"/>
      <c r="CF482" s="423"/>
      <c r="CG482" s="423"/>
      <c r="CH482" s="423"/>
      <c r="CI482" s="423"/>
      <c r="CJ482" s="423"/>
      <c r="CK482" s="424"/>
      <c r="CL482" s="419" t="s">
        <v>15</v>
      </c>
      <c r="CM482" s="420"/>
      <c r="CN482" s="420"/>
      <c r="CO482" s="420"/>
      <c r="CP482" s="420"/>
      <c r="CQ482" s="420"/>
      <c r="CR482" s="420"/>
      <c r="CS482" s="420"/>
      <c r="CT482" s="420"/>
      <c r="CU482" s="420"/>
      <c r="CV482" s="420"/>
      <c r="CW482" s="420"/>
      <c r="CX482" s="420"/>
      <c r="CY482" s="420"/>
      <c r="CZ482" s="421"/>
      <c r="DA482" s="428" t="s">
        <v>22</v>
      </c>
      <c r="DB482" s="429"/>
      <c r="DC482" s="429"/>
      <c r="DD482" s="429"/>
      <c r="DE482" s="429"/>
      <c r="DF482" s="429"/>
      <c r="DG482" s="429"/>
      <c r="DH482" s="429"/>
      <c r="DI482" s="429"/>
      <c r="DJ482" s="429"/>
      <c r="DK482" s="429"/>
      <c r="DL482" s="429"/>
      <c r="DM482" s="429"/>
      <c r="DN482" s="429"/>
      <c r="DO482" s="429"/>
      <c r="DP482" s="429"/>
      <c r="DQ482" s="429"/>
      <c r="DR482" s="430"/>
      <c r="DS482" s="465">
        <v>20</v>
      </c>
      <c r="DT482" s="466"/>
      <c r="DU482" s="466"/>
      <c r="DV482" s="466"/>
      <c r="DW482" s="467" t="s">
        <v>113</v>
      </c>
      <c r="DX482" s="468"/>
      <c r="DY482" s="468"/>
      <c r="DZ482" s="468"/>
      <c r="EA482" s="469" t="s">
        <v>29</v>
      </c>
      <c r="EB482" s="469"/>
      <c r="EC482" s="469"/>
      <c r="ED482" s="469"/>
      <c r="EE482" s="470"/>
      <c r="EF482" s="465">
        <v>20</v>
      </c>
      <c r="EG482" s="466"/>
      <c r="EH482" s="466"/>
      <c r="EI482" s="466"/>
      <c r="EJ482" s="467" t="s">
        <v>225</v>
      </c>
      <c r="EK482" s="468"/>
      <c r="EL482" s="468"/>
      <c r="EM482" s="468"/>
      <c r="EN482" s="469" t="s">
        <v>29</v>
      </c>
      <c r="EO482" s="469"/>
      <c r="EP482" s="469"/>
      <c r="EQ482" s="469"/>
      <c r="ER482" s="470"/>
      <c r="ES482" s="465">
        <v>20</v>
      </c>
      <c r="ET482" s="466"/>
      <c r="EU482" s="466"/>
      <c r="EV482" s="466"/>
      <c r="EW482" s="467" t="s">
        <v>226</v>
      </c>
      <c r="EX482" s="468"/>
      <c r="EY482" s="468"/>
      <c r="EZ482" s="468"/>
      <c r="FA482" s="469" t="s">
        <v>29</v>
      </c>
      <c r="FB482" s="469"/>
      <c r="FC482" s="469"/>
      <c r="FD482" s="469"/>
      <c r="FE482" s="470"/>
    </row>
    <row r="483" spans="1:161" s="62" customFormat="1" ht="15" customHeight="1">
      <c r="A483" s="422"/>
      <c r="B483" s="423"/>
      <c r="C483" s="423"/>
      <c r="D483" s="423"/>
      <c r="E483" s="423"/>
      <c r="F483" s="423"/>
      <c r="G483" s="423"/>
      <c r="H483" s="423"/>
      <c r="I483" s="423"/>
      <c r="J483" s="423"/>
      <c r="K483" s="423"/>
      <c r="L483" s="423"/>
      <c r="M483" s="423"/>
      <c r="N483" s="424"/>
      <c r="O483" s="416"/>
      <c r="P483" s="417"/>
      <c r="Q483" s="417"/>
      <c r="R483" s="417"/>
      <c r="S483" s="417"/>
      <c r="T483" s="417"/>
      <c r="U483" s="417"/>
      <c r="V483" s="417"/>
      <c r="W483" s="417"/>
      <c r="X483" s="417"/>
      <c r="Y483" s="417"/>
      <c r="Z483" s="417"/>
      <c r="AA483" s="417"/>
      <c r="AB483" s="417"/>
      <c r="AC483" s="417"/>
      <c r="AD483" s="417"/>
      <c r="AE483" s="417"/>
      <c r="AF483" s="417"/>
      <c r="AG483" s="417"/>
      <c r="AH483" s="417"/>
      <c r="AI483" s="417"/>
      <c r="AJ483" s="417"/>
      <c r="AK483" s="417"/>
      <c r="AL483" s="417"/>
      <c r="AM483" s="417"/>
      <c r="AN483" s="417"/>
      <c r="AO483" s="417"/>
      <c r="AP483" s="417"/>
      <c r="AQ483" s="417"/>
      <c r="AR483" s="417"/>
      <c r="AS483" s="417"/>
      <c r="AT483" s="417"/>
      <c r="AU483" s="417"/>
      <c r="AV483" s="417"/>
      <c r="AW483" s="417"/>
      <c r="AX483" s="417"/>
      <c r="AY483" s="417"/>
      <c r="AZ483" s="417"/>
      <c r="BA483" s="417"/>
      <c r="BB483" s="417"/>
      <c r="BC483" s="417"/>
      <c r="BD483" s="417"/>
      <c r="BE483" s="417"/>
      <c r="BF483" s="417"/>
      <c r="BG483" s="418"/>
      <c r="BH483" s="416"/>
      <c r="BI483" s="417"/>
      <c r="BJ483" s="417"/>
      <c r="BK483" s="417"/>
      <c r="BL483" s="417"/>
      <c r="BM483" s="417"/>
      <c r="BN483" s="417"/>
      <c r="BO483" s="417"/>
      <c r="BP483" s="417"/>
      <c r="BQ483" s="417"/>
      <c r="BR483" s="417"/>
      <c r="BS483" s="417"/>
      <c r="BT483" s="417"/>
      <c r="BU483" s="417"/>
      <c r="BV483" s="417"/>
      <c r="BW483" s="417"/>
      <c r="BX483" s="417"/>
      <c r="BY483" s="417"/>
      <c r="BZ483" s="417"/>
      <c r="CA483" s="417"/>
      <c r="CB483" s="417"/>
      <c r="CC483" s="417"/>
      <c r="CD483" s="417"/>
      <c r="CE483" s="417"/>
      <c r="CF483" s="417"/>
      <c r="CG483" s="417"/>
      <c r="CH483" s="417"/>
      <c r="CI483" s="417"/>
      <c r="CJ483" s="417"/>
      <c r="CK483" s="418"/>
      <c r="CL483" s="422"/>
      <c r="CM483" s="423"/>
      <c r="CN483" s="423"/>
      <c r="CO483" s="423"/>
      <c r="CP483" s="423"/>
      <c r="CQ483" s="423"/>
      <c r="CR483" s="423"/>
      <c r="CS483" s="423"/>
      <c r="CT483" s="423"/>
      <c r="CU483" s="423"/>
      <c r="CV483" s="423"/>
      <c r="CW483" s="423"/>
      <c r="CX483" s="423"/>
      <c r="CY483" s="423"/>
      <c r="CZ483" s="424"/>
      <c r="DA483" s="434"/>
      <c r="DB483" s="435"/>
      <c r="DC483" s="435"/>
      <c r="DD483" s="435"/>
      <c r="DE483" s="435"/>
      <c r="DF483" s="435"/>
      <c r="DG483" s="435"/>
      <c r="DH483" s="435"/>
      <c r="DI483" s="435"/>
      <c r="DJ483" s="435"/>
      <c r="DK483" s="435"/>
      <c r="DL483" s="435"/>
      <c r="DM483" s="435"/>
      <c r="DN483" s="435"/>
      <c r="DO483" s="435"/>
      <c r="DP483" s="435"/>
      <c r="DQ483" s="435"/>
      <c r="DR483" s="436"/>
      <c r="DS483" s="422" t="s">
        <v>23</v>
      </c>
      <c r="DT483" s="423"/>
      <c r="DU483" s="423"/>
      <c r="DV483" s="423"/>
      <c r="DW483" s="423"/>
      <c r="DX483" s="423"/>
      <c r="DY483" s="423"/>
      <c r="DZ483" s="423"/>
      <c r="EA483" s="423"/>
      <c r="EB483" s="423"/>
      <c r="EC483" s="423"/>
      <c r="ED483" s="423"/>
      <c r="EE483" s="424"/>
      <c r="EF483" s="422" t="s">
        <v>24</v>
      </c>
      <c r="EG483" s="423"/>
      <c r="EH483" s="423"/>
      <c r="EI483" s="423"/>
      <c r="EJ483" s="423"/>
      <c r="EK483" s="423"/>
      <c r="EL483" s="423"/>
      <c r="EM483" s="423"/>
      <c r="EN483" s="423"/>
      <c r="EO483" s="423"/>
      <c r="EP483" s="423"/>
      <c r="EQ483" s="423"/>
      <c r="ER483" s="424"/>
      <c r="ES483" s="422" t="s">
        <v>25</v>
      </c>
      <c r="ET483" s="423"/>
      <c r="EU483" s="423"/>
      <c r="EV483" s="423"/>
      <c r="EW483" s="423"/>
      <c r="EX483" s="423"/>
      <c r="EY483" s="423"/>
      <c r="EZ483" s="423"/>
      <c r="FA483" s="423"/>
      <c r="FB483" s="423"/>
      <c r="FC483" s="423"/>
      <c r="FD483" s="423"/>
      <c r="FE483" s="424"/>
    </row>
    <row r="484" spans="1:161" s="62" customFormat="1" ht="15" customHeight="1">
      <c r="A484" s="422"/>
      <c r="B484" s="423"/>
      <c r="C484" s="423"/>
      <c r="D484" s="423"/>
      <c r="E484" s="423"/>
      <c r="F484" s="423"/>
      <c r="G484" s="423"/>
      <c r="H484" s="423"/>
      <c r="I484" s="423"/>
      <c r="J484" s="423"/>
      <c r="K484" s="423"/>
      <c r="L484" s="423"/>
      <c r="M484" s="423"/>
      <c r="N484" s="424"/>
      <c r="O484" s="379"/>
      <c r="P484" s="379"/>
      <c r="Q484" s="379"/>
      <c r="R484" s="379"/>
      <c r="S484" s="379"/>
      <c r="T484" s="379"/>
      <c r="U484" s="379"/>
      <c r="V484" s="379"/>
      <c r="W484" s="379"/>
      <c r="X484" s="379"/>
      <c r="Y484" s="379"/>
      <c r="Z484" s="379"/>
      <c r="AA484" s="379"/>
      <c r="AB484" s="379"/>
      <c r="AC484" s="379"/>
      <c r="AD484" s="379"/>
      <c r="AE484" s="379"/>
      <c r="AF484" s="379"/>
      <c r="AG484" s="379"/>
      <c r="AH484" s="379"/>
      <c r="AI484" s="379"/>
      <c r="AJ484" s="379"/>
      <c r="AK484" s="379"/>
      <c r="AL484" s="379"/>
      <c r="AM484" s="379"/>
      <c r="AN484" s="379"/>
      <c r="AO484" s="379"/>
      <c r="AP484" s="379"/>
      <c r="AQ484" s="379"/>
      <c r="AR484" s="379"/>
      <c r="AS484" s="379"/>
      <c r="AT484" s="379"/>
      <c r="AU484" s="379"/>
      <c r="AV484" s="379"/>
      <c r="AW484" s="379"/>
      <c r="AX484" s="379"/>
      <c r="AY484" s="379"/>
      <c r="AZ484" s="379"/>
      <c r="BA484" s="379"/>
      <c r="BB484" s="379"/>
      <c r="BC484" s="379"/>
      <c r="BD484" s="379"/>
      <c r="BE484" s="379"/>
      <c r="BF484" s="379"/>
      <c r="BG484" s="379"/>
      <c r="BH484" s="379"/>
      <c r="BI484" s="379"/>
      <c r="BJ484" s="379"/>
      <c r="BK484" s="379"/>
      <c r="BL484" s="379"/>
      <c r="BM484" s="379"/>
      <c r="BN484" s="379"/>
      <c r="BO484" s="379"/>
      <c r="BP484" s="379"/>
      <c r="BQ484" s="379"/>
      <c r="BR484" s="379"/>
      <c r="BS484" s="379"/>
      <c r="BT484" s="379"/>
      <c r="BU484" s="379"/>
      <c r="BV484" s="379"/>
      <c r="BW484" s="379"/>
      <c r="BX484" s="379"/>
      <c r="BY484" s="379"/>
      <c r="BZ484" s="379"/>
      <c r="CA484" s="379"/>
      <c r="CB484" s="379"/>
      <c r="CC484" s="379"/>
      <c r="CD484" s="379"/>
      <c r="CE484" s="379"/>
      <c r="CF484" s="379"/>
      <c r="CG484" s="379"/>
      <c r="CH484" s="379"/>
      <c r="CI484" s="379"/>
      <c r="CJ484" s="379"/>
      <c r="CK484" s="379"/>
      <c r="CL484" s="422"/>
      <c r="CM484" s="423"/>
      <c r="CN484" s="423"/>
      <c r="CO484" s="423"/>
      <c r="CP484" s="423"/>
      <c r="CQ484" s="423"/>
      <c r="CR484" s="423"/>
      <c r="CS484" s="423"/>
      <c r="CT484" s="423"/>
      <c r="CU484" s="423"/>
      <c r="CV484" s="423"/>
      <c r="CW484" s="423"/>
      <c r="CX484" s="423"/>
      <c r="CY484" s="423"/>
      <c r="CZ484" s="424"/>
      <c r="DA484" s="428" t="s">
        <v>20</v>
      </c>
      <c r="DB484" s="429"/>
      <c r="DC484" s="429"/>
      <c r="DD484" s="429"/>
      <c r="DE484" s="429"/>
      <c r="DF484" s="429"/>
      <c r="DG484" s="429"/>
      <c r="DH484" s="429"/>
      <c r="DI484" s="429"/>
      <c r="DJ484" s="429"/>
      <c r="DK484" s="430"/>
      <c r="DL484" s="428" t="s">
        <v>21</v>
      </c>
      <c r="DM484" s="429"/>
      <c r="DN484" s="429"/>
      <c r="DO484" s="429"/>
      <c r="DP484" s="429"/>
      <c r="DQ484" s="429"/>
      <c r="DR484" s="430"/>
      <c r="DS484" s="422"/>
      <c r="DT484" s="423"/>
      <c r="DU484" s="423"/>
      <c r="DV484" s="423"/>
      <c r="DW484" s="423"/>
      <c r="DX484" s="423"/>
      <c r="DY484" s="423"/>
      <c r="DZ484" s="423"/>
      <c r="EA484" s="423"/>
      <c r="EB484" s="423"/>
      <c r="EC484" s="423"/>
      <c r="ED484" s="423"/>
      <c r="EE484" s="424"/>
      <c r="EF484" s="422"/>
      <c r="EG484" s="423"/>
      <c r="EH484" s="423"/>
      <c r="EI484" s="423"/>
      <c r="EJ484" s="423"/>
      <c r="EK484" s="423"/>
      <c r="EL484" s="423"/>
      <c r="EM484" s="423"/>
      <c r="EN484" s="423"/>
      <c r="EO484" s="423"/>
      <c r="EP484" s="423"/>
      <c r="EQ484" s="423"/>
      <c r="ER484" s="424"/>
      <c r="ES484" s="422"/>
      <c r="ET484" s="423"/>
      <c r="EU484" s="423"/>
      <c r="EV484" s="423"/>
      <c r="EW484" s="423"/>
      <c r="EX484" s="423"/>
      <c r="EY484" s="423"/>
      <c r="EZ484" s="423"/>
      <c r="FA484" s="423"/>
      <c r="FB484" s="423"/>
      <c r="FC484" s="423"/>
      <c r="FD484" s="423"/>
      <c r="FE484" s="424"/>
    </row>
    <row r="485" spans="1:161" s="62" customFormat="1" ht="60.75" customHeight="1">
      <c r="A485" s="416"/>
      <c r="B485" s="417"/>
      <c r="C485" s="417"/>
      <c r="D485" s="417"/>
      <c r="E485" s="417"/>
      <c r="F485" s="417"/>
      <c r="G485" s="417"/>
      <c r="H485" s="417"/>
      <c r="I485" s="417"/>
      <c r="J485" s="417"/>
      <c r="K485" s="417"/>
      <c r="L485" s="417"/>
      <c r="M485" s="417"/>
      <c r="N485" s="418"/>
      <c r="O485" s="416" t="s">
        <v>133</v>
      </c>
      <c r="P485" s="417"/>
      <c r="Q485" s="417"/>
      <c r="R485" s="417"/>
      <c r="S485" s="417"/>
      <c r="T485" s="417"/>
      <c r="U485" s="417"/>
      <c r="V485" s="417"/>
      <c r="W485" s="417"/>
      <c r="X485" s="417"/>
      <c r="Y485" s="417"/>
      <c r="Z485" s="417"/>
      <c r="AA485" s="417"/>
      <c r="AB485" s="417"/>
      <c r="AC485" s="418"/>
      <c r="AD485" s="416" t="s">
        <v>121</v>
      </c>
      <c r="AE485" s="417"/>
      <c r="AF485" s="417"/>
      <c r="AG485" s="417"/>
      <c r="AH485" s="417"/>
      <c r="AI485" s="417"/>
      <c r="AJ485" s="417"/>
      <c r="AK485" s="417"/>
      <c r="AL485" s="417"/>
      <c r="AM485" s="417"/>
      <c r="AN485" s="417"/>
      <c r="AO485" s="417"/>
      <c r="AP485" s="417"/>
      <c r="AQ485" s="417"/>
      <c r="AR485" s="418"/>
      <c r="AS485" s="416" t="s">
        <v>17</v>
      </c>
      <c r="AT485" s="417"/>
      <c r="AU485" s="417"/>
      <c r="AV485" s="417"/>
      <c r="AW485" s="417"/>
      <c r="AX485" s="417"/>
      <c r="AY485" s="417"/>
      <c r="AZ485" s="417"/>
      <c r="BA485" s="417"/>
      <c r="BB485" s="417"/>
      <c r="BC485" s="417"/>
      <c r="BD485" s="417"/>
      <c r="BE485" s="417"/>
      <c r="BF485" s="417"/>
      <c r="BG485" s="418"/>
      <c r="BH485" s="416" t="s">
        <v>122</v>
      </c>
      <c r="BI485" s="417"/>
      <c r="BJ485" s="417"/>
      <c r="BK485" s="417"/>
      <c r="BL485" s="417"/>
      <c r="BM485" s="417"/>
      <c r="BN485" s="417"/>
      <c r="BO485" s="417"/>
      <c r="BP485" s="417"/>
      <c r="BQ485" s="417"/>
      <c r="BR485" s="417"/>
      <c r="BS485" s="417"/>
      <c r="BT485" s="417"/>
      <c r="BU485" s="417"/>
      <c r="BV485" s="418"/>
      <c r="BW485" s="416" t="s">
        <v>17</v>
      </c>
      <c r="BX485" s="417"/>
      <c r="BY485" s="417"/>
      <c r="BZ485" s="417"/>
      <c r="CA485" s="417"/>
      <c r="CB485" s="417"/>
      <c r="CC485" s="417"/>
      <c r="CD485" s="417"/>
      <c r="CE485" s="417"/>
      <c r="CF485" s="417"/>
      <c r="CG485" s="417"/>
      <c r="CH485" s="417"/>
      <c r="CI485" s="417"/>
      <c r="CJ485" s="417"/>
      <c r="CK485" s="418"/>
      <c r="CL485" s="416"/>
      <c r="CM485" s="417"/>
      <c r="CN485" s="417"/>
      <c r="CO485" s="417"/>
      <c r="CP485" s="417"/>
      <c r="CQ485" s="417"/>
      <c r="CR485" s="417"/>
      <c r="CS485" s="417"/>
      <c r="CT485" s="417"/>
      <c r="CU485" s="417"/>
      <c r="CV485" s="417"/>
      <c r="CW485" s="417"/>
      <c r="CX485" s="417"/>
      <c r="CY485" s="417"/>
      <c r="CZ485" s="418"/>
      <c r="DA485" s="434"/>
      <c r="DB485" s="435"/>
      <c r="DC485" s="435"/>
      <c r="DD485" s="435"/>
      <c r="DE485" s="435"/>
      <c r="DF485" s="435"/>
      <c r="DG485" s="435"/>
      <c r="DH485" s="435"/>
      <c r="DI485" s="435"/>
      <c r="DJ485" s="435"/>
      <c r="DK485" s="436"/>
      <c r="DL485" s="434"/>
      <c r="DM485" s="435"/>
      <c r="DN485" s="435"/>
      <c r="DO485" s="435"/>
      <c r="DP485" s="435"/>
      <c r="DQ485" s="435"/>
      <c r="DR485" s="436"/>
      <c r="DS485" s="416"/>
      <c r="DT485" s="417"/>
      <c r="DU485" s="417"/>
      <c r="DV485" s="417"/>
      <c r="DW485" s="417"/>
      <c r="DX485" s="417"/>
      <c r="DY485" s="417"/>
      <c r="DZ485" s="417"/>
      <c r="EA485" s="417"/>
      <c r="EB485" s="417"/>
      <c r="EC485" s="417"/>
      <c r="ED485" s="417"/>
      <c r="EE485" s="418"/>
      <c r="EF485" s="416"/>
      <c r="EG485" s="417"/>
      <c r="EH485" s="417"/>
      <c r="EI485" s="417"/>
      <c r="EJ485" s="417"/>
      <c r="EK485" s="417"/>
      <c r="EL485" s="417"/>
      <c r="EM485" s="417"/>
      <c r="EN485" s="417"/>
      <c r="EO485" s="417"/>
      <c r="EP485" s="417"/>
      <c r="EQ485" s="417"/>
      <c r="ER485" s="418"/>
      <c r="ES485" s="416"/>
      <c r="ET485" s="417"/>
      <c r="EU485" s="417"/>
      <c r="EV485" s="417"/>
      <c r="EW485" s="417"/>
      <c r="EX485" s="417"/>
      <c r="EY485" s="417"/>
      <c r="EZ485" s="417"/>
      <c r="FA485" s="417"/>
      <c r="FB485" s="417"/>
      <c r="FC485" s="417"/>
      <c r="FD485" s="417"/>
      <c r="FE485" s="418"/>
    </row>
    <row r="486" spans="1:161" s="62" customFormat="1" ht="15" customHeight="1">
      <c r="A486" s="393">
        <v>1</v>
      </c>
      <c r="B486" s="394"/>
      <c r="C486" s="394"/>
      <c r="D486" s="394"/>
      <c r="E486" s="394"/>
      <c r="F486" s="394"/>
      <c r="G486" s="394"/>
      <c r="H486" s="394"/>
      <c r="I486" s="394"/>
      <c r="J486" s="394"/>
      <c r="K486" s="394"/>
      <c r="L486" s="394"/>
      <c r="M486" s="394"/>
      <c r="N486" s="395"/>
      <c r="O486" s="393">
        <v>2</v>
      </c>
      <c r="P486" s="394"/>
      <c r="Q486" s="394"/>
      <c r="R486" s="394"/>
      <c r="S486" s="394"/>
      <c r="T486" s="394"/>
      <c r="U486" s="394"/>
      <c r="V486" s="394"/>
      <c r="W486" s="394"/>
      <c r="X486" s="394"/>
      <c r="Y486" s="394"/>
      <c r="Z486" s="394"/>
      <c r="AA486" s="394"/>
      <c r="AB486" s="394"/>
      <c r="AC486" s="395"/>
      <c r="AD486" s="393">
        <v>3</v>
      </c>
      <c r="AE486" s="394"/>
      <c r="AF486" s="394"/>
      <c r="AG486" s="394"/>
      <c r="AH486" s="394"/>
      <c r="AI486" s="394"/>
      <c r="AJ486" s="394"/>
      <c r="AK486" s="394"/>
      <c r="AL486" s="394"/>
      <c r="AM486" s="394"/>
      <c r="AN486" s="394"/>
      <c r="AO486" s="394"/>
      <c r="AP486" s="394"/>
      <c r="AQ486" s="394"/>
      <c r="AR486" s="395"/>
      <c r="AS486" s="393">
        <v>4</v>
      </c>
      <c r="AT486" s="394"/>
      <c r="AU486" s="394"/>
      <c r="AV486" s="394"/>
      <c r="AW486" s="394"/>
      <c r="AX486" s="394"/>
      <c r="AY486" s="394"/>
      <c r="AZ486" s="394"/>
      <c r="BA486" s="394"/>
      <c r="BB486" s="394"/>
      <c r="BC486" s="394"/>
      <c r="BD486" s="394"/>
      <c r="BE486" s="394"/>
      <c r="BF486" s="394"/>
      <c r="BG486" s="395"/>
      <c r="BH486" s="393">
        <v>5</v>
      </c>
      <c r="BI486" s="394"/>
      <c r="BJ486" s="394"/>
      <c r="BK486" s="394"/>
      <c r="BL486" s="394"/>
      <c r="BM486" s="394"/>
      <c r="BN486" s="394"/>
      <c r="BO486" s="394"/>
      <c r="BP486" s="394"/>
      <c r="BQ486" s="394"/>
      <c r="BR486" s="394"/>
      <c r="BS486" s="394"/>
      <c r="BT486" s="394"/>
      <c r="BU486" s="394"/>
      <c r="BV486" s="395"/>
      <c r="BW486" s="393">
        <v>6</v>
      </c>
      <c r="BX486" s="394"/>
      <c r="BY486" s="394"/>
      <c r="BZ486" s="394"/>
      <c r="CA486" s="394"/>
      <c r="CB486" s="394"/>
      <c r="CC486" s="394"/>
      <c r="CD486" s="394"/>
      <c r="CE486" s="394"/>
      <c r="CF486" s="394"/>
      <c r="CG486" s="394"/>
      <c r="CH486" s="394"/>
      <c r="CI486" s="394"/>
      <c r="CJ486" s="394"/>
      <c r="CK486" s="395"/>
      <c r="CL486" s="393">
        <v>7</v>
      </c>
      <c r="CM486" s="394"/>
      <c r="CN486" s="394"/>
      <c r="CO486" s="394"/>
      <c r="CP486" s="394"/>
      <c r="CQ486" s="394"/>
      <c r="CR486" s="394"/>
      <c r="CS486" s="394"/>
      <c r="CT486" s="394"/>
      <c r="CU486" s="394"/>
      <c r="CV486" s="394"/>
      <c r="CW486" s="394"/>
      <c r="CX486" s="394"/>
      <c r="CY486" s="394"/>
      <c r="CZ486" s="395"/>
      <c r="DA486" s="393">
        <v>8</v>
      </c>
      <c r="DB486" s="394"/>
      <c r="DC486" s="394"/>
      <c r="DD486" s="394"/>
      <c r="DE486" s="394"/>
      <c r="DF486" s="394"/>
      <c r="DG486" s="394"/>
      <c r="DH486" s="394"/>
      <c r="DI486" s="394"/>
      <c r="DJ486" s="394"/>
      <c r="DK486" s="395"/>
      <c r="DL486" s="393">
        <v>9</v>
      </c>
      <c r="DM486" s="394"/>
      <c r="DN486" s="394"/>
      <c r="DO486" s="394"/>
      <c r="DP486" s="394"/>
      <c r="DQ486" s="394"/>
      <c r="DR486" s="395"/>
      <c r="DS486" s="393">
        <v>10</v>
      </c>
      <c r="DT486" s="394"/>
      <c r="DU486" s="394"/>
      <c r="DV486" s="394"/>
      <c r="DW486" s="394"/>
      <c r="DX486" s="394"/>
      <c r="DY486" s="394"/>
      <c r="DZ486" s="394"/>
      <c r="EA486" s="394"/>
      <c r="EB486" s="394"/>
      <c r="EC486" s="394"/>
      <c r="ED486" s="394"/>
      <c r="EE486" s="395"/>
      <c r="EF486" s="393">
        <v>11</v>
      </c>
      <c r="EG486" s="394"/>
      <c r="EH486" s="394"/>
      <c r="EI486" s="394"/>
      <c r="EJ486" s="394"/>
      <c r="EK486" s="394"/>
      <c r="EL486" s="394"/>
      <c r="EM486" s="394"/>
      <c r="EN486" s="394"/>
      <c r="EO486" s="394"/>
      <c r="EP486" s="394"/>
      <c r="EQ486" s="394"/>
      <c r="ER486" s="395"/>
      <c r="ES486" s="393">
        <v>12</v>
      </c>
      <c r="ET486" s="394"/>
      <c r="EU486" s="394"/>
      <c r="EV486" s="394"/>
      <c r="EW486" s="394"/>
      <c r="EX486" s="394"/>
      <c r="EY486" s="394"/>
      <c r="EZ486" s="394"/>
      <c r="FA486" s="394"/>
      <c r="FB486" s="394"/>
      <c r="FC486" s="394"/>
      <c r="FD486" s="394"/>
      <c r="FE486" s="395"/>
    </row>
    <row r="487" spans="1:161" s="62" customFormat="1" ht="186.75" customHeight="1">
      <c r="A487" s="449" t="s">
        <v>171</v>
      </c>
      <c r="B487" s="450"/>
      <c r="C487" s="450"/>
      <c r="D487" s="450"/>
      <c r="E487" s="450"/>
      <c r="F487" s="450"/>
      <c r="G487" s="450"/>
      <c r="H487" s="450"/>
      <c r="I487" s="450"/>
      <c r="J487" s="450"/>
      <c r="K487" s="450"/>
      <c r="L487" s="450"/>
      <c r="M487" s="450"/>
      <c r="N487" s="451"/>
      <c r="O487" s="458" t="s">
        <v>387</v>
      </c>
      <c r="P487" s="429"/>
      <c r="Q487" s="429"/>
      <c r="R487" s="429"/>
      <c r="S487" s="429"/>
      <c r="T487" s="429"/>
      <c r="U487" s="429"/>
      <c r="V487" s="429"/>
      <c r="W487" s="429"/>
      <c r="X487" s="429"/>
      <c r="Y487" s="429"/>
      <c r="Z487" s="429"/>
      <c r="AA487" s="429"/>
      <c r="AB487" s="429"/>
      <c r="AC487" s="430"/>
      <c r="AD487" s="428" t="s">
        <v>119</v>
      </c>
      <c r="AE487" s="429"/>
      <c r="AF487" s="429"/>
      <c r="AG487" s="429"/>
      <c r="AH487" s="429"/>
      <c r="AI487" s="429"/>
      <c r="AJ487" s="429"/>
      <c r="AK487" s="429"/>
      <c r="AL487" s="429"/>
      <c r="AM487" s="429"/>
      <c r="AN487" s="429"/>
      <c r="AO487" s="429"/>
      <c r="AP487" s="429"/>
      <c r="AQ487" s="429"/>
      <c r="AR487" s="430"/>
      <c r="AS487" s="437" t="s">
        <v>191</v>
      </c>
      <c r="AT487" s="438"/>
      <c r="AU487" s="438"/>
      <c r="AV487" s="438"/>
      <c r="AW487" s="438"/>
      <c r="AX487" s="438"/>
      <c r="AY487" s="438"/>
      <c r="AZ487" s="438"/>
      <c r="BA487" s="438"/>
      <c r="BB487" s="438"/>
      <c r="BC487" s="438"/>
      <c r="BD487" s="438"/>
      <c r="BE487" s="438"/>
      <c r="BF487" s="438"/>
      <c r="BG487" s="439"/>
      <c r="BH487" s="437" t="s">
        <v>120</v>
      </c>
      <c r="BI487" s="438"/>
      <c r="BJ487" s="438"/>
      <c r="BK487" s="438"/>
      <c r="BL487" s="438"/>
      <c r="BM487" s="438"/>
      <c r="BN487" s="438"/>
      <c r="BO487" s="438"/>
      <c r="BP487" s="438"/>
      <c r="BQ487" s="438"/>
      <c r="BR487" s="438"/>
      <c r="BS487" s="438"/>
      <c r="BT487" s="438"/>
      <c r="BU487" s="438"/>
      <c r="BV487" s="439"/>
      <c r="BW487" s="437" t="s">
        <v>191</v>
      </c>
      <c r="BX487" s="438"/>
      <c r="BY487" s="438"/>
      <c r="BZ487" s="438"/>
      <c r="CA487" s="438"/>
      <c r="CB487" s="438"/>
      <c r="CC487" s="438"/>
      <c r="CD487" s="438"/>
      <c r="CE487" s="438"/>
      <c r="CF487" s="438"/>
      <c r="CG487" s="438"/>
      <c r="CH487" s="438"/>
      <c r="CI487" s="438"/>
      <c r="CJ487" s="438"/>
      <c r="CK487" s="439"/>
      <c r="CL487" s="446" t="s">
        <v>155</v>
      </c>
      <c r="CM487" s="447"/>
      <c r="CN487" s="447"/>
      <c r="CO487" s="447"/>
      <c r="CP487" s="447"/>
      <c r="CQ487" s="447"/>
      <c r="CR487" s="447"/>
      <c r="CS487" s="447"/>
      <c r="CT487" s="447"/>
      <c r="CU487" s="447"/>
      <c r="CV487" s="447"/>
      <c r="CW487" s="447"/>
      <c r="CX487" s="447"/>
      <c r="CY487" s="447"/>
      <c r="CZ487" s="448"/>
      <c r="DA487" s="402" t="s">
        <v>123</v>
      </c>
      <c r="DB487" s="403"/>
      <c r="DC487" s="403"/>
      <c r="DD487" s="403"/>
      <c r="DE487" s="403"/>
      <c r="DF487" s="403"/>
      <c r="DG487" s="403"/>
      <c r="DH487" s="403"/>
      <c r="DI487" s="403"/>
      <c r="DJ487" s="403"/>
      <c r="DK487" s="404"/>
      <c r="DL487" s="405" t="s">
        <v>189</v>
      </c>
      <c r="DM487" s="406"/>
      <c r="DN487" s="406"/>
      <c r="DO487" s="406"/>
      <c r="DP487" s="406"/>
      <c r="DQ487" s="406"/>
      <c r="DR487" s="407"/>
      <c r="DS487" s="390">
        <v>21</v>
      </c>
      <c r="DT487" s="391"/>
      <c r="DU487" s="391"/>
      <c r="DV487" s="391"/>
      <c r="DW487" s="391"/>
      <c r="DX487" s="391"/>
      <c r="DY487" s="391"/>
      <c r="DZ487" s="391"/>
      <c r="EA487" s="391"/>
      <c r="EB487" s="391"/>
      <c r="EC487" s="391"/>
      <c r="ED487" s="391"/>
      <c r="EE487" s="392"/>
      <c r="EF487" s="408"/>
      <c r="EG487" s="409"/>
      <c r="EH487" s="409"/>
      <c r="EI487" s="409"/>
      <c r="EJ487" s="409"/>
      <c r="EK487" s="409"/>
      <c r="EL487" s="409"/>
      <c r="EM487" s="409"/>
      <c r="EN487" s="409"/>
      <c r="EO487" s="409"/>
      <c r="EP487" s="409"/>
      <c r="EQ487" s="409"/>
      <c r="ER487" s="410"/>
      <c r="ES487" s="390"/>
      <c r="ET487" s="391"/>
      <c r="EU487" s="391"/>
      <c r="EV487" s="391"/>
      <c r="EW487" s="391"/>
      <c r="EX487" s="391"/>
      <c r="EY487" s="391"/>
      <c r="EZ487" s="391"/>
      <c r="FA487" s="391"/>
      <c r="FB487" s="391"/>
      <c r="FC487" s="391"/>
      <c r="FD487" s="391"/>
      <c r="FE487" s="392"/>
    </row>
    <row r="488" spans="1:161" s="62" customFormat="1" ht="81" customHeight="1">
      <c r="A488" s="452"/>
      <c r="B488" s="453"/>
      <c r="C488" s="453"/>
      <c r="D488" s="453"/>
      <c r="E488" s="453"/>
      <c r="F488" s="453"/>
      <c r="G488" s="453"/>
      <c r="H488" s="453"/>
      <c r="I488" s="453"/>
      <c r="J488" s="453"/>
      <c r="K488" s="453"/>
      <c r="L488" s="453"/>
      <c r="M488" s="453"/>
      <c r="N488" s="454"/>
      <c r="O488" s="431"/>
      <c r="P488" s="432"/>
      <c r="Q488" s="432"/>
      <c r="R488" s="432"/>
      <c r="S488" s="432"/>
      <c r="T488" s="432"/>
      <c r="U488" s="432"/>
      <c r="V488" s="432"/>
      <c r="W488" s="432"/>
      <c r="X488" s="432"/>
      <c r="Y488" s="432"/>
      <c r="Z488" s="432"/>
      <c r="AA488" s="432"/>
      <c r="AB488" s="432"/>
      <c r="AC488" s="433"/>
      <c r="AD488" s="431"/>
      <c r="AE488" s="432"/>
      <c r="AF488" s="432"/>
      <c r="AG488" s="432"/>
      <c r="AH488" s="432"/>
      <c r="AI488" s="432"/>
      <c r="AJ488" s="432"/>
      <c r="AK488" s="432"/>
      <c r="AL488" s="432"/>
      <c r="AM488" s="432"/>
      <c r="AN488" s="432"/>
      <c r="AO488" s="432"/>
      <c r="AP488" s="432"/>
      <c r="AQ488" s="432"/>
      <c r="AR488" s="433"/>
      <c r="AS488" s="459"/>
      <c r="AT488" s="460"/>
      <c r="AU488" s="460"/>
      <c r="AV488" s="460"/>
      <c r="AW488" s="460"/>
      <c r="AX488" s="460"/>
      <c r="AY488" s="460"/>
      <c r="AZ488" s="460"/>
      <c r="BA488" s="460"/>
      <c r="BB488" s="460"/>
      <c r="BC488" s="460"/>
      <c r="BD488" s="460"/>
      <c r="BE488" s="460"/>
      <c r="BF488" s="460"/>
      <c r="BG488" s="461"/>
      <c r="BH488" s="459"/>
      <c r="BI488" s="460"/>
      <c r="BJ488" s="460"/>
      <c r="BK488" s="460"/>
      <c r="BL488" s="460"/>
      <c r="BM488" s="460"/>
      <c r="BN488" s="460"/>
      <c r="BO488" s="460"/>
      <c r="BP488" s="460"/>
      <c r="BQ488" s="460"/>
      <c r="BR488" s="460"/>
      <c r="BS488" s="460"/>
      <c r="BT488" s="460"/>
      <c r="BU488" s="460"/>
      <c r="BV488" s="461"/>
      <c r="BW488" s="459"/>
      <c r="BX488" s="460"/>
      <c r="BY488" s="460"/>
      <c r="BZ488" s="460"/>
      <c r="CA488" s="460"/>
      <c r="CB488" s="460"/>
      <c r="CC488" s="460"/>
      <c r="CD488" s="460"/>
      <c r="CE488" s="460"/>
      <c r="CF488" s="460"/>
      <c r="CG488" s="460"/>
      <c r="CH488" s="460"/>
      <c r="CI488" s="460"/>
      <c r="CJ488" s="460"/>
      <c r="CK488" s="461"/>
      <c r="CL488" s="446" t="s">
        <v>148</v>
      </c>
      <c r="CM488" s="447"/>
      <c r="CN488" s="447"/>
      <c r="CO488" s="447"/>
      <c r="CP488" s="447"/>
      <c r="CQ488" s="447"/>
      <c r="CR488" s="447"/>
      <c r="CS488" s="447"/>
      <c r="CT488" s="447"/>
      <c r="CU488" s="447"/>
      <c r="CV488" s="447"/>
      <c r="CW488" s="447"/>
      <c r="CX488" s="447"/>
      <c r="CY488" s="447"/>
      <c r="CZ488" s="448"/>
      <c r="DA488" s="402" t="s">
        <v>123</v>
      </c>
      <c r="DB488" s="403"/>
      <c r="DC488" s="403"/>
      <c r="DD488" s="403"/>
      <c r="DE488" s="403"/>
      <c r="DF488" s="403"/>
      <c r="DG488" s="403"/>
      <c r="DH488" s="403"/>
      <c r="DI488" s="403"/>
      <c r="DJ488" s="403"/>
      <c r="DK488" s="404"/>
      <c r="DL488" s="405" t="s">
        <v>189</v>
      </c>
      <c r="DM488" s="406"/>
      <c r="DN488" s="406"/>
      <c r="DO488" s="406"/>
      <c r="DP488" s="406"/>
      <c r="DQ488" s="406"/>
      <c r="DR488" s="407"/>
      <c r="DS488" s="390">
        <v>0</v>
      </c>
      <c r="DT488" s="391"/>
      <c r="DU488" s="391"/>
      <c r="DV488" s="391"/>
      <c r="DW488" s="391"/>
      <c r="DX488" s="391"/>
      <c r="DY488" s="391"/>
      <c r="DZ488" s="391"/>
      <c r="EA488" s="391"/>
      <c r="EB488" s="391"/>
      <c r="EC488" s="391"/>
      <c r="ED488" s="391"/>
      <c r="EE488" s="392"/>
      <c r="EF488" s="408"/>
      <c r="EG488" s="409"/>
      <c r="EH488" s="409"/>
      <c r="EI488" s="409"/>
      <c r="EJ488" s="409"/>
      <c r="EK488" s="409"/>
      <c r="EL488" s="409"/>
      <c r="EM488" s="409"/>
      <c r="EN488" s="409"/>
      <c r="EO488" s="409"/>
      <c r="EP488" s="409"/>
      <c r="EQ488" s="409"/>
      <c r="ER488" s="410"/>
      <c r="ES488" s="390"/>
      <c r="ET488" s="391"/>
      <c r="EU488" s="391"/>
      <c r="EV488" s="391"/>
      <c r="EW488" s="391"/>
      <c r="EX488" s="391"/>
      <c r="EY488" s="391"/>
      <c r="EZ488" s="391"/>
      <c r="FA488" s="391"/>
      <c r="FB488" s="391"/>
      <c r="FC488" s="391"/>
      <c r="FD488" s="391"/>
      <c r="FE488" s="392"/>
    </row>
    <row r="489" spans="1:161" s="62" customFormat="1" ht="181.5" customHeight="1">
      <c r="A489" s="452"/>
      <c r="B489" s="453"/>
      <c r="C489" s="453"/>
      <c r="D489" s="453"/>
      <c r="E489" s="453"/>
      <c r="F489" s="453"/>
      <c r="G489" s="453"/>
      <c r="H489" s="453"/>
      <c r="I489" s="453"/>
      <c r="J489" s="453"/>
      <c r="K489" s="453"/>
      <c r="L489" s="453"/>
      <c r="M489" s="453"/>
      <c r="N489" s="454"/>
      <c r="O489" s="431"/>
      <c r="P489" s="432"/>
      <c r="Q489" s="432"/>
      <c r="R489" s="432"/>
      <c r="S489" s="432"/>
      <c r="T489" s="432"/>
      <c r="U489" s="432"/>
      <c r="V489" s="432"/>
      <c r="W489" s="432"/>
      <c r="X489" s="432"/>
      <c r="Y489" s="432"/>
      <c r="Z489" s="432"/>
      <c r="AA489" s="432"/>
      <c r="AB489" s="432"/>
      <c r="AC489" s="433"/>
      <c r="AD489" s="431"/>
      <c r="AE489" s="432"/>
      <c r="AF489" s="432"/>
      <c r="AG489" s="432"/>
      <c r="AH489" s="432"/>
      <c r="AI489" s="432"/>
      <c r="AJ489" s="432"/>
      <c r="AK489" s="432"/>
      <c r="AL489" s="432"/>
      <c r="AM489" s="432"/>
      <c r="AN489" s="432"/>
      <c r="AO489" s="432"/>
      <c r="AP489" s="432"/>
      <c r="AQ489" s="432"/>
      <c r="AR489" s="433"/>
      <c r="AS489" s="459"/>
      <c r="AT489" s="460"/>
      <c r="AU489" s="460"/>
      <c r="AV489" s="460"/>
      <c r="AW489" s="460"/>
      <c r="AX489" s="460"/>
      <c r="AY489" s="460"/>
      <c r="AZ489" s="460"/>
      <c r="BA489" s="460"/>
      <c r="BB489" s="460"/>
      <c r="BC489" s="460"/>
      <c r="BD489" s="460"/>
      <c r="BE489" s="460"/>
      <c r="BF489" s="460"/>
      <c r="BG489" s="461"/>
      <c r="BH489" s="459"/>
      <c r="BI489" s="460"/>
      <c r="BJ489" s="460"/>
      <c r="BK489" s="460"/>
      <c r="BL489" s="460"/>
      <c r="BM489" s="460"/>
      <c r="BN489" s="460"/>
      <c r="BO489" s="460"/>
      <c r="BP489" s="460"/>
      <c r="BQ489" s="460"/>
      <c r="BR489" s="460"/>
      <c r="BS489" s="460"/>
      <c r="BT489" s="460"/>
      <c r="BU489" s="460"/>
      <c r="BV489" s="461"/>
      <c r="BW489" s="459"/>
      <c r="BX489" s="460"/>
      <c r="BY489" s="460"/>
      <c r="BZ489" s="460"/>
      <c r="CA489" s="460"/>
      <c r="CB489" s="460"/>
      <c r="CC489" s="460"/>
      <c r="CD489" s="460"/>
      <c r="CE489" s="460"/>
      <c r="CF489" s="460"/>
      <c r="CG489" s="460"/>
      <c r="CH489" s="460"/>
      <c r="CI489" s="460"/>
      <c r="CJ489" s="460"/>
      <c r="CK489" s="461"/>
      <c r="CL489" s="446" t="s">
        <v>156</v>
      </c>
      <c r="CM489" s="447"/>
      <c r="CN489" s="447"/>
      <c r="CO489" s="447"/>
      <c r="CP489" s="447"/>
      <c r="CQ489" s="447"/>
      <c r="CR489" s="447"/>
      <c r="CS489" s="447"/>
      <c r="CT489" s="447"/>
      <c r="CU489" s="447"/>
      <c r="CV489" s="447"/>
      <c r="CW489" s="447"/>
      <c r="CX489" s="447"/>
      <c r="CY489" s="447"/>
      <c r="CZ489" s="448"/>
      <c r="DA489" s="402" t="s">
        <v>123</v>
      </c>
      <c r="DB489" s="403"/>
      <c r="DC489" s="403"/>
      <c r="DD489" s="403"/>
      <c r="DE489" s="403"/>
      <c r="DF489" s="403"/>
      <c r="DG489" s="403"/>
      <c r="DH489" s="403"/>
      <c r="DI489" s="403"/>
      <c r="DJ489" s="403"/>
      <c r="DK489" s="404"/>
      <c r="DL489" s="405" t="s">
        <v>189</v>
      </c>
      <c r="DM489" s="406"/>
      <c r="DN489" s="406"/>
      <c r="DO489" s="406"/>
      <c r="DP489" s="406"/>
      <c r="DQ489" s="406"/>
      <c r="DR489" s="407"/>
      <c r="DS489" s="390">
        <v>95</v>
      </c>
      <c r="DT489" s="391"/>
      <c r="DU489" s="391"/>
      <c r="DV489" s="391"/>
      <c r="DW489" s="391"/>
      <c r="DX489" s="391"/>
      <c r="DY489" s="391"/>
      <c r="DZ489" s="391"/>
      <c r="EA489" s="391"/>
      <c r="EB489" s="391"/>
      <c r="EC489" s="391"/>
      <c r="ED489" s="391"/>
      <c r="EE489" s="392"/>
      <c r="EF489" s="390"/>
      <c r="EG489" s="391"/>
      <c r="EH489" s="391"/>
      <c r="EI489" s="391"/>
      <c r="EJ489" s="391"/>
      <c r="EK489" s="391"/>
      <c r="EL489" s="391"/>
      <c r="EM489" s="391"/>
      <c r="EN489" s="391"/>
      <c r="EO489" s="391"/>
      <c r="EP489" s="391"/>
      <c r="EQ489" s="391"/>
      <c r="ER489" s="392"/>
      <c r="ES489" s="390"/>
      <c r="ET489" s="391"/>
      <c r="EU489" s="391"/>
      <c r="EV489" s="391"/>
      <c r="EW489" s="391"/>
      <c r="EX489" s="391"/>
      <c r="EY489" s="391"/>
      <c r="EZ489" s="391"/>
      <c r="FA489" s="391"/>
      <c r="FB489" s="391"/>
      <c r="FC489" s="391"/>
      <c r="FD489" s="391"/>
      <c r="FE489" s="392"/>
    </row>
    <row r="490" spans="1:161" s="62" customFormat="1" ht="171" customHeight="1">
      <c r="A490" s="455"/>
      <c r="B490" s="456"/>
      <c r="C490" s="456"/>
      <c r="D490" s="456"/>
      <c r="E490" s="456"/>
      <c r="F490" s="456"/>
      <c r="G490" s="456"/>
      <c r="H490" s="456"/>
      <c r="I490" s="456"/>
      <c r="J490" s="456"/>
      <c r="K490" s="456"/>
      <c r="L490" s="456"/>
      <c r="M490" s="456"/>
      <c r="N490" s="457"/>
      <c r="O490" s="434"/>
      <c r="P490" s="435"/>
      <c r="Q490" s="435"/>
      <c r="R490" s="435"/>
      <c r="S490" s="435"/>
      <c r="T490" s="435"/>
      <c r="U490" s="435"/>
      <c r="V490" s="435"/>
      <c r="W490" s="435"/>
      <c r="X490" s="435"/>
      <c r="Y490" s="435"/>
      <c r="Z490" s="435"/>
      <c r="AA490" s="435"/>
      <c r="AB490" s="435"/>
      <c r="AC490" s="436"/>
      <c r="AD490" s="434"/>
      <c r="AE490" s="435"/>
      <c r="AF490" s="435"/>
      <c r="AG490" s="435"/>
      <c r="AH490" s="435"/>
      <c r="AI490" s="435"/>
      <c r="AJ490" s="435"/>
      <c r="AK490" s="435"/>
      <c r="AL490" s="435"/>
      <c r="AM490" s="435"/>
      <c r="AN490" s="435"/>
      <c r="AO490" s="435"/>
      <c r="AP490" s="435"/>
      <c r="AQ490" s="435"/>
      <c r="AR490" s="436"/>
      <c r="AS490" s="462"/>
      <c r="AT490" s="463"/>
      <c r="AU490" s="463"/>
      <c r="AV490" s="463"/>
      <c r="AW490" s="463"/>
      <c r="AX490" s="463"/>
      <c r="AY490" s="463"/>
      <c r="AZ490" s="463"/>
      <c r="BA490" s="463"/>
      <c r="BB490" s="463"/>
      <c r="BC490" s="463"/>
      <c r="BD490" s="463"/>
      <c r="BE490" s="463"/>
      <c r="BF490" s="463"/>
      <c r="BG490" s="464"/>
      <c r="BH490" s="462"/>
      <c r="BI490" s="463"/>
      <c r="BJ490" s="463"/>
      <c r="BK490" s="463"/>
      <c r="BL490" s="463"/>
      <c r="BM490" s="463"/>
      <c r="BN490" s="463"/>
      <c r="BO490" s="463"/>
      <c r="BP490" s="463"/>
      <c r="BQ490" s="463"/>
      <c r="BR490" s="463"/>
      <c r="BS490" s="463"/>
      <c r="BT490" s="463"/>
      <c r="BU490" s="463"/>
      <c r="BV490" s="464"/>
      <c r="BW490" s="462"/>
      <c r="BX490" s="463"/>
      <c r="BY490" s="463"/>
      <c r="BZ490" s="463"/>
      <c r="CA490" s="463"/>
      <c r="CB490" s="463"/>
      <c r="CC490" s="463"/>
      <c r="CD490" s="463"/>
      <c r="CE490" s="463"/>
      <c r="CF490" s="463"/>
      <c r="CG490" s="463"/>
      <c r="CH490" s="463"/>
      <c r="CI490" s="463"/>
      <c r="CJ490" s="463"/>
      <c r="CK490" s="464"/>
      <c r="CL490" s="446" t="s">
        <v>157</v>
      </c>
      <c r="CM490" s="447"/>
      <c r="CN490" s="447"/>
      <c r="CO490" s="447"/>
      <c r="CP490" s="447"/>
      <c r="CQ490" s="447"/>
      <c r="CR490" s="447"/>
      <c r="CS490" s="447"/>
      <c r="CT490" s="447"/>
      <c r="CU490" s="447"/>
      <c r="CV490" s="447"/>
      <c r="CW490" s="447"/>
      <c r="CX490" s="447"/>
      <c r="CY490" s="447"/>
      <c r="CZ490" s="448"/>
      <c r="DA490" s="402" t="s">
        <v>123</v>
      </c>
      <c r="DB490" s="403"/>
      <c r="DC490" s="403"/>
      <c r="DD490" s="403"/>
      <c r="DE490" s="403"/>
      <c r="DF490" s="403"/>
      <c r="DG490" s="403"/>
      <c r="DH490" s="403"/>
      <c r="DI490" s="403"/>
      <c r="DJ490" s="403"/>
      <c r="DK490" s="404"/>
      <c r="DL490" s="405" t="s">
        <v>189</v>
      </c>
      <c r="DM490" s="406"/>
      <c r="DN490" s="406"/>
      <c r="DO490" s="406"/>
      <c r="DP490" s="406"/>
      <c r="DQ490" s="406"/>
      <c r="DR490" s="407"/>
      <c r="DS490" s="390">
        <v>80</v>
      </c>
      <c r="DT490" s="391"/>
      <c r="DU490" s="391"/>
      <c r="DV490" s="391"/>
      <c r="DW490" s="391"/>
      <c r="DX490" s="391"/>
      <c r="DY490" s="391"/>
      <c r="DZ490" s="391"/>
      <c r="EA490" s="391"/>
      <c r="EB490" s="391"/>
      <c r="EC490" s="391"/>
      <c r="ED490" s="391"/>
      <c r="EE490" s="392"/>
      <c r="EF490" s="408"/>
      <c r="EG490" s="409"/>
      <c r="EH490" s="409"/>
      <c r="EI490" s="409"/>
      <c r="EJ490" s="409"/>
      <c r="EK490" s="409"/>
      <c r="EL490" s="409"/>
      <c r="EM490" s="409"/>
      <c r="EN490" s="409"/>
      <c r="EO490" s="409"/>
      <c r="EP490" s="409"/>
      <c r="EQ490" s="409"/>
      <c r="ER490" s="410"/>
      <c r="ES490" s="408"/>
      <c r="ET490" s="409"/>
      <c r="EU490" s="409"/>
      <c r="EV490" s="409"/>
      <c r="EW490" s="409"/>
      <c r="EX490" s="409"/>
      <c r="EY490" s="409"/>
      <c r="EZ490" s="409"/>
      <c r="FA490" s="409"/>
      <c r="FB490" s="409"/>
      <c r="FC490" s="409"/>
      <c r="FD490" s="409"/>
      <c r="FE490" s="410"/>
    </row>
    <row r="491" spans="1:161" s="62" customFormat="1" ht="12.7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2"/>
      <c r="CM491" s="72"/>
      <c r="CN491" s="72"/>
      <c r="CO491" s="72"/>
      <c r="CP491" s="72"/>
      <c r="CQ491" s="72"/>
      <c r="CR491" s="72"/>
      <c r="CS491" s="72"/>
      <c r="CT491" s="72"/>
      <c r="CU491" s="72"/>
      <c r="CV491" s="72"/>
      <c r="CW491" s="72"/>
      <c r="CX491" s="72"/>
      <c r="CY491" s="72"/>
      <c r="CZ491" s="72"/>
      <c r="DA491" s="70"/>
      <c r="DB491" s="70"/>
      <c r="DC491" s="70"/>
      <c r="DD491" s="70"/>
      <c r="DE491" s="70"/>
      <c r="DF491" s="70"/>
      <c r="DG491" s="70"/>
      <c r="DH491" s="70"/>
      <c r="DI491" s="70"/>
      <c r="DJ491" s="70"/>
      <c r="DK491" s="70"/>
      <c r="DL491" s="73"/>
      <c r="DM491" s="73"/>
      <c r="DN491" s="73"/>
      <c r="DO491" s="73"/>
      <c r="DP491" s="73"/>
      <c r="DQ491" s="73"/>
      <c r="DR491" s="73"/>
      <c r="DS491" s="71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</row>
    <row r="492" spans="1:161" s="62" customFormat="1" ht="12.75">
      <c r="A492" s="62" t="s">
        <v>78</v>
      </c>
    </row>
    <row r="493" spans="1:161" s="62" customFormat="1" ht="15" customHeight="1">
      <c r="A493" s="62" t="s">
        <v>79</v>
      </c>
      <c r="BB493" s="393">
        <v>5</v>
      </c>
      <c r="BC493" s="394"/>
      <c r="BD493" s="394"/>
      <c r="BE493" s="394"/>
      <c r="BF493" s="394"/>
      <c r="BG493" s="394"/>
      <c r="BH493" s="394"/>
      <c r="BI493" s="394"/>
      <c r="BJ493" s="394"/>
      <c r="BK493" s="394"/>
      <c r="BL493" s="394"/>
      <c r="BM493" s="394"/>
      <c r="BN493" s="394"/>
      <c r="BO493" s="394"/>
      <c r="BP493" s="394"/>
      <c r="BQ493" s="394"/>
      <c r="BR493" s="394"/>
      <c r="BS493" s="394"/>
      <c r="BT493" s="394"/>
      <c r="BU493" s="394"/>
      <c r="BV493" s="394"/>
      <c r="BW493" s="394"/>
      <c r="BX493" s="395"/>
    </row>
    <row r="494" spans="1:161" s="62" customFormat="1" ht="15" customHeight="1">
      <c r="AY494" s="63"/>
      <c r="AZ494" s="63"/>
      <c r="BA494" s="63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</row>
    <row r="495" spans="1:161" s="62" customFormat="1" ht="12.75">
      <c r="A495" s="62" t="s">
        <v>64</v>
      </c>
    </row>
    <row r="496" spans="1:161" s="62" customFormat="1" ht="15" customHeight="1"/>
    <row r="497" spans="1:161" s="62" customFormat="1" ht="68.25" customHeight="1">
      <c r="A497" s="419" t="s">
        <v>14</v>
      </c>
      <c r="B497" s="420"/>
      <c r="C497" s="420"/>
      <c r="D497" s="420"/>
      <c r="E497" s="420"/>
      <c r="F497" s="420"/>
      <c r="G497" s="420"/>
      <c r="H497" s="420"/>
      <c r="I497" s="420"/>
      <c r="J497" s="420"/>
      <c r="K497" s="420"/>
      <c r="L497" s="420"/>
      <c r="M497" s="420"/>
      <c r="N497" s="421"/>
      <c r="O497" s="419" t="s">
        <v>31</v>
      </c>
      <c r="P497" s="420"/>
      <c r="Q497" s="420"/>
      <c r="R497" s="420"/>
      <c r="S497" s="420"/>
      <c r="T497" s="420"/>
      <c r="U497" s="420"/>
      <c r="V497" s="420"/>
      <c r="W497" s="420"/>
      <c r="X497" s="420"/>
      <c r="Y497" s="420"/>
      <c r="Z497" s="420"/>
      <c r="AA497" s="420"/>
      <c r="AB497" s="420"/>
      <c r="AC497" s="420"/>
      <c r="AD497" s="420"/>
      <c r="AE497" s="420"/>
      <c r="AF497" s="420"/>
      <c r="AG497" s="420"/>
      <c r="AH497" s="420"/>
      <c r="AI497" s="420"/>
      <c r="AJ497" s="420"/>
      <c r="AK497" s="420"/>
      <c r="AL497" s="420"/>
      <c r="AM497" s="420"/>
      <c r="AN497" s="420"/>
      <c r="AO497" s="420"/>
      <c r="AP497" s="420"/>
      <c r="AQ497" s="420"/>
      <c r="AR497" s="420"/>
      <c r="AS497" s="420"/>
      <c r="AT497" s="420"/>
      <c r="AU497" s="420"/>
      <c r="AV497" s="420"/>
      <c r="AW497" s="420"/>
      <c r="AX497" s="421"/>
      <c r="AY497" s="419" t="s">
        <v>30</v>
      </c>
      <c r="AZ497" s="420"/>
      <c r="BA497" s="420"/>
      <c r="BB497" s="420"/>
      <c r="BC497" s="420"/>
      <c r="BD497" s="420"/>
      <c r="BE497" s="420"/>
      <c r="BF497" s="420"/>
      <c r="BG497" s="420"/>
      <c r="BH497" s="420"/>
      <c r="BI497" s="420"/>
      <c r="BJ497" s="420"/>
      <c r="BK497" s="420"/>
      <c r="BL497" s="420"/>
      <c r="BM497" s="420"/>
      <c r="BN497" s="420"/>
      <c r="BO497" s="420"/>
      <c r="BP497" s="420"/>
      <c r="BQ497" s="420"/>
      <c r="BR497" s="420"/>
      <c r="BS497" s="420"/>
      <c r="BT497" s="420"/>
      <c r="BU497" s="420"/>
      <c r="BV497" s="421"/>
      <c r="BW497" s="419" t="s">
        <v>27</v>
      </c>
      <c r="BX497" s="420"/>
      <c r="BY497" s="420"/>
      <c r="BZ497" s="420"/>
      <c r="CA497" s="420"/>
      <c r="CB497" s="420"/>
      <c r="CC497" s="420"/>
      <c r="CD497" s="420"/>
      <c r="CE497" s="420"/>
      <c r="CF497" s="420"/>
      <c r="CG497" s="420"/>
      <c r="CH497" s="420"/>
      <c r="CI497" s="420"/>
      <c r="CJ497" s="420"/>
      <c r="CK497" s="420"/>
      <c r="CL497" s="420"/>
      <c r="CM497" s="420"/>
      <c r="CN497" s="420"/>
      <c r="CO497" s="420"/>
      <c r="CP497" s="420"/>
      <c r="CQ497" s="420"/>
      <c r="CR497" s="420"/>
      <c r="CS497" s="420"/>
      <c r="CT497" s="420"/>
      <c r="CU497" s="420"/>
      <c r="CV497" s="420"/>
      <c r="CW497" s="421"/>
      <c r="CX497" s="425" t="s">
        <v>33</v>
      </c>
      <c r="CY497" s="426"/>
      <c r="CZ497" s="426"/>
      <c r="DA497" s="426"/>
      <c r="DB497" s="426"/>
      <c r="DC497" s="426"/>
      <c r="DD497" s="426"/>
      <c r="DE497" s="426"/>
      <c r="DF497" s="426"/>
      <c r="DG497" s="426"/>
      <c r="DH497" s="426"/>
      <c r="DI497" s="426"/>
      <c r="DJ497" s="426"/>
      <c r="DK497" s="426"/>
      <c r="DL497" s="426"/>
      <c r="DM497" s="426"/>
      <c r="DN497" s="426"/>
      <c r="DO497" s="426"/>
      <c r="DP497" s="426"/>
      <c r="DQ497" s="426"/>
      <c r="DR497" s="426"/>
      <c r="DS497" s="426"/>
      <c r="DT497" s="426"/>
      <c r="DU497" s="426"/>
      <c r="DV497" s="426"/>
      <c r="DW497" s="426"/>
      <c r="DX497" s="426"/>
      <c r="DY497" s="426"/>
      <c r="DZ497" s="426"/>
      <c r="EA497" s="427"/>
      <c r="EB497" s="425" t="s">
        <v>34</v>
      </c>
      <c r="EC497" s="426"/>
      <c r="ED497" s="426"/>
      <c r="EE497" s="426"/>
      <c r="EF497" s="426"/>
      <c r="EG497" s="426"/>
      <c r="EH497" s="426"/>
      <c r="EI497" s="426"/>
      <c r="EJ497" s="426"/>
      <c r="EK497" s="426"/>
      <c r="EL497" s="426"/>
      <c r="EM497" s="426"/>
      <c r="EN497" s="426"/>
      <c r="EO497" s="426"/>
      <c r="EP497" s="426"/>
      <c r="EQ497" s="426"/>
      <c r="ER497" s="426"/>
      <c r="ES497" s="426"/>
      <c r="ET497" s="426"/>
      <c r="EU497" s="426"/>
      <c r="EV497" s="426"/>
      <c r="EW497" s="426"/>
      <c r="EX497" s="426"/>
      <c r="EY497" s="426"/>
      <c r="EZ497" s="426"/>
      <c r="FA497" s="426"/>
      <c r="FB497" s="426"/>
      <c r="FC497" s="426"/>
      <c r="FD497" s="426"/>
      <c r="FE497" s="427"/>
    </row>
    <row r="498" spans="1:161" s="62" customFormat="1" ht="15" customHeight="1">
      <c r="A498" s="422"/>
      <c r="B498" s="423"/>
      <c r="C498" s="423"/>
      <c r="D498" s="423"/>
      <c r="E498" s="423"/>
      <c r="F498" s="423"/>
      <c r="G498" s="423"/>
      <c r="H498" s="423"/>
      <c r="I498" s="423"/>
      <c r="J498" s="423"/>
      <c r="K498" s="423"/>
      <c r="L498" s="423"/>
      <c r="M498" s="423"/>
      <c r="N498" s="424"/>
      <c r="O498" s="422"/>
      <c r="P498" s="423"/>
      <c r="Q498" s="423"/>
      <c r="R498" s="423"/>
      <c r="S498" s="423"/>
      <c r="T498" s="423"/>
      <c r="U498" s="423"/>
      <c r="V498" s="423"/>
      <c r="W498" s="423"/>
      <c r="X498" s="423"/>
      <c r="Y498" s="423"/>
      <c r="Z498" s="423"/>
      <c r="AA498" s="423"/>
      <c r="AB498" s="423"/>
      <c r="AC498" s="423"/>
      <c r="AD498" s="423"/>
      <c r="AE498" s="423"/>
      <c r="AF498" s="423"/>
      <c r="AG498" s="423"/>
      <c r="AH498" s="423"/>
      <c r="AI498" s="423"/>
      <c r="AJ498" s="423"/>
      <c r="AK498" s="423"/>
      <c r="AL498" s="423"/>
      <c r="AM498" s="423"/>
      <c r="AN498" s="423"/>
      <c r="AO498" s="423"/>
      <c r="AP498" s="423"/>
      <c r="AQ498" s="423"/>
      <c r="AR498" s="423"/>
      <c r="AS498" s="423"/>
      <c r="AT498" s="423"/>
      <c r="AU498" s="423"/>
      <c r="AV498" s="423"/>
      <c r="AW498" s="423"/>
      <c r="AX498" s="424"/>
      <c r="AY498" s="422"/>
      <c r="AZ498" s="423"/>
      <c r="BA498" s="423"/>
      <c r="BB498" s="423"/>
      <c r="BC498" s="423"/>
      <c r="BD498" s="423"/>
      <c r="BE498" s="423"/>
      <c r="BF498" s="423"/>
      <c r="BG498" s="423"/>
      <c r="BH498" s="423"/>
      <c r="BI498" s="423"/>
      <c r="BJ498" s="423"/>
      <c r="BK498" s="423"/>
      <c r="BL498" s="423"/>
      <c r="BM498" s="423"/>
      <c r="BN498" s="423"/>
      <c r="BO498" s="423"/>
      <c r="BP498" s="423"/>
      <c r="BQ498" s="423"/>
      <c r="BR498" s="423"/>
      <c r="BS498" s="423"/>
      <c r="BT498" s="423"/>
      <c r="BU498" s="423"/>
      <c r="BV498" s="424"/>
      <c r="BW498" s="419" t="s">
        <v>28</v>
      </c>
      <c r="BX498" s="420"/>
      <c r="BY498" s="420"/>
      <c r="BZ498" s="420"/>
      <c r="CA498" s="420"/>
      <c r="CB498" s="420"/>
      <c r="CC498" s="420"/>
      <c r="CD498" s="420"/>
      <c r="CE498" s="420"/>
      <c r="CF498" s="420"/>
      <c r="CG498" s="421"/>
      <c r="CH498" s="428" t="s">
        <v>22</v>
      </c>
      <c r="CI498" s="429"/>
      <c r="CJ498" s="429"/>
      <c r="CK498" s="429"/>
      <c r="CL498" s="429"/>
      <c r="CM498" s="429"/>
      <c r="CN498" s="429"/>
      <c r="CO498" s="429"/>
      <c r="CP498" s="429"/>
      <c r="CQ498" s="429"/>
      <c r="CR498" s="429"/>
      <c r="CS498" s="429"/>
      <c r="CT498" s="429"/>
      <c r="CU498" s="429"/>
      <c r="CV498" s="429"/>
      <c r="CW498" s="430"/>
      <c r="CX498" s="437"/>
      <c r="CY498" s="438"/>
      <c r="CZ498" s="438"/>
      <c r="DA498" s="438"/>
      <c r="DB498" s="438"/>
      <c r="DC498" s="438"/>
      <c r="DD498" s="438"/>
      <c r="DE498" s="438"/>
      <c r="DF498" s="438"/>
      <c r="DG498" s="439"/>
      <c r="DH498" s="437"/>
      <c r="DI498" s="438"/>
      <c r="DJ498" s="438"/>
      <c r="DK498" s="438"/>
      <c r="DL498" s="438"/>
      <c r="DM498" s="438"/>
      <c r="DN498" s="438"/>
      <c r="DO498" s="438"/>
      <c r="DP498" s="438"/>
      <c r="DQ498" s="439"/>
      <c r="DR498" s="437"/>
      <c r="DS498" s="438"/>
      <c r="DT498" s="438"/>
      <c r="DU498" s="438"/>
      <c r="DV498" s="438"/>
      <c r="DW498" s="438"/>
      <c r="DX498" s="438"/>
      <c r="DY498" s="438"/>
      <c r="DZ498" s="438"/>
      <c r="EA498" s="439"/>
      <c r="EB498" s="437"/>
      <c r="EC498" s="438"/>
      <c r="ED498" s="438"/>
      <c r="EE498" s="438"/>
      <c r="EF498" s="438"/>
      <c r="EG498" s="438"/>
      <c r="EH498" s="438"/>
      <c r="EI498" s="438"/>
      <c r="EJ498" s="438"/>
      <c r="EK498" s="439"/>
      <c r="EL498" s="437"/>
      <c r="EM498" s="438"/>
      <c r="EN498" s="438"/>
      <c r="EO498" s="438"/>
      <c r="EP498" s="438"/>
      <c r="EQ498" s="438"/>
      <c r="ER498" s="438"/>
      <c r="ES498" s="438"/>
      <c r="ET498" s="438"/>
      <c r="EU498" s="439"/>
      <c r="EV498" s="437"/>
      <c r="EW498" s="438"/>
      <c r="EX498" s="438"/>
      <c r="EY498" s="438"/>
      <c r="EZ498" s="438"/>
      <c r="FA498" s="438"/>
      <c r="FB498" s="438"/>
      <c r="FC498" s="438"/>
      <c r="FD498" s="438"/>
      <c r="FE498" s="439"/>
    </row>
    <row r="499" spans="1:161" s="62" customFormat="1" ht="12.75">
      <c r="A499" s="422"/>
      <c r="B499" s="423"/>
      <c r="C499" s="423"/>
      <c r="D499" s="423"/>
      <c r="E499" s="423"/>
      <c r="F499" s="423"/>
      <c r="G499" s="423"/>
      <c r="H499" s="423"/>
      <c r="I499" s="423"/>
      <c r="J499" s="423"/>
      <c r="K499" s="423"/>
      <c r="L499" s="423"/>
      <c r="M499" s="423"/>
      <c r="N499" s="424"/>
      <c r="O499" s="422"/>
      <c r="P499" s="423"/>
      <c r="Q499" s="423"/>
      <c r="R499" s="423"/>
      <c r="S499" s="423"/>
      <c r="T499" s="423"/>
      <c r="U499" s="423"/>
      <c r="V499" s="423"/>
      <c r="W499" s="423"/>
      <c r="X499" s="423"/>
      <c r="Y499" s="423"/>
      <c r="Z499" s="423"/>
      <c r="AA499" s="423"/>
      <c r="AB499" s="423"/>
      <c r="AC499" s="423"/>
      <c r="AD499" s="423"/>
      <c r="AE499" s="423"/>
      <c r="AF499" s="423"/>
      <c r="AG499" s="423"/>
      <c r="AH499" s="423"/>
      <c r="AI499" s="423"/>
      <c r="AJ499" s="423"/>
      <c r="AK499" s="423"/>
      <c r="AL499" s="423"/>
      <c r="AM499" s="423"/>
      <c r="AN499" s="423"/>
      <c r="AO499" s="423"/>
      <c r="AP499" s="423"/>
      <c r="AQ499" s="423"/>
      <c r="AR499" s="423"/>
      <c r="AS499" s="423"/>
      <c r="AT499" s="423"/>
      <c r="AU499" s="423"/>
      <c r="AV499" s="423"/>
      <c r="AW499" s="423"/>
      <c r="AX499" s="424"/>
      <c r="AY499" s="422"/>
      <c r="AZ499" s="423"/>
      <c r="BA499" s="423"/>
      <c r="BB499" s="423"/>
      <c r="BC499" s="423"/>
      <c r="BD499" s="423"/>
      <c r="BE499" s="423"/>
      <c r="BF499" s="423"/>
      <c r="BG499" s="423"/>
      <c r="BH499" s="423"/>
      <c r="BI499" s="423"/>
      <c r="BJ499" s="423"/>
      <c r="BK499" s="423"/>
      <c r="BL499" s="423"/>
      <c r="BM499" s="423"/>
      <c r="BN499" s="423"/>
      <c r="BO499" s="423"/>
      <c r="BP499" s="423"/>
      <c r="BQ499" s="423"/>
      <c r="BR499" s="423"/>
      <c r="BS499" s="423"/>
      <c r="BT499" s="423"/>
      <c r="BU499" s="423"/>
      <c r="BV499" s="424"/>
      <c r="BW499" s="422"/>
      <c r="BX499" s="423"/>
      <c r="BY499" s="423"/>
      <c r="BZ499" s="423"/>
      <c r="CA499" s="423"/>
      <c r="CB499" s="423"/>
      <c r="CC499" s="423"/>
      <c r="CD499" s="423"/>
      <c r="CE499" s="423"/>
      <c r="CF499" s="423"/>
      <c r="CG499" s="424"/>
      <c r="CH499" s="431"/>
      <c r="CI499" s="432"/>
      <c r="CJ499" s="432"/>
      <c r="CK499" s="432"/>
      <c r="CL499" s="432"/>
      <c r="CM499" s="432"/>
      <c r="CN499" s="432"/>
      <c r="CO499" s="432"/>
      <c r="CP499" s="432"/>
      <c r="CQ499" s="432"/>
      <c r="CR499" s="432"/>
      <c r="CS499" s="432"/>
      <c r="CT499" s="432"/>
      <c r="CU499" s="432"/>
      <c r="CV499" s="432"/>
      <c r="CW499" s="433"/>
      <c r="CX499" s="440">
        <v>20</v>
      </c>
      <c r="CY499" s="441"/>
      <c r="CZ499" s="441"/>
      <c r="DA499" s="442" t="s">
        <v>113</v>
      </c>
      <c r="DB499" s="378"/>
      <c r="DC499" s="378"/>
      <c r="DD499" s="443" t="s">
        <v>29</v>
      </c>
      <c r="DE499" s="443"/>
      <c r="DF499" s="443"/>
      <c r="DG499" s="444"/>
      <c r="DH499" s="440">
        <v>20</v>
      </c>
      <c r="DI499" s="441"/>
      <c r="DJ499" s="441"/>
      <c r="DK499" s="442" t="s">
        <v>225</v>
      </c>
      <c r="DL499" s="378"/>
      <c r="DM499" s="378"/>
      <c r="DN499" s="443" t="s">
        <v>29</v>
      </c>
      <c r="DO499" s="443"/>
      <c r="DP499" s="443"/>
      <c r="DQ499" s="444"/>
      <c r="DR499" s="440">
        <v>20</v>
      </c>
      <c r="DS499" s="441"/>
      <c r="DT499" s="441"/>
      <c r="DU499" s="442" t="s">
        <v>226</v>
      </c>
      <c r="DV499" s="378"/>
      <c r="DW499" s="378"/>
      <c r="DX499" s="443" t="s">
        <v>29</v>
      </c>
      <c r="DY499" s="443"/>
      <c r="DZ499" s="443"/>
      <c r="EA499" s="444"/>
      <c r="EB499" s="440">
        <v>20</v>
      </c>
      <c r="EC499" s="441"/>
      <c r="ED499" s="441"/>
      <c r="EE499" s="442" t="s">
        <v>113</v>
      </c>
      <c r="EF499" s="378"/>
      <c r="EG499" s="378"/>
      <c r="EH499" s="443" t="s">
        <v>29</v>
      </c>
      <c r="EI499" s="443"/>
      <c r="EJ499" s="443"/>
      <c r="EK499" s="444"/>
      <c r="EL499" s="440">
        <v>20</v>
      </c>
      <c r="EM499" s="441"/>
      <c r="EN499" s="441"/>
      <c r="EO499" s="442" t="s">
        <v>225</v>
      </c>
      <c r="EP499" s="378"/>
      <c r="EQ499" s="378"/>
      <c r="ER499" s="445" t="s">
        <v>374</v>
      </c>
      <c r="ES499" s="443"/>
      <c r="ET499" s="443"/>
      <c r="EU499" s="444"/>
      <c r="EV499" s="440">
        <v>20</v>
      </c>
      <c r="EW499" s="441"/>
      <c r="EX499" s="441"/>
      <c r="EY499" s="442" t="s">
        <v>226</v>
      </c>
      <c r="EZ499" s="378"/>
      <c r="FA499" s="378"/>
      <c r="FB499" s="443" t="s">
        <v>29</v>
      </c>
      <c r="FC499" s="443"/>
      <c r="FD499" s="443"/>
      <c r="FE499" s="444"/>
    </row>
    <row r="500" spans="1:161" s="62" customFormat="1" ht="15" customHeight="1">
      <c r="A500" s="422"/>
      <c r="B500" s="423"/>
      <c r="C500" s="423"/>
      <c r="D500" s="423"/>
      <c r="E500" s="423"/>
      <c r="F500" s="423"/>
      <c r="G500" s="423"/>
      <c r="H500" s="423"/>
      <c r="I500" s="423"/>
      <c r="J500" s="423"/>
      <c r="K500" s="423"/>
      <c r="L500" s="423"/>
      <c r="M500" s="423"/>
      <c r="N500" s="424"/>
      <c r="O500" s="416"/>
      <c r="P500" s="417"/>
      <c r="Q500" s="417"/>
      <c r="R500" s="417"/>
      <c r="S500" s="417"/>
      <c r="T500" s="417"/>
      <c r="U500" s="417"/>
      <c r="V500" s="417"/>
      <c r="W500" s="417"/>
      <c r="X500" s="417"/>
      <c r="Y500" s="417"/>
      <c r="Z500" s="417"/>
      <c r="AA500" s="417"/>
      <c r="AB500" s="417"/>
      <c r="AC500" s="417"/>
      <c r="AD500" s="417"/>
      <c r="AE500" s="417"/>
      <c r="AF500" s="417"/>
      <c r="AG500" s="417"/>
      <c r="AH500" s="417"/>
      <c r="AI500" s="417"/>
      <c r="AJ500" s="417"/>
      <c r="AK500" s="417"/>
      <c r="AL500" s="417"/>
      <c r="AM500" s="417"/>
      <c r="AN500" s="417"/>
      <c r="AO500" s="417"/>
      <c r="AP500" s="417"/>
      <c r="AQ500" s="417"/>
      <c r="AR500" s="417"/>
      <c r="AS500" s="417"/>
      <c r="AT500" s="417"/>
      <c r="AU500" s="417"/>
      <c r="AV500" s="417"/>
      <c r="AW500" s="417"/>
      <c r="AX500" s="418"/>
      <c r="AY500" s="416"/>
      <c r="AZ500" s="417"/>
      <c r="BA500" s="417"/>
      <c r="BB500" s="417"/>
      <c r="BC500" s="417"/>
      <c r="BD500" s="417"/>
      <c r="BE500" s="417"/>
      <c r="BF500" s="417"/>
      <c r="BG500" s="417"/>
      <c r="BH500" s="417"/>
      <c r="BI500" s="417"/>
      <c r="BJ500" s="417"/>
      <c r="BK500" s="417"/>
      <c r="BL500" s="417"/>
      <c r="BM500" s="417"/>
      <c r="BN500" s="417"/>
      <c r="BO500" s="417"/>
      <c r="BP500" s="417"/>
      <c r="BQ500" s="417"/>
      <c r="BR500" s="417"/>
      <c r="BS500" s="417"/>
      <c r="BT500" s="417"/>
      <c r="BU500" s="417"/>
      <c r="BV500" s="418"/>
      <c r="BW500" s="422"/>
      <c r="BX500" s="423"/>
      <c r="BY500" s="423"/>
      <c r="BZ500" s="423"/>
      <c r="CA500" s="423"/>
      <c r="CB500" s="423"/>
      <c r="CC500" s="423"/>
      <c r="CD500" s="423"/>
      <c r="CE500" s="423"/>
      <c r="CF500" s="423"/>
      <c r="CG500" s="424"/>
      <c r="CH500" s="434"/>
      <c r="CI500" s="435"/>
      <c r="CJ500" s="435"/>
      <c r="CK500" s="435"/>
      <c r="CL500" s="435"/>
      <c r="CM500" s="435"/>
      <c r="CN500" s="435"/>
      <c r="CO500" s="435"/>
      <c r="CP500" s="435"/>
      <c r="CQ500" s="435"/>
      <c r="CR500" s="435"/>
      <c r="CS500" s="435"/>
      <c r="CT500" s="435"/>
      <c r="CU500" s="435"/>
      <c r="CV500" s="435"/>
      <c r="CW500" s="436"/>
      <c r="CX500" s="422" t="s">
        <v>32</v>
      </c>
      <c r="CY500" s="423"/>
      <c r="CZ500" s="423"/>
      <c r="DA500" s="423"/>
      <c r="DB500" s="423"/>
      <c r="DC500" s="423"/>
      <c r="DD500" s="423"/>
      <c r="DE500" s="423"/>
      <c r="DF500" s="423"/>
      <c r="DG500" s="424"/>
      <c r="DH500" s="422" t="s">
        <v>24</v>
      </c>
      <c r="DI500" s="423"/>
      <c r="DJ500" s="423"/>
      <c r="DK500" s="423"/>
      <c r="DL500" s="423"/>
      <c r="DM500" s="423"/>
      <c r="DN500" s="423"/>
      <c r="DO500" s="423"/>
      <c r="DP500" s="423"/>
      <c r="DQ500" s="424"/>
      <c r="DR500" s="422" t="s">
        <v>25</v>
      </c>
      <c r="DS500" s="423"/>
      <c r="DT500" s="423"/>
      <c r="DU500" s="423"/>
      <c r="DV500" s="423"/>
      <c r="DW500" s="423"/>
      <c r="DX500" s="423"/>
      <c r="DY500" s="423"/>
      <c r="DZ500" s="423"/>
      <c r="EA500" s="424"/>
      <c r="EB500" s="422" t="s">
        <v>32</v>
      </c>
      <c r="EC500" s="423"/>
      <c r="ED500" s="423"/>
      <c r="EE500" s="423"/>
      <c r="EF500" s="423"/>
      <c r="EG500" s="423"/>
      <c r="EH500" s="423"/>
      <c r="EI500" s="423"/>
      <c r="EJ500" s="423"/>
      <c r="EK500" s="424"/>
      <c r="EL500" s="422" t="s">
        <v>24</v>
      </c>
      <c r="EM500" s="423"/>
      <c r="EN500" s="423"/>
      <c r="EO500" s="423"/>
      <c r="EP500" s="423"/>
      <c r="EQ500" s="423"/>
      <c r="ER500" s="423"/>
      <c r="ES500" s="423"/>
      <c r="ET500" s="423"/>
      <c r="EU500" s="424"/>
      <c r="EV500" s="422" t="s">
        <v>25</v>
      </c>
      <c r="EW500" s="423"/>
      <c r="EX500" s="423"/>
      <c r="EY500" s="423"/>
      <c r="EZ500" s="423"/>
      <c r="FA500" s="423"/>
      <c r="FB500" s="423"/>
      <c r="FC500" s="423"/>
      <c r="FD500" s="423"/>
      <c r="FE500" s="424"/>
    </row>
    <row r="501" spans="1:161" s="62" customFormat="1" ht="12.75">
      <c r="A501" s="422"/>
      <c r="B501" s="423"/>
      <c r="C501" s="423"/>
      <c r="D501" s="423"/>
      <c r="E501" s="423"/>
      <c r="F501" s="423"/>
      <c r="G501" s="423"/>
      <c r="H501" s="423"/>
      <c r="I501" s="423"/>
      <c r="J501" s="423"/>
      <c r="K501" s="423"/>
      <c r="L501" s="423"/>
      <c r="M501" s="423"/>
      <c r="N501" s="424"/>
      <c r="O501" s="425"/>
      <c r="P501" s="426"/>
      <c r="Q501" s="426"/>
      <c r="R501" s="426"/>
      <c r="S501" s="426"/>
      <c r="T501" s="426"/>
      <c r="U501" s="426"/>
      <c r="V501" s="426"/>
      <c r="W501" s="426"/>
      <c r="X501" s="426"/>
      <c r="Y501" s="426"/>
      <c r="Z501" s="427"/>
      <c r="AA501" s="425"/>
      <c r="AB501" s="426"/>
      <c r="AC501" s="426"/>
      <c r="AD501" s="426"/>
      <c r="AE501" s="426"/>
      <c r="AF501" s="426"/>
      <c r="AG501" s="426"/>
      <c r="AH501" s="426"/>
      <c r="AI501" s="426"/>
      <c r="AJ501" s="426"/>
      <c r="AK501" s="426"/>
      <c r="AL501" s="427"/>
      <c r="AM501" s="425"/>
      <c r="AN501" s="426"/>
      <c r="AO501" s="426"/>
      <c r="AP501" s="426"/>
      <c r="AQ501" s="426"/>
      <c r="AR501" s="426"/>
      <c r="AS501" s="426"/>
      <c r="AT501" s="426"/>
      <c r="AU501" s="426"/>
      <c r="AV501" s="426"/>
      <c r="AW501" s="426"/>
      <c r="AX501" s="427"/>
      <c r="AY501" s="425"/>
      <c r="AZ501" s="426"/>
      <c r="BA501" s="426"/>
      <c r="BB501" s="426"/>
      <c r="BC501" s="426"/>
      <c r="BD501" s="426"/>
      <c r="BE501" s="426"/>
      <c r="BF501" s="426"/>
      <c r="BG501" s="426"/>
      <c r="BH501" s="426"/>
      <c r="BI501" s="426"/>
      <c r="BJ501" s="427"/>
      <c r="BK501" s="425"/>
      <c r="BL501" s="426"/>
      <c r="BM501" s="426"/>
      <c r="BN501" s="426"/>
      <c r="BO501" s="426"/>
      <c r="BP501" s="426"/>
      <c r="BQ501" s="426"/>
      <c r="BR501" s="426"/>
      <c r="BS501" s="426"/>
      <c r="BT501" s="426"/>
      <c r="BU501" s="426"/>
      <c r="BV501" s="427"/>
      <c r="BW501" s="422"/>
      <c r="BX501" s="423"/>
      <c r="BY501" s="423"/>
      <c r="BZ501" s="423"/>
      <c r="CA501" s="423"/>
      <c r="CB501" s="423"/>
      <c r="CC501" s="423"/>
      <c r="CD501" s="423"/>
      <c r="CE501" s="423"/>
      <c r="CF501" s="423"/>
      <c r="CG501" s="424"/>
      <c r="CH501" s="428" t="s">
        <v>20</v>
      </c>
      <c r="CI501" s="429"/>
      <c r="CJ501" s="429"/>
      <c r="CK501" s="429"/>
      <c r="CL501" s="429"/>
      <c r="CM501" s="429"/>
      <c r="CN501" s="429"/>
      <c r="CO501" s="429"/>
      <c r="CP501" s="429"/>
      <c r="CQ501" s="430"/>
      <c r="CR501" s="428" t="s">
        <v>21</v>
      </c>
      <c r="CS501" s="429"/>
      <c r="CT501" s="429"/>
      <c r="CU501" s="429"/>
      <c r="CV501" s="429"/>
      <c r="CW501" s="430"/>
      <c r="CX501" s="422"/>
      <c r="CY501" s="423"/>
      <c r="CZ501" s="423"/>
      <c r="DA501" s="423"/>
      <c r="DB501" s="423"/>
      <c r="DC501" s="423"/>
      <c r="DD501" s="423"/>
      <c r="DE501" s="423"/>
      <c r="DF501" s="423"/>
      <c r="DG501" s="424"/>
      <c r="DH501" s="422"/>
      <c r="DI501" s="423"/>
      <c r="DJ501" s="423"/>
      <c r="DK501" s="423"/>
      <c r="DL501" s="423"/>
      <c r="DM501" s="423"/>
      <c r="DN501" s="423"/>
      <c r="DO501" s="423"/>
      <c r="DP501" s="423"/>
      <c r="DQ501" s="424"/>
      <c r="DR501" s="422"/>
      <c r="DS501" s="423"/>
      <c r="DT501" s="423"/>
      <c r="DU501" s="423"/>
      <c r="DV501" s="423"/>
      <c r="DW501" s="423"/>
      <c r="DX501" s="423"/>
      <c r="DY501" s="423"/>
      <c r="DZ501" s="423"/>
      <c r="EA501" s="424"/>
      <c r="EB501" s="422"/>
      <c r="EC501" s="423"/>
      <c r="ED501" s="423"/>
      <c r="EE501" s="423"/>
      <c r="EF501" s="423"/>
      <c r="EG501" s="423"/>
      <c r="EH501" s="423"/>
      <c r="EI501" s="423"/>
      <c r="EJ501" s="423"/>
      <c r="EK501" s="424"/>
      <c r="EL501" s="422"/>
      <c r="EM501" s="423"/>
      <c r="EN501" s="423"/>
      <c r="EO501" s="423"/>
      <c r="EP501" s="423"/>
      <c r="EQ501" s="423"/>
      <c r="ER501" s="423"/>
      <c r="ES501" s="423"/>
      <c r="ET501" s="423"/>
      <c r="EU501" s="424"/>
      <c r="EV501" s="422"/>
      <c r="EW501" s="423"/>
      <c r="EX501" s="423"/>
      <c r="EY501" s="423"/>
      <c r="EZ501" s="423"/>
      <c r="FA501" s="423"/>
      <c r="FB501" s="423"/>
      <c r="FC501" s="423"/>
      <c r="FD501" s="423"/>
      <c r="FE501" s="424"/>
    </row>
    <row r="502" spans="1:161" s="62" customFormat="1" ht="53.25" customHeight="1">
      <c r="A502" s="416"/>
      <c r="B502" s="417"/>
      <c r="C502" s="417"/>
      <c r="D502" s="417"/>
      <c r="E502" s="417"/>
      <c r="F502" s="417"/>
      <c r="G502" s="417"/>
      <c r="H502" s="417"/>
      <c r="I502" s="417"/>
      <c r="J502" s="417"/>
      <c r="K502" s="417"/>
      <c r="L502" s="417"/>
      <c r="M502" s="417"/>
      <c r="N502" s="418"/>
      <c r="O502" s="416" t="s">
        <v>133</v>
      </c>
      <c r="P502" s="417"/>
      <c r="Q502" s="417"/>
      <c r="R502" s="417"/>
      <c r="S502" s="417"/>
      <c r="T502" s="417"/>
      <c r="U502" s="417"/>
      <c r="V502" s="417"/>
      <c r="W502" s="417"/>
      <c r="X502" s="417"/>
      <c r="Y502" s="417"/>
      <c r="Z502" s="418"/>
      <c r="AA502" s="416" t="s">
        <v>121</v>
      </c>
      <c r="AB502" s="417"/>
      <c r="AC502" s="417"/>
      <c r="AD502" s="417"/>
      <c r="AE502" s="417"/>
      <c r="AF502" s="417"/>
      <c r="AG502" s="417"/>
      <c r="AH502" s="417"/>
      <c r="AI502" s="417"/>
      <c r="AJ502" s="417"/>
      <c r="AK502" s="417"/>
      <c r="AL502" s="418"/>
      <c r="AM502" s="416" t="s">
        <v>26</v>
      </c>
      <c r="AN502" s="417"/>
      <c r="AO502" s="417"/>
      <c r="AP502" s="417"/>
      <c r="AQ502" s="417"/>
      <c r="AR502" s="417"/>
      <c r="AS502" s="417"/>
      <c r="AT502" s="417"/>
      <c r="AU502" s="417"/>
      <c r="AV502" s="417"/>
      <c r="AW502" s="417"/>
      <c r="AX502" s="418"/>
      <c r="AY502" s="416" t="s">
        <v>122</v>
      </c>
      <c r="AZ502" s="417"/>
      <c r="BA502" s="417"/>
      <c r="BB502" s="417"/>
      <c r="BC502" s="417"/>
      <c r="BD502" s="417"/>
      <c r="BE502" s="417"/>
      <c r="BF502" s="417"/>
      <c r="BG502" s="417"/>
      <c r="BH502" s="417"/>
      <c r="BI502" s="417"/>
      <c r="BJ502" s="418"/>
      <c r="BK502" s="416" t="s">
        <v>26</v>
      </c>
      <c r="BL502" s="417"/>
      <c r="BM502" s="417"/>
      <c r="BN502" s="417"/>
      <c r="BO502" s="417"/>
      <c r="BP502" s="417"/>
      <c r="BQ502" s="417"/>
      <c r="BR502" s="417"/>
      <c r="BS502" s="417"/>
      <c r="BT502" s="417"/>
      <c r="BU502" s="417"/>
      <c r="BV502" s="418"/>
      <c r="BW502" s="416"/>
      <c r="BX502" s="417"/>
      <c r="BY502" s="417"/>
      <c r="BZ502" s="417"/>
      <c r="CA502" s="417"/>
      <c r="CB502" s="417"/>
      <c r="CC502" s="417"/>
      <c r="CD502" s="417"/>
      <c r="CE502" s="417"/>
      <c r="CF502" s="417"/>
      <c r="CG502" s="418"/>
      <c r="CH502" s="434"/>
      <c r="CI502" s="435"/>
      <c r="CJ502" s="435"/>
      <c r="CK502" s="435"/>
      <c r="CL502" s="435"/>
      <c r="CM502" s="435"/>
      <c r="CN502" s="435"/>
      <c r="CO502" s="435"/>
      <c r="CP502" s="435"/>
      <c r="CQ502" s="436"/>
      <c r="CR502" s="434"/>
      <c r="CS502" s="435"/>
      <c r="CT502" s="435"/>
      <c r="CU502" s="435"/>
      <c r="CV502" s="435"/>
      <c r="CW502" s="436"/>
      <c r="CX502" s="416"/>
      <c r="CY502" s="417"/>
      <c r="CZ502" s="417"/>
      <c r="DA502" s="417"/>
      <c r="DB502" s="417"/>
      <c r="DC502" s="417"/>
      <c r="DD502" s="417"/>
      <c r="DE502" s="417"/>
      <c r="DF502" s="417"/>
      <c r="DG502" s="418"/>
      <c r="DH502" s="416"/>
      <c r="DI502" s="417"/>
      <c r="DJ502" s="417"/>
      <c r="DK502" s="417"/>
      <c r="DL502" s="417"/>
      <c r="DM502" s="417"/>
      <c r="DN502" s="417"/>
      <c r="DO502" s="417"/>
      <c r="DP502" s="417"/>
      <c r="DQ502" s="418"/>
      <c r="DR502" s="416"/>
      <c r="DS502" s="417"/>
      <c r="DT502" s="417"/>
      <c r="DU502" s="417"/>
      <c r="DV502" s="417"/>
      <c r="DW502" s="417"/>
      <c r="DX502" s="417"/>
      <c r="DY502" s="417"/>
      <c r="DZ502" s="417"/>
      <c r="EA502" s="418"/>
      <c r="EB502" s="416"/>
      <c r="EC502" s="417"/>
      <c r="ED502" s="417"/>
      <c r="EE502" s="417"/>
      <c r="EF502" s="417"/>
      <c r="EG502" s="417"/>
      <c r="EH502" s="417"/>
      <c r="EI502" s="417"/>
      <c r="EJ502" s="417"/>
      <c r="EK502" s="418"/>
      <c r="EL502" s="416"/>
      <c r="EM502" s="417"/>
      <c r="EN502" s="417"/>
      <c r="EO502" s="417"/>
      <c r="EP502" s="417"/>
      <c r="EQ502" s="417"/>
      <c r="ER502" s="417"/>
      <c r="ES502" s="417"/>
      <c r="ET502" s="417"/>
      <c r="EU502" s="418"/>
      <c r="EV502" s="416"/>
      <c r="EW502" s="417"/>
      <c r="EX502" s="417"/>
      <c r="EY502" s="417"/>
      <c r="EZ502" s="417"/>
      <c r="FA502" s="417"/>
      <c r="FB502" s="417"/>
      <c r="FC502" s="417"/>
      <c r="FD502" s="417"/>
      <c r="FE502" s="418"/>
    </row>
    <row r="503" spans="1:161" s="62" customFormat="1" ht="12.75">
      <c r="A503" s="411">
        <v>1</v>
      </c>
      <c r="B503" s="411"/>
      <c r="C503" s="411"/>
      <c r="D503" s="411"/>
      <c r="E503" s="411"/>
      <c r="F503" s="411"/>
      <c r="G503" s="411"/>
      <c r="H503" s="411"/>
      <c r="I503" s="411"/>
      <c r="J503" s="411"/>
      <c r="K503" s="411"/>
      <c r="L503" s="411"/>
      <c r="M503" s="411"/>
      <c r="N503" s="411"/>
      <c r="O503" s="411">
        <v>2</v>
      </c>
      <c r="P503" s="411"/>
      <c r="Q503" s="411"/>
      <c r="R503" s="411"/>
      <c r="S503" s="411"/>
      <c r="T503" s="411"/>
      <c r="U503" s="411"/>
      <c r="V503" s="411"/>
      <c r="W503" s="411"/>
      <c r="X503" s="411"/>
      <c r="Y503" s="411"/>
      <c r="Z503" s="411"/>
      <c r="AA503" s="411">
        <v>3</v>
      </c>
      <c r="AB503" s="411"/>
      <c r="AC503" s="411"/>
      <c r="AD503" s="411"/>
      <c r="AE503" s="411"/>
      <c r="AF503" s="411"/>
      <c r="AG503" s="411"/>
      <c r="AH503" s="411"/>
      <c r="AI503" s="411"/>
      <c r="AJ503" s="411"/>
      <c r="AK503" s="411"/>
      <c r="AL503" s="411"/>
      <c r="AM503" s="411">
        <v>4</v>
      </c>
      <c r="AN503" s="411"/>
      <c r="AO503" s="411"/>
      <c r="AP503" s="411"/>
      <c r="AQ503" s="411"/>
      <c r="AR503" s="411"/>
      <c r="AS503" s="411"/>
      <c r="AT503" s="411"/>
      <c r="AU503" s="411"/>
      <c r="AV503" s="411"/>
      <c r="AW503" s="411"/>
      <c r="AX503" s="411"/>
      <c r="AY503" s="411">
        <v>5</v>
      </c>
      <c r="AZ503" s="411"/>
      <c r="BA503" s="411"/>
      <c r="BB503" s="411"/>
      <c r="BC503" s="411"/>
      <c r="BD503" s="411"/>
      <c r="BE503" s="411"/>
      <c r="BF503" s="411"/>
      <c r="BG503" s="411"/>
      <c r="BH503" s="411"/>
      <c r="BI503" s="411"/>
      <c r="BJ503" s="411"/>
      <c r="BK503" s="411">
        <v>6</v>
      </c>
      <c r="BL503" s="411"/>
      <c r="BM503" s="411"/>
      <c r="BN503" s="411"/>
      <c r="BO503" s="411"/>
      <c r="BP503" s="411"/>
      <c r="BQ503" s="411"/>
      <c r="BR503" s="411"/>
      <c r="BS503" s="411"/>
      <c r="BT503" s="411"/>
      <c r="BU503" s="411"/>
      <c r="BV503" s="411"/>
      <c r="BW503" s="411">
        <v>7</v>
      </c>
      <c r="BX503" s="411"/>
      <c r="BY503" s="411"/>
      <c r="BZ503" s="411"/>
      <c r="CA503" s="411"/>
      <c r="CB503" s="411"/>
      <c r="CC503" s="411"/>
      <c r="CD503" s="411"/>
      <c r="CE503" s="411"/>
      <c r="CF503" s="411"/>
      <c r="CG503" s="411"/>
      <c r="CH503" s="411">
        <v>8</v>
      </c>
      <c r="CI503" s="411"/>
      <c r="CJ503" s="411"/>
      <c r="CK503" s="411"/>
      <c r="CL503" s="411"/>
      <c r="CM503" s="411"/>
      <c r="CN503" s="411"/>
      <c r="CO503" s="411"/>
      <c r="CP503" s="411"/>
      <c r="CQ503" s="411"/>
      <c r="CR503" s="411">
        <v>9</v>
      </c>
      <c r="CS503" s="411"/>
      <c r="CT503" s="411"/>
      <c r="CU503" s="411"/>
      <c r="CV503" s="411"/>
      <c r="CW503" s="411"/>
      <c r="CX503" s="411">
        <v>10</v>
      </c>
      <c r="CY503" s="411"/>
      <c r="CZ503" s="411"/>
      <c r="DA503" s="411"/>
      <c r="DB503" s="411"/>
      <c r="DC503" s="411"/>
      <c r="DD503" s="411"/>
      <c r="DE503" s="411"/>
      <c r="DF503" s="411"/>
      <c r="DG503" s="411"/>
      <c r="DH503" s="411">
        <v>11</v>
      </c>
      <c r="DI503" s="411"/>
      <c r="DJ503" s="411"/>
      <c r="DK503" s="411"/>
      <c r="DL503" s="411"/>
      <c r="DM503" s="411"/>
      <c r="DN503" s="411"/>
      <c r="DO503" s="411"/>
      <c r="DP503" s="411"/>
      <c r="DQ503" s="411"/>
      <c r="DR503" s="411">
        <v>12</v>
      </c>
      <c r="DS503" s="411"/>
      <c r="DT503" s="411"/>
      <c r="DU503" s="411"/>
      <c r="DV503" s="411"/>
      <c r="DW503" s="411"/>
      <c r="DX503" s="411"/>
      <c r="DY503" s="411"/>
      <c r="DZ503" s="411"/>
      <c r="EA503" s="411"/>
      <c r="EB503" s="411">
        <v>13</v>
      </c>
      <c r="EC503" s="411"/>
      <c r="ED503" s="411"/>
      <c r="EE503" s="411"/>
      <c r="EF503" s="411"/>
      <c r="EG503" s="411"/>
      <c r="EH503" s="411"/>
      <c r="EI503" s="411"/>
      <c r="EJ503" s="411"/>
      <c r="EK503" s="411"/>
      <c r="EL503" s="411">
        <v>14</v>
      </c>
      <c r="EM503" s="411"/>
      <c r="EN503" s="411"/>
      <c r="EO503" s="411"/>
      <c r="EP503" s="411"/>
      <c r="EQ503" s="411"/>
      <c r="ER503" s="411"/>
      <c r="ES503" s="411"/>
      <c r="ET503" s="411"/>
      <c r="EU503" s="411"/>
      <c r="EV503" s="411">
        <v>15</v>
      </c>
      <c r="EW503" s="411"/>
      <c r="EX503" s="411"/>
      <c r="EY503" s="411"/>
      <c r="EZ503" s="411"/>
      <c r="FA503" s="411"/>
      <c r="FB503" s="411"/>
      <c r="FC503" s="411"/>
      <c r="FD503" s="411"/>
      <c r="FE503" s="411"/>
    </row>
    <row r="504" spans="1:161" s="62" customFormat="1" ht="110.25" customHeight="1">
      <c r="A504" s="412" t="s">
        <v>171</v>
      </c>
      <c r="B504" s="413"/>
      <c r="C504" s="413"/>
      <c r="D504" s="413"/>
      <c r="E504" s="413"/>
      <c r="F504" s="413"/>
      <c r="G504" s="413"/>
      <c r="H504" s="413"/>
      <c r="I504" s="413"/>
      <c r="J504" s="413"/>
      <c r="K504" s="413"/>
      <c r="L504" s="413"/>
      <c r="M504" s="413"/>
      <c r="N504" s="414"/>
      <c r="O504" s="415" t="s">
        <v>388</v>
      </c>
      <c r="P504" s="403"/>
      <c r="Q504" s="403"/>
      <c r="R504" s="403"/>
      <c r="S504" s="403"/>
      <c r="T504" s="403"/>
      <c r="U504" s="403"/>
      <c r="V504" s="403"/>
      <c r="W504" s="403"/>
      <c r="X504" s="403"/>
      <c r="Y504" s="403"/>
      <c r="Z504" s="404"/>
      <c r="AA504" s="402" t="s">
        <v>119</v>
      </c>
      <c r="AB504" s="403"/>
      <c r="AC504" s="403"/>
      <c r="AD504" s="403"/>
      <c r="AE504" s="403"/>
      <c r="AF504" s="403"/>
      <c r="AG504" s="403"/>
      <c r="AH504" s="403"/>
      <c r="AI504" s="403"/>
      <c r="AJ504" s="403"/>
      <c r="AK504" s="403"/>
      <c r="AL504" s="404"/>
      <c r="AM504" s="390" t="s">
        <v>191</v>
      </c>
      <c r="AN504" s="391"/>
      <c r="AO504" s="391"/>
      <c r="AP504" s="391"/>
      <c r="AQ504" s="391"/>
      <c r="AR504" s="391"/>
      <c r="AS504" s="391"/>
      <c r="AT504" s="391"/>
      <c r="AU504" s="391"/>
      <c r="AV504" s="391"/>
      <c r="AW504" s="391"/>
      <c r="AX504" s="392"/>
      <c r="AY504" s="390" t="s">
        <v>120</v>
      </c>
      <c r="AZ504" s="391"/>
      <c r="BA504" s="391"/>
      <c r="BB504" s="391"/>
      <c r="BC504" s="391"/>
      <c r="BD504" s="391"/>
      <c r="BE504" s="391"/>
      <c r="BF504" s="391"/>
      <c r="BG504" s="391"/>
      <c r="BH504" s="391"/>
      <c r="BI504" s="391"/>
      <c r="BJ504" s="392"/>
      <c r="BK504" s="390" t="s">
        <v>191</v>
      </c>
      <c r="BL504" s="391"/>
      <c r="BM504" s="391"/>
      <c r="BN504" s="391"/>
      <c r="BO504" s="391"/>
      <c r="BP504" s="391"/>
      <c r="BQ504" s="391"/>
      <c r="BR504" s="391"/>
      <c r="BS504" s="391"/>
      <c r="BT504" s="391"/>
      <c r="BU504" s="391"/>
      <c r="BV504" s="392"/>
      <c r="BW504" s="399" t="s">
        <v>127</v>
      </c>
      <c r="BX504" s="400"/>
      <c r="BY504" s="400"/>
      <c r="BZ504" s="400"/>
      <c r="CA504" s="400"/>
      <c r="CB504" s="400"/>
      <c r="CC504" s="400"/>
      <c r="CD504" s="400"/>
      <c r="CE504" s="400"/>
      <c r="CF504" s="400"/>
      <c r="CG504" s="401"/>
      <c r="CH504" s="402" t="s">
        <v>126</v>
      </c>
      <c r="CI504" s="403"/>
      <c r="CJ504" s="403"/>
      <c r="CK504" s="403"/>
      <c r="CL504" s="403"/>
      <c r="CM504" s="403"/>
      <c r="CN504" s="403"/>
      <c r="CO504" s="403"/>
      <c r="CP504" s="403"/>
      <c r="CQ504" s="404"/>
      <c r="CR504" s="405" t="s">
        <v>190</v>
      </c>
      <c r="CS504" s="406"/>
      <c r="CT504" s="406"/>
      <c r="CU504" s="406"/>
      <c r="CV504" s="406"/>
      <c r="CW504" s="407"/>
      <c r="CX504" s="390">
        <v>44</v>
      </c>
      <c r="CY504" s="391"/>
      <c r="CZ504" s="391"/>
      <c r="DA504" s="391"/>
      <c r="DB504" s="391"/>
      <c r="DC504" s="391"/>
      <c r="DD504" s="391"/>
      <c r="DE504" s="391"/>
      <c r="DF504" s="391"/>
      <c r="DG504" s="392"/>
      <c r="DH504" s="408"/>
      <c r="DI504" s="409"/>
      <c r="DJ504" s="409"/>
      <c r="DK504" s="409"/>
      <c r="DL504" s="409"/>
      <c r="DM504" s="409"/>
      <c r="DN504" s="409"/>
      <c r="DO504" s="409"/>
      <c r="DP504" s="409"/>
      <c r="DQ504" s="410"/>
      <c r="DR504" s="408"/>
      <c r="DS504" s="409"/>
      <c r="DT504" s="409"/>
      <c r="DU504" s="409"/>
      <c r="DV504" s="409"/>
      <c r="DW504" s="409"/>
      <c r="DX504" s="409"/>
      <c r="DY504" s="409"/>
      <c r="DZ504" s="409"/>
      <c r="EA504" s="410"/>
      <c r="EB504" s="387">
        <f>Свод!D65</f>
        <v>46217</v>
      </c>
      <c r="EC504" s="388"/>
      <c r="ED504" s="388"/>
      <c r="EE504" s="388"/>
      <c r="EF504" s="388"/>
      <c r="EG504" s="388"/>
      <c r="EH504" s="388"/>
      <c r="EI504" s="388"/>
      <c r="EJ504" s="388"/>
      <c r="EK504" s="389"/>
      <c r="EL504" s="390"/>
      <c r="EM504" s="391"/>
      <c r="EN504" s="391"/>
      <c r="EO504" s="391"/>
      <c r="EP504" s="391"/>
      <c r="EQ504" s="391"/>
      <c r="ER504" s="391"/>
      <c r="ES504" s="391"/>
      <c r="ET504" s="391"/>
      <c r="EU504" s="392"/>
      <c r="EV504" s="390"/>
      <c r="EW504" s="391"/>
      <c r="EX504" s="391"/>
      <c r="EY504" s="391"/>
      <c r="EZ504" s="391"/>
      <c r="FA504" s="391"/>
      <c r="FB504" s="391"/>
      <c r="FC504" s="391"/>
      <c r="FD504" s="391"/>
      <c r="FE504" s="392"/>
    </row>
    <row r="505" spans="1:161" s="62" customFormat="1" ht="12.75"/>
    <row r="506" spans="1:161" s="62" customFormat="1" ht="15" customHeight="1">
      <c r="A506" s="62" t="s">
        <v>80</v>
      </c>
    </row>
    <row r="507" spans="1:161" s="62" customFormat="1" ht="12.75">
      <c r="A507" s="62" t="s">
        <v>79</v>
      </c>
      <c r="BB507" s="393">
        <v>5</v>
      </c>
      <c r="BC507" s="394"/>
      <c r="BD507" s="394"/>
      <c r="BE507" s="394"/>
      <c r="BF507" s="394"/>
      <c r="BG507" s="394"/>
      <c r="BH507" s="394"/>
      <c r="BI507" s="394"/>
      <c r="BJ507" s="394"/>
      <c r="BK507" s="394"/>
      <c r="BL507" s="394"/>
      <c r="BM507" s="394"/>
      <c r="BN507" s="394"/>
      <c r="BO507" s="394"/>
      <c r="BP507" s="394"/>
      <c r="BQ507" s="394"/>
      <c r="BR507" s="394"/>
      <c r="BS507" s="394"/>
      <c r="BT507" s="394"/>
      <c r="BU507" s="394"/>
      <c r="BV507" s="394"/>
      <c r="BW507" s="394"/>
      <c r="BX507" s="395"/>
    </row>
    <row r="508" spans="1:161" s="62" customFormat="1" ht="12.75">
      <c r="A508" s="62" t="s">
        <v>35</v>
      </c>
    </row>
    <row r="509" spans="1:161" s="62" customFormat="1" ht="12.75"/>
    <row r="510" spans="1:161" s="62" customFormat="1" ht="12.75">
      <c r="A510" s="396" t="s">
        <v>44</v>
      </c>
      <c r="B510" s="397"/>
      <c r="C510" s="397"/>
      <c r="D510" s="397"/>
      <c r="E510" s="397"/>
      <c r="F510" s="397"/>
      <c r="G510" s="397"/>
      <c r="H510" s="397"/>
      <c r="I510" s="397"/>
      <c r="J510" s="397"/>
      <c r="K510" s="397"/>
      <c r="L510" s="397"/>
      <c r="M510" s="397"/>
      <c r="N510" s="397"/>
      <c r="O510" s="397"/>
      <c r="P510" s="397"/>
      <c r="Q510" s="397"/>
      <c r="R510" s="397"/>
      <c r="S510" s="397"/>
      <c r="T510" s="397"/>
      <c r="U510" s="397"/>
      <c r="V510" s="397"/>
      <c r="W510" s="397"/>
      <c r="X510" s="397"/>
      <c r="Y510" s="397"/>
      <c r="Z510" s="397"/>
      <c r="AA510" s="397"/>
      <c r="AB510" s="397"/>
      <c r="AC510" s="397"/>
      <c r="AD510" s="397"/>
      <c r="AE510" s="397"/>
      <c r="AF510" s="397"/>
      <c r="AG510" s="397"/>
      <c r="AH510" s="397"/>
      <c r="AI510" s="397"/>
      <c r="AJ510" s="397"/>
      <c r="AK510" s="397"/>
      <c r="AL510" s="397"/>
      <c r="AM510" s="397"/>
      <c r="AN510" s="397"/>
      <c r="AO510" s="397"/>
      <c r="AP510" s="397"/>
      <c r="AQ510" s="397"/>
      <c r="AR510" s="397"/>
      <c r="AS510" s="397"/>
      <c r="AT510" s="397"/>
      <c r="AU510" s="397"/>
      <c r="AV510" s="397"/>
      <c r="AW510" s="397"/>
      <c r="AX510" s="397"/>
      <c r="AY510" s="397"/>
      <c r="AZ510" s="397"/>
      <c r="BA510" s="397"/>
      <c r="BB510" s="397"/>
      <c r="BC510" s="397"/>
      <c r="BD510" s="397"/>
      <c r="BE510" s="397"/>
      <c r="BF510" s="397"/>
      <c r="BG510" s="397"/>
      <c r="BH510" s="397"/>
      <c r="BI510" s="397"/>
      <c r="BJ510" s="397"/>
      <c r="BK510" s="397"/>
      <c r="BL510" s="397"/>
      <c r="BM510" s="397"/>
      <c r="BN510" s="397"/>
      <c r="BO510" s="397"/>
      <c r="BP510" s="397"/>
      <c r="BQ510" s="397"/>
      <c r="BR510" s="397"/>
      <c r="BS510" s="397"/>
      <c r="BT510" s="397"/>
      <c r="BU510" s="397"/>
      <c r="BV510" s="397"/>
      <c r="BW510" s="397"/>
      <c r="BX510" s="397"/>
      <c r="BY510" s="397"/>
      <c r="BZ510" s="397"/>
      <c r="CA510" s="397"/>
      <c r="CB510" s="397"/>
      <c r="CC510" s="397"/>
      <c r="CD510" s="397"/>
      <c r="CE510" s="397"/>
      <c r="CF510" s="397"/>
      <c r="CG510" s="397"/>
      <c r="CH510" s="397"/>
      <c r="CI510" s="397"/>
      <c r="CJ510" s="397"/>
      <c r="CK510" s="397"/>
      <c r="CL510" s="397"/>
      <c r="CM510" s="397"/>
      <c r="CN510" s="397"/>
      <c r="CO510" s="397"/>
      <c r="CP510" s="397"/>
      <c r="CQ510" s="397"/>
      <c r="CR510" s="397"/>
      <c r="CS510" s="397"/>
      <c r="CT510" s="397"/>
      <c r="CU510" s="397"/>
      <c r="CV510" s="397"/>
      <c r="CW510" s="397"/>
      <c r="CX510" s="397"/>
      <c r="CY510" s="397"/>
      <c r="CZ510" s="397"/>
      <c r="DA510" s="397"/>
      <c r="DB510" s="397"/>
      <c r="DC510" s="397"/>
      <c r="DD510" s="397"/>
      <c r="DE510" s="397"/>
      <c r="DF510" s="397"/>
      <c r="DG510" s="397"/>
      <c r="DH510" s="397"/>
      <c r="DI510" s="397"/>
      <c r="DJ510" s="397"/>
      <c r="DK510" s="397"/>
      <c r="DL510" s="397"/>
      <c r="DM510" s="397"/>
      <c r="DN510" s="397"/>
      <c r="DO510" s="397"/>
      <c r="DP510" s="397"/>
      <c r="DQ510" s="397"/>
      <c r="DR510" s="397"/>
      <c r="DS510" s="397"/>
      <c r="DT510" s="397"/>
      <c r="DU510" s="397"/>
      <c r="DV510" s="397"/>
      <c r="DW510" s="397"/>
      <c r="DX510" s="397"/>
      <c r="DY510" s="397"/>
      <c r="DZ510" s="397"/>
      <c r="EA510" s="397"/>
      <c r="EB510" s="397"/>
      <c r="EC510" s="397"/>
      <c r="ED510" s="397"/>
      <c r="EE510" s="397"/>
      <c r="EF510" s="397"/>
      <c r="EG510" s="397"/>
      <c r="EH510" s="397"/>
      <c r="EI510" s="397"/>
      <c r="EJ510" s="397"/>
      <c r="EK510" s="397"/>
      <c r="EL510" s="397"/>
      <c r="EM510" s="397"/>
      <c r="EN510" s="397"/>
      <c r="EO510" s="397"/>
      <c r="EP510" s="397"/>
      <c r="EQ510" s="397"/>
      <c r="ER510" s="397"/>
      <c r="ES510" s="397"/>
      <c r="ET510" s="397"/>
      <c r="EU510" s="397"/>
      <c r="EV510" s="397"/>
      <c r="EW510" s="397"/>
      <c r="EX510" s="397"/>
      <c r="EY510" s="397"/>
      <c r="EZ510" s="397"/>
      <c r="FA510" s="397"/>
      <c r="FB510" s="397"/>
      <c r="FC510" s="397"/>
      <c r="FD510" s="397"/>
      <c r="FE510" s="398"/>
    </row>
    <row r="511" spans="1:161" s="62" customFormat="1" ht="12.75">
      <c r="A511" s="379" t="s">
        <v>37</v>
      </c>
      <c r="B511" s="379"/>
      <c r="C511" s="379"/>
      <c r="D511" s="379"/>
      <c r="E511" s="379"/>
      <c r="F511" s="379"/>
      <c r="G511" s="379"/>
      <c r="H511" s="379"/>
      <c r="I511" s="379"/>
      <c r="J511" s="379"/>
      <c r="K511" s="379"/>
      <c r="L511" s="379"/>
      <c r="M511" s="379"/>
      <c r="N511" s="379"/>
      <c r="O511" s="379"/>
      <c r="P511" s="379"/>
      <c r="Q511" s="379"/>
      <c r="R511" s="379"/>
      <c r="S511" s="379"/>
      <c r="T511" s="379"/>
      <c r="U511" s="379"/>
      <c r="V511" s="379" t="s">
        <v>38</v>
      </c>
      <c r="W511" s="379"/>
      <c r="X511" s="379"/>
      <c r="Y511" s="379"/>
      <c r="Z511" s="379"/>
      <c r="AA511" s="379"/>
      <c r="AB511" s="379"/>
      <c r="AC511" s="379"/>
      <c r="AD511" s="379"/>
      <c r="AE511" s="379"/>
      <c r="AF511" s="379"/>
      <c r="AG511" s="379"/>
      <c r="AH511" s="379"/>
      <c r="AI511" s="379"/>
      <c r="AJ511" s="379"/>
      <c r="AK511" s="379"/>
      <c r="AL511" s="379"/>
      <c r="AM511" s="379"/>
      <c r="AN511" s="379"/>
      <c r="AO511" s="379"/>
      <c r="AP511" s="379"/>
      <c r="AQ511" s="379" t="s">
        <v>39</v>
      </c>
      <c r="AR511" s="379"/>
      <c r="AS511" s="379"/>
      <c r="AT511" s="379"/>
      <c r="AU511" s="379"/>
      <c r="AV511" s="379"/>
      <c r="AW511" s="379"/>
      <c r="AX511" s="379"/>
      <c r="AY511" s="379"/>
      <c r="AZ511" s="379"/>
      <c r="BA511" s="379"/>
      <c r="BB511" s="379"/>
      <c r="BC511" s="379"/>
      <c r="BD511" s="379"/>
      <c r="BE511" s="379"/>
      <c r="BF511" s="379"/>
      <c r="BG511" s="379"/>
      <c r="BH511" s="379"/>
      <c r="BI511" s="379" t="s">
        <v>40</v>
      </c>
      <c r="BJ511" s="379"/>
      <c r="BK511" s="379"/>
      <c r="BL511" s="379"/>
      <c r="BM511" s="379"/>
      <c r="BN511" s="379"/>
      <c r="BO511" s="379"/>
      <c r="BP511" s="379"/>
      <c r="BQ511" s="379"/>
      <c r="BR511" s="379"/>
      <c r="BS511" s="379"/>
      <c r="BT511" s="379"/>
      <c r="BU511" s="379"/>
      <c r="BV511" s="379"/>
      <c r="BW511" s="379"/>
      <c r="BX511" s="379"/>
      <c r="BY511" s="379"/>
      <c r="BZ511" s="379"/>
      <c r="CA511" s="379"/>
      <c r="CB511" s="379"/>
      <c r="CC511" s="379" t="s">
        <v>41</v>
      </c>
      <c r="CD511" s="379"/>
      <c r="CE511" s="379"/>
      <c r="CF511" s="379"/>
      <c r="CG511" s="379"/>
      <c r="CH511" s="379"/>
      <c r="CI511" s="379"/>
      <c r="CJ511" s="379"/>
      <c r="CK511" s="379"/>
      <c r="CL511" s="379"/>
      <c r="CM511" s="379"/>
      <c r="CN511" s="379"/>
      <c r="CO511" s="379"/>
      <c r="CP511" s="379"/>
      <c r="CQ511" s="379"/>
      <c r="CR511" s="379"/>
      <c r="CS511" s="379"/>
      <c r="CT511" s="379"/>
      <c r="CU511" s="379"/>
      <c r="CV511" s="379"/>
      <c r="CW511" s="379"/>
      <c r="CX511" s="379"/>
      <c r="CY511" s="379"/>
      <c r="CZ511" s="379"/>
      <c r="DA511" s="379"/>
      <c r="DB511" s="379"/>
      <c r="DC511" s="379"/>
      <c r="DD511" s="379"/>
      <c r="DE511" s="379"/>
      <c r="DF511" s="379"/>
      <c r="DG511" s="379"/>
      <c r="DH511" s="379"/>
      <c r="DI511" s="379"/>
      <c r="DJ511" s="379"/>
      <c r="DK511" s="379"/>
      <c r="DL511" s="379"/>
      <c r="DM511" s="379"/>
      <c r="DN511" s="379"/>
      <c r="DO511" s="379"/>
      <c r="DP511" s="379"/>
      <c r="DQ511" s="379"/>
      <c r="DR511" s="379"/>
      <c r="DS511" s="379"/>
      <c r="DT511" s="379"/>
      <c r="DU511" s="379"/>
      <c r="DV511" s="379"/>
      <c r="DW511" s="379"/>
      <c r="DX511" s="379"/>
      <c r="DY511" s="379"/>
      <c r="DZ511" s="379"/>
      <c r="EA511" s="379"/>
      <c r="EB511" s="379"/>
      <c r="EC511" s="379"/>
      <c r="ED511" s="379"/>
      <c r="EE511" s="379"/>
      <c r="EF511" s="379"/>
      <c r="EG511" s="379"/>
      <c r="EH511" s="379"/>
      <c r="EI511" s="379"/>
      <c r="EJ511" s="379"/>
      <c r="EK511" s="379"/>
      <c r="EL511" s="379"/>
      <c r="EM511" s="379"/>
      <c r="EN511" s="379"/>
      <c r="EO511" s="379"/>
      <c r="EP511" s="379"/>
      <c r="EQ511" s="379"/>
      <c r="ER511" s="379"/>
      <c r="ES511" s="379"/>
      <c r="ET511" s="379"/>
      <c r="EU511" s="379"/>
      <c r="EV511" s="379"/>
      <c r="EW511" s="379"/>
      <c r="EX511" s="379"/>
      <c r="EY511" s="379"/>
      <c r="EZ511" s="379"/>
      <c r="FA511" s="379"/>
      <c r="FB511" s="379"/>
      <c r="FC511" s="379"/>
      <c r="FD511" s="379"/>
      <c r="FE511" s="379"/>
    </row>
    <row r="512" spans="1:161" s="62" customFormat="1" ht="12.75">
      <c r="A512" s="380">
        <v>1</v>
      </c>
      <c r="B512" s="380"/>
      <c r="C512" s="380"/>
      <c r="D512" s="380"/>
      <c r="E512" s="380"/>
      <c r="F512" s="380"/>
      <c r="G512" s="380"/>
      <c r="H512" s="380"/>
      <c r="I512" s="380"/>
      <c r="J512" s="380"/>
      <c r="K512" s="380"/>
      <c r="L512" s="380"/>
      <c r="M512" s="380"/>
      <c r="N512" s="380"/>
      <c r="O512" s="380"/>
      <c r="P512" s="380"/>
      <c r="Q512" s="380"/>
      <c r="R512" s="380"/>
      <c r="S512" s="380"/>
      <c r="T512" s="380"/>
      <c r="U512" s="380"/>
      <c r="V512" s="380">
        <v>2</v>
      </c>
      <c r="W512" s="380"/>
      <c r="X512" s="380"/>
      <c r="Y512" s="380"/>
      <c r="Z512" s="380"/>
      <c r="AA512" s="380"/>
      <c r="AB512" s="380"/>
      <c r="AC512" s="380"/>
      <c r="AD512" s="380"/>
      <c r="AE512" s="380"/>
      <c r="AF512" s="380"/>
      <c r="AG512" s="380"/>
      <c r="AH512" s="380"/>
      <c r="AI512" s="380"/>
      <c r="AJ512" s="380"/>
      <c r="AK512" s="380"/>
      <c r="AL512" s="380"/>
      <c r="AM512" s="380"/>
      <c r="AN512" s="380"/>
      <c r="AO512" s="380"/>
      <c r="AP512" s="380"/>
      <c r="AQ512" s="381" t="s">
        <v>42</v>
      </c>
      <c r="AR512" s="381"/>
      <c r="AS512" s="381"/>
      <c r="AT512" s="381"/>
      <c r="AU512" s="381"/>
      <c r="AV512" s="381"/>
      <c r="AW512" s="381"/>
      <c r="AX512" s="381"/>
      <c r="AY512" s="381"/>
      <c r="AZ512" s="381"/>
      <c r="BA512" s="381"/>
      <c r="BB512" s="381"/>
      <c r="BC512" s="381"/>
      <c r="BD512" s="381"/>
      <c r="BE512" s="381"/>
      <c r="BF512" s="381"/>
      <c r="BG512" s="381"/>
      <c r="BH512" s="381"/>
      <c r="BI512" s="381" t="s">
        <v>43</v>
      </c>
      <c r="BJ512" s="381"/>
      <c r="BK512" s="381"/>
      <c r="BL512" s="381"/>
      <c r="BM512" s="381"/>
      <c r="BN512" s="381"/>
      <c r="BO512" s="381"/>
      <c r="BP512" s="381"/>
      <c r="BQ512" s="381"/>
      <c r="BR512" s="381"/>
      <c r="BS512" s="381"/>
      <c r="BT512" s="381"/>
      <c r="BU512" s="381"/>
      <c r="BV512" s="381"/>
      <c r="BW512" s="381"/>
      <c r="BX512" s="381"/>
      <c r="BY512" s="381"/>
      <c r="BZ512" s="381"/>
      <c r="CA512" s="381"/>
      <c r="CB512" s="381"/>
      <c r="CC512" s="380">
        <v>5</v>
      </c>
      <c r="CD512" s="380"/>
      <c r="CE512" s="380"/>
      <c r="CF512" s="380"/>
      <c r="CG512" s="380"/>
      <c r="CH512" s="380"/>
      <c r="CI512" s="380"/>
      <c r="CJ512" s="380"/>
      <c r="CK512" s="380"/>
      <c r="CL512" s="380"/>
      <c r="CM512" s="380"/>
      <c r="CN512" s="380"/>
      <c r="CO512" s="380"/>
      <c r="CP512" s="380"/>
      <c r="CQ512" s="380"/>
      <c r="CR512" s="380"/>
      <c r="CS512" s="380"/>
      <c r="CT512" s="380"/>
      <c r="CU512" s="380"/>
      <c r="CV512" s="380"/>
      <c r="CW512" s="380"/>
      <c r="CX512" s="380"/>
      <c r="CY512" s="380"/>
      <c r="CZ512" s="380"/>
      <c r="DA512" s="380"/>
      <c r="DB512" s="380"/>
      <c r="DC512" s="380"/>
      <c r="DD512" s="380"/>
      <c r="DE512" s="380"/>
      <c r="DF512" s="380"/>
      <c r="DG512" s="380"/>
      <c r="DH512" s="380"/>
      <c r="DI512" s="380"/>
      <c r="DJ512" s="380"/>
      <c r="DK512" s="380"/>
      <c r="DL512" s="380"/>
      <c r="DM512" s="380"/>
      <c r="DN512" s="380"/>
      <c r="DO512" s="380"/>
      <c r="DP512" s="380"/>
      <c r="DQ512" s="380"/>
      <c r="DR512" s="380"/>
      <c r="DS512" s="380"/>
      <c r="DT512" s="380"/>
      <c r="DU512" s="380"/>
      <c r="DV512" s="380"/>
      <c r="DW512" s="380"/>
      <c r="DX512" s="380"/>
      <c r="DY512" s="380"/>
      <c r="DZ512" s="380"/>
      <c r="EA512" s="380"/>
      <c r="EB512" s="380"/>
      <c r="EC512" s="380"/>
      <c r="ED512" s="380"/>
      <c r="EE512" s="380"/>
      <c r="EF512" s="380"/>
      <c r="EG512" s="380"/>
      <c r="EH512" s="380"/>
      <c r="EI512" s="380"/>
      <c r="EJ512" s="380"/>
      <c r="EK512" s="380"/>
      <c r="EL512" s="380"/>
      <c r="EM512" s="380"/>
      <c r="EN512" s="380"/>
      <c r="EO512" s="380"/>
      <c r="EP512" s="380"/>
      <c r="EQ512" s="380"/>
      <c r="ER512" s="380"/>
      <c r="ES512" s="380"/>
      <c r="ET512" s="380"/>
      <c r="EU512" s="380"/>
      <c r="EV512" s="380"/>
      <c r="EW512" s="380"/>
      <c r="EX512" s="380"/>
      <c r="EY512" s="380"/>
      <c r="EZ512" s="380"/>
      <c r="FA512" s="380"/>
      <c r="FB512" s="380"/>
      <c r="FC512" s="380"/>
      <c r="FD512" s="380"/>
      <c r="FE512" s="380"/>
    </row>
    <row r="513" spans="1:161" s="62" customFormat="1" ht="15.75" customHeight="1">
      <c r="A513" s="379"/>
      <c r="B513" s="379"/>
      <c r="C513" s="379"/>
      <c r="D513" s="379"/>
      <c r="E513" s="379"/>
      <c r="F513" s="379"/>
      <c r="G513" s="379"/>
      <c r="H513" s="379"/>
      <c r="I513" s="379"/>
      <c r="J513" s="379"/>
      <c r="K513" s="379"/>
      <c r="L513" s="379"/>
      <c r="M513" s="379"/>
      <c r="N513" s="379"/>
      <c r="O513" s="379"/>
      <c r="P513" s="379"/>
      <c r="Q513" s="379"/>
      <c r="R513" s="379"/>
      <c r="S513" s="379"/>
      <c r="T513" s="379"/>
      <c r="U513" s="379"/>
      <c r="V513" s="379"/>
      <c r="W513" s="379"/>
      <c r="X513" s="379"/>
      <c r="Y513" s="379"/>
      <c r="Z513" s="379"/>
      <c r="AA513" s="379"/>
      <c r="AB513" s="379"/>
      <c r="AC513" s="379"/>
      <c r="AD513" s="379"/>
      <c r="AE513" s="379"/>
      <c r="AF513" s="379"/>
      <c r="AG513" s="379"/>
      <c r="AH513" s="379"/>
      <c r="AI513" s="379"/>
      <c r="AJ513" s="379"/>
      <c r="AK513" s="379"/>
      <c r="AL513" s="379"/>
      <c r="AM513" s="379"/>
      <c r="AN513" s="379"/>
      <c r="AO513" s="379"/>
      <c r="AP513" s="379"/>
      <c r="AQ513" s="381"/>
      <c r="AR513" s="381"/>
      <c r="AS513" s="381"/>
      <c r="AT513" s="381"/>
      <c r="AU513" s="381"/>
      <c r="AV513" s="381"/>
      <c r="AW513" s="381"/>
      <c r="AX513" s="381"/>
      <c r="AY513" s="381"/>
      <c r="AZ513" s="381"/>
      <c r="BA513" s="381"/>
      <c r="BB513" s="381"/>
      <c r="BC513" s="381"/>
      <c r="BD513" s="381"/>
      <c r="BE513" s="381"/>
      <c r="BF513" s="381"/>
      <c r="BG513" s="381"/>
      <c r="BH513" s="381"/>
      <c r="BI513" s="381"/>
      <c r="BJ513" s="381"/>
      <c r="BK513" s="381"/>
      <c r="BL513" s="381"/>
      <c r="BM513" s="381"/>
      <c r="BN513" s="381"/>
      <c r="BO513" s="381"/>
      <c r="BP513" s="381"/>
      <c r="BQ513" s="381"/>
      <c r="BR513" s="381"/>
      <c r="BS513" s="381"/>
      <c r="BT513" s="381"/>
      <c r="BU513" s="381"/>
      <c r="BV513" s="381"/>
      <c r="BW513" s="381"/>
      <c r="BX513" s="381"/>
      <c r="BY513" s="381"/>
      <c r="BZ513" s="381"/>
      <c r="CA513" s="381"/>
      <c r="CB513" s="381"/>
      <c r="CC513" s="384"/>
      <c r="CD513" s="384"/>
      <c r="CE513" s="384"/>
      <c r="CF513" s="384"/>
      <c r="CG513" s="384"/>
      <c r="CH513" s="384"/>
      <c r="CI513" s="384"/>
      <c r="CJ513" s="384"/>
      <c r="CK513" s="384"/>
      <c r="CL513" s="384"/>
      <c r="CM513" s="384"/>
      <c r="CN513" s="384"/>
      <c r="CO513" s="384"/>
      <c r="CP513" s="384"/>
      <c r="CQ513" s="384"/>
      <c r="CR513" s="384"/>
      <c r="CS513" s="384"/>
      <c r="CT513" s="384"/>
      <c r="CU513" s="384"/>
      <c r="CV513" s="384"/>
      <c r="CW513" s="384"/>
      <c r="CX513" s="384"/>
      <c r="CY513" s="384"/>
      <c r="CZ513" s="384"/>
      <c r="DA513" s="384"/>
      <c r="DB513" s="384"/>
      <c r="DC513" s="384"/>
      <c r="DD513" s="384"/>
      <c r="DE513" s="384"/>
      <c r="DF513" s="384"/>
      <c r="DG513" s="384"/>
      <c r="DH513" s="384"/>
      <c r="DI513" s="384"/>
      <c r="DJ513" s="384"/>
      <c r="DK513" s="384"/>
      <c r="DL513" s="384"/>
      <c r="DM513" s="384"/>
      <c r="DN513" s="384"/>
      <c r="DO513" s="384"/>
      <c r="DP513" s="384"/>
      <c r="DQ513" s="384"/>
      <c r="DR513" s="384"/>
      <c r="DS513" s="384"/>
      <c r="DT513" s="384"/>
      <c r="DU513" s="384"/>
      <c r="DV513" s="384"/>
      <c r="DW513" s="384"/>
      <c r="DX513" s="384"/>
      <c r="DY513" s="384"/>
      <c r="DZ513" s="384"/>
      <c r="EA513" s="384"/>
      <c r="EB513" s="384"/>
      <c r="EC513" s="384"/>
      <c r="ED513" s="384"/>
      <c r="EE513" s="384"/>
      <c r="EF513" s="384"/>
      <c r="EG513" s="384"/>
      <c r="EH513" s="384"/>
      <c r="EI513" s="384"/>
      <c r="EJ513" s="384"/>
      <c r="EK513" s="384"/>
      <c r="EL513" s="384"/>
      <c r="EM513" s="384"/>
      <c r="EN513" s="384"/>
      <c r="EO513" s="384"/>
      <c r="EP513" s="384"/>
      <c r="EQ513" s="384"/>
      <c r="ER513" s="384"/>
      <c r="ES513" s="384"/>
      <c r="ET513" s="384"/>
      <c r="EU513" s="384"/>
      <c r="EV513" s="384"/>
      <c r="EW513" s="384"/>
      <c r="EX513" s="384"/>
      <c r="EY513" s="384"/>
      <c r="EZ513" s="384"/>
      <c r="FA513" s="384"/>
      <c r="FB513" s="384"/>
      <c r="FC513" s="384"/>
      <c r="FD513" s="384"/>
      <c r="FE513" s="384"/>
    </row>
    <row r="514" spans="1:161" s="62" customFormat="1" ht="12.75">
      <c r="A514" s="379"/>
      <c r="B514" s="379"/>
      <c r="C514" s="379"/>
      <c r="D514" s="379"/>
      <c r="E514" s="379"/>
      <c r="F514" s="379"/>
      <c r="G514" s="379"/>
      <c r="H514" s="379"/>
      <c r="I514" s="379"/>
      <c r="J514" s="379"/>
      <c r="K514" s="379"/>
      <c r="L514" s="379"/>
      <c r="M514" s="379"/>
      <c r="N514" s="379"/>
      <c r="O514" s="379"/>
      <c r="P514" s="379"/>
      <c r="Q514" s="379"/>
      <c r="R514" s="379"/>
      <c r="S514" s="379"/>
      <c r="T514" s="379"/>
      <c r="U514" s="379"/>
      <c r="V514" s="379"/>
      <c r="W514" s="379"/>
      <c r="X514" s="379"/>
      <c r="Y514" s="379"/>
      <c r="Z514" s="379"/>
      <c r="AA514" s="379"/>
      <c r="AB514" s="379"/>
      <c r="AC514" s="379"/>
      <c r="AD514" s="379"/>
      <c r="AE514" s="379"/>
      <c r="AF514" s="379"/>
      <c r="AG514" s="379"/>
      <c r="AH514" s="379"/>
      <c r="AI514" s="379"/>
      <c r="AJ514" s="379"/>
      <c r="AK514" s="379"/>
      <c r="AL514" s="379"/>
      <c r="AM514" s="379"/>
      <c r="AN514" s="379"/>
      <c r="AO514" s="379"/>
      <c r="AP514" s="379"/>
      <c r="AQ514" s="381"/>
      <c r="AR514" s="381"/>
      <c r="AS514" s="381"/>
      <c r="AT514" s="381"/>
      <c r="AU514" s="381"/>
      <c r="AV514" s="381"/>
      <c r="AW514" s="381"/>
      <c r="AX514" s="381"/>
      <c r="AY514" s="381"/>
      <c r="AZ514" s="381"/>
      <c r="BA514" s="381"/>
      <c r="BB514" s="381"/>
      <c r="BC514" s="381"/>
      <c r="BD514" s="381"/>
      <c r="BE514" s="381"/>
      <c r="BF514" s="381"/>
      <c r="BG514" s="381"/>
      <c r="BH514" s="381"/>
      <c r="BI514" s="381"/>
      <c r="BJ514" s="381"/>
      <c r="BK514" s="381"/>
      <c r="BL514" s="381"/>
      <c r="BM514" s="381"/>
      <c r="BN514" s="381"/>
      <c r="BO514" s="381"/>
      <c r="BP514" s="381"/>
      <c r="BQ514" s="381"/>
      <c r="BR514" s="381"/>
      <c r="BS514" s="381"/>
      <c r="BT514" s="381"/>
      <c r="BU514" s="381"/>
      <c r="BV514" s="381"/>
      <c r="BW514" s="381"/>
      <c r="BX514" s="381"/>
      <c r="BY514" s="381"/>
      <c r="BZ514" s="381"/>
      <c r="CA514" s="381"/>
      <c r="CB514" s="381"/>
      <c r="CC514" s="384"/>
      <c r="CD514" s="384"/>
      <c r="CE514" s="384"/>
      <c r="CF514" s="384"/>
      <c r="CG514" s="384"/>
      <c r="CH514" s="384"/>
      <c r="CI514" s="384"/>
      <c r="CJ514" s="384"/>
      <c r="CK514" s="384"/>
      <c r="CL514" s="384"/>
      <c r="CM514" s="384"/>
      <c r="CN514" s="384"/>
      <c r="CO514" s="384"/>
      <c r="CP514" s="384"/>
      <c r="CQ514" s="384"/>
      <c r="CR514" s="384"/>
      <c r="CS514" s="384"/>
      <c r="CT514" s="384"/>
      <c r="CU514" s="384"/>
      <c r="CV514" s="384"/>
      <c r="CW514" s="384"/>
      <c r="CX514" s="384"/>
      <c r="CY514" s="384"/>
      <c r="CZ514" s="384"/>
      <c r="DA514" s="384"/>
      <c r="DB514" s="384"/>
      <c r="DC514" s="384"/>
      <c r="DD514" s="384"/>
      <c r="DE514" s="384"/>
      <c r="DF514" s="384"/>
      <c r="DG514" s="384"/>
      <c r="DH514" s="384"/>
      <c r="DI514" s="384"/>
      <c r="DJ514" s="384"/>
      <c r="DK514" s="384"/>
      <c r="DL514" s="384"/>
      <c r="DM514" s="384"/>
      <c r="DN514" s="384"/>
      <c r="DO514" s="384"/>
      <c r="DP514" s="384"/>
      <c r="DQ514" s="384"/>
      <c r="DR514" s="384"/>
      <c r="DS514" s="384"/>
      <c r="DT514" s="384"/>
      <c r="DU514" s="384"/>
      <c r="DV514" s="384"/>
      <c r="DW514" s="384"/>
      <c r="DX514" s="384"/>
      <c r="DY514" s="384"/>
      <c r="DZ514" s="384"/>
      <c r="EA514" s="384"/>
      <c r="EB514" s="384"/>
      <c r="EC514" s="384"/>
      <c r="ED514" s="384"/>
      <c r="EE514" s="384"/>
      <c r="EF514" s="384"/>
      <c r="EG514" s="384"/>
      <c r="EH514" s="384"/>
      <c r="EI514" s="384"/>
      <c r="EJ514" s="384"/>
      <c r="EK514" s="384"/>
      <c r="EL514" s="384"/>
      <c r="EM514" s="384"/>
      <c r="EN514" s="384"/>
      <c r="EO514" s="384"/>
      <c r="EP514" s="384"/>
      <c r="EQ514" s="384"/>
      <c r="ER514" s="384"/>
      <c r="ES514" s="384"/>
      <c r="ET514" s="384"/>
      <c r="EU514" s="384"/>
      <c r="EV514" s="384"/>
      <c r="EW514" s="384"/>
      <c r="EX514" s="384"/>
      <c r="EY514" s="384"/>
      <c r="EZ514" s="384"/>
      <c r="FA514" s="384"/>
      <c r="FB514" s="384"/>
      <c r="FC514" s="384"/>
      <c r="FD514" s="384"/>
      <c r="FE514" s="384"/>
    </row>
    <row r="515" spans="1:161" s="62" customFormat="1" ht="12.75"/>
    <row r="516" spans="1:161" s="62" customFormat="1" ht="12.75">
      <c r="A516" s="62" t="s">
        <v>45</v>
      </c>
    </row>
    <row r="517" spans="1:161" s="62" customFormat="1" ht="12.75">
      <c r="A517" s="62" t="s">
        <v>46</v>
      </c>
    </row>
    <row r="518" spans="1:161" s="62" customFormat="1" ht="15" customHeight="1">
      <c r="A518" s="385" t="s">
        <v>202</v>
      </c>
      <c r="B518" s="385"/>
      <c r="C518" s="385"/>
      <c r="D518" s="385"/>
      <c r="E518" s="385"/>
      <c r="F518" s="385"/>
      <c r="G518" s="385"/>
      <c r="H518" s="385"/>
      <c r="I518" s="385"/>
      <c r="J518" s="385"/>
      <c r="K518" s="385"/>
      <c r="L518" s="385"/>
      <c r="M518" s="385"/>
      <c r="N518" s="385"/>
      <c r="O518" s="385"/>
      <c r="P518" s="385"/>
      <c r="Q518" s="385"/>
      <c r="R518" s="385"/>
      <c r="S518" s="385"/>
      <c r="T518" s="385"/>
      <c r="U518" s="385"/>
      <c r="V518" s="385"/>
      <c r="W518" s="385"/>
      <c r="X518" s="385"/>
      <c r="Y518" s="385"/>
      <c r="Z518" s="385"/>
      <c r="AA518" s="385"/>
      <c r="AB518" s="385"/>
      <c r="AC518" s="385"/>
      <c r="AD518" s="385"/>
      <c r="AE518" s="385"/>
      <c r="AF518" s="385"/>
      <c r="AG518" s="385"/>
      <c r="AH518" s="385"/>
      <c r="AI518" s="385"/>
      <c r="AJ518" s="385"/>
      <c r="AK518" s="385"/>
      <c r="AL518" s="385"/>
      <c r="AM518" s="385"/>
      <c r="AN518" s="385"/>
      <c r="AO518" s="385"/>
      <c r="AP518" s="385"/>
      <c r="AQ518" s="385"/>
      <c r="AR518" s="385"/>
      <c r="AS518" s="385"/>
      <c r="AT518" s="385"/>
      <c r="AU518" s="385"/>
      <c r="AV518" s="385"/>
      <c r="AW518" s="385"/>
      <c r="AX518" s="385"/>
      <c r="AY518" s="385"/>
      <c r="AZ518" s="385"/>
      <c r="BA518" s="385"/>
      <c r="BB518" s="385"/>
      <c r="BC518" s="385"/>
      <c r="BD518" s="385"/>
      <c r="BE518" s="385"/>
      <c r="BF518" s="385"/>
      <c r="BG518" s="385"/>
      <c r="BH518" s="385"/>
      <c r="BI518" s="385"/>
      <c r="BJ518" s="385"/>
      <c r="BK518" s="385"/>
      <c r="BL518" s="385"/>
      <c r="BM518" s="385"/>
      <c r="BN518" s="385"/>
      <c r="BO518" s="385"/>
      <c r="BP518" s="385"/>
      <c r="BQ518" s="385"/>
      <c r="BR518" s="385"/>
      <c r="BS518" s="385"/>
      <c r="BT518" s="385"/>
      <c r="BU518" s="385"/>
      <c r="BV518" s="385"/>
      <c r="BW518" s="385"/>
      <c r="BX518" s="385"/>
      <c r="BY518" s="385"/>
      <c r="BZ518" s="385"/>
      <c r="CA518" s="385"/>
      <c r="CB518" s="385"/>
      <c r="CC518" s="385"/>
      <c r="CD518" s="385"/>
      <c r="CE518" s="385"/>
      <c r="CF518" s="385"/>
      <c r="CG518" s="385"/>
      <c r="CH518" s="385"/>
      <c r="CI518" s="385"/>
      <c r="CJ518" s="385"/>
      <c r="CK518" s="385"/>
      <c r="CL518" s="385"/>
      <c r="CM518" s="385"/>
      <c r="CN518" s="385"/>
      <c r="CO518" s="385"/>
      <c r="CP518" s="385"/>
      <c r="CQ518" s="385"/>
      <c r="CR518" s="385"/>
      <c r="CS518" s="385"/>
      <c r="CT518" s="385"/>
      <c r="CU518" s="385"/>
      <c r="CV518" s="385"/>
      <c r="CW518" s="385"/>
      <c r="CX518" s="385"/>
      <c r="CY518" s="385"/>
      <c r="CZ518" s="385"/>
      <c r="DA518" s="385"/>
      <c r="DB518" s="385"/>
      <c r="DC518" s="385"/>
      <c r="DD518" s="385"/>
      <c r="DE518" s="385"/>
      <c r="DF518" s="385"/>
      <c r="DG518" s="385"/>
      <c r="DH518" s="385"/>
      <c r="DI518" s="385"/>
      <c r="DJ518" s="385"/>
      <c r="DK518" s="385"/>
      <c r="DL518" s="385"/>
      <c r="DM518" s="385"/>
      <c r="DN518" s="385"/>
      <c r="DO518" s="385"/>
      <c r="DP518" s="385"/>
      <c r="DQ518" s="385"/>
      <c r="DR518" s="385"/>
      <c r="DS518" s="385"/>
      <c r="DT518" s="385"/>
      <c r="DU518" s="385"/>
      <c r="DV518" s="385"/>
      <c r="DW518" s="385"/>
      <c r="DX518" s="385"/>
      <c r="DY518" s="385"/>
      <c r="DZ518" s="385"/>
      <c r="EA518" s="385"/>
      <c r="EB518" s="385"/>
      <c r="EC518" s="385"/>
      <c r="ED518" s="385"/>
      <c r="EE518" s="385"/>
      <c r="EF518" s="385"/>
      <c r="EG518" s="385"/>
      <c r="EH518" s="385"/>
      <c r="EI518" s="385"/>
      <c r="EJ518" s="385"/>
      <c r="EK518" s="385"/>
      <c r="EL518" s="385"/>
      <c r="EM518" s="385"/>
      <c r="EN518" s="385"/>
      <c r="EO518" s="385"/>
      <c r="EP518" s="385"/>
      <c r="EQ518" s="385"/>
      <c r="ER518" s="385"/>
      <c r="ES518" s="385"/>
      <c r="ET518" s="385"/>
      <c r="EU518" s="385"/>
      <c r="EV518" s="385"/>
      <c r="EW518" s="385"/>
    </row>
    <row r="519" spans="1:161" s="62" customFormat="1" ht="12.75">
      <c r="A519" s="378"/>
      <c r="B519" s="378"/>
      <c r="C519" s="378"/>
      <c r="D519" s="378"/>
      <c r="E519" s="378"/>
      <c r="F519" s="378"/>
      <c r="G519" s="378"/>
      <c r="H519" s="378"/>
      <c r="I519" s="378"/>
      <c r="J519" s="378"/>
      <c r="K519" s="378"/>
      <c r="L519" s="378"/>
      <c r="M519" s="378"/>
      <c r="N519" s="378"/>
      <c r="O519" s="378"/>
      <c r="P519" s="378"/>
      <c r="Q519" s="378"/>
      <c r="R519" s="378"/>
      <c r="S519" s="378"/>
      <c r="T519" s="378"/>
      <c r="U519" s="378"/>
      <c r="V519" s="378"/>
      <c r="W519" s="378"/>
      <c r="X519" s="378"/>
      <c r="Y519" s="378"/>
      <c r="Z519" s="378"/>
      <c r="AA519" s="378"/>
      <c r="AB519" s="378"/>
      <c r="AC519" s="378"/>
      <c r="AD519" s="378"/>
      <c r="AE519" s="378"/>
      <c r="AF519" s="378"/>
      <c r="AG519" s="378"/>
      <c r="AH519" s="378"/>
      <c r="AI519" s="378"/>
      <c r="AJ519" s="378"/>
      <c r="AK519" s="378"/>
      <c r="AL519" s="378"/>
      <c r="AM519" s="378"/>
      <c r="AN519" s="378"/>
      <c r="AO519" s="378"/>
      <c r="AP519" s="378"/>
      <c r="AQ519" s="378"/>
      <c r="AR519" s="378"/>
      <c r="AS519" s="378"/>
      <c r="AT519" s="378"/>
      <c r="AU519" s="378"/>
      <c r="AV519" s="378"/>
      <c r="AW519" s="378"/>
      <c r="AX519" s="378"/>
      <c r="AY519" s="378"/>
      <c r="AZ519" s="378"/>
      <c r="BA519" s="378"/>
      <c r="BB519" s="378"/>
      <c r="BC519" s="378"/>
      <c r="BD519" s="378"/>
      <c r="BE519" s="378"/>
      <c r="BF519" s="378"/>
      <c r="BG519" s="378"/>
      <c r="BH519" s="378"/>
      <c r="BI519" s="378"/>
      <c r="BJ519" s="378"/>
      <c r="BK519" s="378"/>
      <c r="BL519" s="378"/>
      <c r="BM519" s="378"/>
      <c r="BN519" s="378"/>
      <c r="BO519" s="378"/>
      <c r="BP519" s="378"/>
      <c r="BQ519" s="378"/>
      <c r="BR519" s="378"/>
      <c r="BS519" s="378"/>
      <c r="BT519" s="378"/>
      <c r="BU519" s="378"/>
      <c r="BV519" s="378"/>
      <c r="BW519" s="378"/>
      <c r="BX519" s="378"/>
      <c r="BY519" s="378"/>
      <c r="BZ519" s="378"/>
      <c r="CA519" s="378"/>
      <c r="CB519" s="378"/>
      <c r="CC519" s="378"/>
      <c r="CD519" s="378"/>
      <c r="CE519" s="378"/>
      <c r="CF519" s="378"/>
      <c r="CG519" s="378"/>
      <c r="CH519" s="378"/>
      <c r="CI519" s="378"/>
      <c r="CJ519" s="378"/>
      <c r="CK519" s="378"/>
      <c r="CL519" s="378"/>
      <c r="CM519" s="378"/>
      <c r="CN519" s="378"/>
      <c r="CO519" s="378"/>
      <c r="CP519" s="378"/>
      <c r="CQ519" s="378"/>
      <c r="CR519" s="378"/>
      <c r="CS519" s="378"/>
      <c r="CT519" s="378"/>
      <c r="CU519" s="378"/>
      <c r="CV519" s="378"/>
      <c r="CW519" s="378"/>
      <c r="CX519" s="378"/>
      <c r="CY519" s="378"/>
      <c r="CZ519" s="378"/>
      <c r="DA519" s="378"/>
      <c r="DB519" s="378"/>
      <c r="DC519" s="378"/>
      <c r="DD519" s="378"/>
      <c r="DE519" s="378"/>
      <c r="DF519" s="378"/>
      <c r="DG519" s="378"/>
      <c r="DH519" s="378"/>
      <c r="DI519" s="378"/>
      <c r="DJ519" s="378"/>
      <c r="DK519" s="378"/>
      <c r="DL519" s="378"/>
      <c r="DM519" s="378"/>
      <c r="DN519" s="378"/>
      <c r="DO519" s="378"/>
      <c r="DP519" s="378"/>
      <c r="DQ519" s="378"/>
      <c r="DR519" s="378"/>
      <c r="DS519" s="378"/>
      <c r="DT519" s="378"/>
      <c r="DU519" s="378"/>
      <c r="DV519" s="378"/>
      <c r="DW519" s="378"/>
      <c r="DX519" s="378"/>
      <c r="DY519" s="378"/>
      <c r="DZ519" s="378"/>
      <c r="EA519" s="378"/>
      <c r="EB519" s="378"/>
      <c r="EC519" s="378"/>
      <c r="ED519" s="378"/>
      <c r="EE519" s="378"/>
      <c r="EF519" s="378"/>
      <c r="EG519" s="378"/>
      <c r="EH519" s="378"/>
      <c r="EI519" s="378"/>
      <c r="EJ519" s="378"/>
      <c r="EK519" s="378"/>
      <c r="EL519" s="378"/>
      <c r="EM519" s="378"/>
      <c r="EN519" s="378"/>
      <c r="EO519" s="378"/>
      <c r="EP519" s="378"/>
      <c r="EQ519" s="378"/>
      <c r="ER519" s="378"/>
      <c r="ES519" s="378"/>
      <c r="ET519" s="378"/>
      <c r="EU519" s="378"/>
      <c r="EV519" s="378"/>
      <c r="EW519" s="378"/>
      <c r="EX519" s="378"/>
      <c r="EY519" s="378"/>
      <c r="EZ519" s="378"/>
      <c r="FA519" s="378"/>
      <c r="FB519" s="378"/>
      <c r="FC519" s="378"/>
      <c r="FD519" s="378"/>
      <c r="FE519" s="378"/>
    </row>
    <row r="520" spans="1:161" s="62" customFormat="1" ht="15" customHeight="1">
      <c r="A520" s="386" t="s">
        <v>47</v>
      </c>
      <c r="B520" s="386"/>
      <c r="C520" s="386"/>
      <c r="D520" s="386"/>
      <c r="E520" s="386"/>
      <c r="F520" s="386"/>
      <c r="G520" s="386"/>
      <c r="H520" s="386"/>
      <c r="I520" s="386"/>
      <c r="J520" s="386"/>
      <c r="K520" s="386"/>
      <c r="L520" s="386"/>
      <c r="M520" s="386"/>
      <c r="N520" s="386"/>
      <c r="O520" s="386"/>
      <c r="P520" s="386"/>
      <c r="Q520" s="386"/>
      <c r="R520" s="386"/>
      <c r="S520" s="386"/>
      <c r="T520" s="386"/>
      <c r="U520" s="386"/>
      <c r="V520" s="386"/>
      <c r="W520" s="386"/>
      <c r="X520" s="386"/>
      <c r="Y520" s="386"/>
      <c r="Z520" s="386"/>
      <c r="AA520" s="386"/>
      <c r="AB520" s="386"/>
      <c r="AC520" s="386"/>
      <c r="AD520" s="386"/>
      <c r="AE520" s="386"/>
      <c r="AF520" s="386"/>
      <c r="AG520" s="386"/>
      <c r="AH520" s="386"/>
      <c r="AI520" s="386"/>
      <c r="AJ520" s="386"/>
      <c r="AK520" s="386"/>
      <c r="AL520" s="386"/>
      <c r="AM520" s="386"/>
      <c r="AN520" s="386"/>
      <c r="AO520" s="386"/>
      <c r="AP520" s="386"/>
      <c r="AQ520" s="386"/>
      <c r="AR520" s="386"/>
      <c r="AS520" s="386"/>
      <c r="AT520" s="386"/>
      <c r="AU520" s="386"/>
      <c r="AV520" s="386"/>
      <c r="AW520" s="386"/>
      <c r="AX520" s="386"/>
      <c r="AY520" s="386"/>
      <c r="AZ520" s="386"/>
      <c r="BA520" s="386"/>
      <c r="BB520" s="386"/>
      <c r="BC520" s="386"/>
      <c r="BD520" s="386"/>
      <c r="BE520" s="386"/>
      <c r="BF520" s="386"/>
      <c r="BG520" s="386"/>
      <c r="BH520" s="386"/>
      <c r="BI520" s="386"/>
      <c r="BJ520" s="386"/>
      <c r="BK520" s="386"/>
      <c r="BL520" s="386"/>
      <c r="BM520" s="386"/>
      <c r="BN520" s="386"/>
      <c r="BO520" s="386"/>
      <c r="BP520" s="386"/>
      <c r="BQ520" s="386"/>
      <c r="BR520" s="386"/>
      <c r="BS520" s="386"/>
      <c r="BT520" s="386"/>
      <c r="BU520" s="386"/>
      <c r="BV520" s="386"/>
      <c r="BW520" s="386"/>
      <c r="BX520" s="386"/>
      <c r="BY520" s="386"/>
      <c r="BZ520" s="386"/>
      <c r="CA520" s="386"/>
      <c r="CB520" s="386"/>
      <c r="CC520" s="386"/>
      <c r="CD520" s="386"/>
      <c r="CE520" s="386"/>
      <c r="CF520" s="386"/>
      <c r="CG520" s="386"/>
      <c r="CH520" s="386"/>
      <c r="CI520" s="386"/>
      <c r="CJ520" s="386"/>
      <c r="CK520" s="386"/>
      <c r="CL520" s="386"/>
      <c r="CM520" s="386"/>
      <c r="CN520" s="386"/>
      <c r="CO520" s="386"/>
      <c r="CP520" s="386"/>
      <c r="CQ520" s="386"/>
      <c r="CR520" s="386"/>
      <c r="CS520" s="386"/>
      <c r="CT520" s="386"/>
      <c r="CU520" s="386"/>
      <c r="CV520" s="386"/>
      <c r="CW520" s="386"/>
      <c r="CX520" s="386"/>
      <c r="CY520" s="386"/>
      <c r="CZ520" s="386"/>
      <c r="DA520" s="386"/>
      <c r="DB520" s="386"/>
      <c r="DC520" s="386"/>
      <c r="DD520" s="386"/>
      <c r="DE520" s="386"/>
      <c r="DF520" s="386"/>
      <c r="DG520" s="386"/>
      <c r="DH520" s="386"/>
      <c r="DI520" s="386"/>
      <c r="DJ520" s="386"/>
      <c r="DK520" s="386"/>
      <c r="DL520" s="386"/>
      <c r="DM520" s="386"/>
      <c r="DN520" s="386"/>
      <c r="DO520" s="386"/>
      <c r="DP520" s="386"/>
      <c r="DQ520" s="386"/>
      <c r="DR520" s="386"/>
      <c r="DS520" s="386"/>
      <c r="DT520" s="386"/>
      <c r="DU520" s="386"/>
      <c r="DV520" s="386"/>
      <c r="DW520" s="386"/>
      <c r="DX520" s="386"/>
      <c r="DY520" s="386"/>
      <c r="DZ520" s="386"/>
      <c r="EA520" s="386"/>
      <c r="EB520" s="386"/>
      <c r="EC520" s="386"/>
      <c r="ED520" s="386"/>
      <c r="EE520" s="386"/>
      <c r="EF520" s="386"/>
      <c r="EG520" s="386"/>
      <c r="EH520" s="386"/>
      <c r="EI520" s="386"/>
      <c r="EJ520" s="386"/>
      <c r="EK520" s="386"/>
      <c r="EL520" s="386"/>
      <c r="EM520" s="386"/>
      <c r="EN520" s="386"/>
      <c r="EO520" s="386"/>
      <c r="EP520" s="386"/>
      <c r="EQ520" s="386"/>
      <c r="ER520" s="386"/>
      <c r="ES520" s="386"/>
      <c r="ET520" s="386"/>
      <c r="EU520" s="386"/>
      <c r="EV520" s="386"/>
      <c r="EW520" s="386"/>
      <c r="EX520" s="386"/>
      <c r="EY520" s="386"/>
      <c r="EZ520" s="386"/>
      <c r="FA520" s="386"/>
      <c r="FB520" s="386"/>
      <c r="FC520" s="386"/>
      <c r="FD520" s="386"/>
      <c r="FE520" s="386"/>
    </row>
    <row r="521" spans="1:161" s="62" customFormat="1" ht="15" customHeight="1">
      <c r="A521" s="62" t="s">
        <v>48</v>
      </c>
    </row>
    <row r="522" spans="1:161" s="62" customFormat="1" ht="12.75"/>
    <row r="523" spans="1:161" s="62" customFormat="1" ht="12.75">
      <c r="A523" s="379" t="s">
        <v>49</v>
      </c>
      <c r="B523" s="379"/>
      <c r="C523" s="379"/>
      <c r="D523" s="379"/>
      <c r="E523" s="379"/>
      <c r="F523" s="379"/>
      <c r="G523" s="379"/>
      <c r="H523" s="379"/>
      <c r="I523" s="379"/>
      <c r="J523" s="379"/>
      <c r="K523" s="379"/>
      <c r="L523" s="379"/>
      <c r="M523" s="379"/>
      <c r="N523" s="379"/>
      <c r="O523" s="379"/>
      <c r="P523" s="379"/>
      <c r="Q523" s="379"/>
      <c r="R523" s="379"/>
      <c r="S523" s="379"/>
      <c r="T523" s="379"/>
      <c r="U523" s="379"/>
      <c r="V523" s="379"/>
      <c r="W523" s="379"/>
      <c r="X523" s="379"/>
      <c r="Y523" s="379"/>
      <c r="Z523" s="379"/>
      <c r="AA523" s="379"/>
      <c r="AB523" s="379"/>
      <c r="AC523" s="379"/>
      <c r="AD523" s="379"/>
      <c r="AE523" s="379"/>
      <c r="AF523" s="379"/>
      <c r="AG523" s="379"/>
      <c r="AH523" s="379"/>
      <c r="AI523" s="379"/>
      <c r="AJ523" s="379"/>
      <c r="AK523" s="379"/>
      <c r="AL523" s="379"/>
      <c r="AM523" s="379"/>
      <c r="AN523" s="379"/>
      <c r="AO523" s="379"/>
      <c r="AP523" s="379"/>
      <c r="AQ523" s="379"/>
      <c r="AR523" s="379"/>
      <c r="AS523" s="379"/>
      <c r="AT523" s="379"/>
      <c r="AU523" s="379"/>
      <c r="AV523" s="379"/>
      <c r="AW523" s="379"/>
      <c r="AX523" s="379"/>
      <c r="AY523" s="379"/>
      <c r="AZ523" s="379"/>
      <c r="BA523" s="379"/>
      <c r="BB523" s="379"/>
      <c r="BC523" s="379" t="s">
        <v>50</v>
      </c>
      <c r="BD523" s="379"/>
      <c r="BE523" s="379"/>
      <c r="BF523" s="379"/>
      <c r="BG523" s="379"/>
      <c r="BH523" s="379"/>
      <c r="BI523" s="379"/>
      <c r="BJ523" s="379"/>
      <c r="BK523" s="379"/>
      <c r="BL523" s="379"/>
      <c r="BM523" s="379"/>
      <c r="BN523" s="379"/>
      <c r="BO523" s="379"/>
      <c r="BP523" s="379"/>
      <c r="BQ523" s="379"/>
      <c r="BR523" s="379"/>
      <c r="BS523" s="379"/>
      <c r="BT523" s="379"/>
      <c r="BU523" s="379"/>
      <c r="BV523" s="379"/>
      <c r="BW523" s="379"/>
      <c r="BX523" s="379"/>
      <c r="BY523" s="379"/>
      <c r="BZ523" s="379"/>
      <c r="CA523" s="379"/>
      <c r="CB523" s="379"/>
      <c r="CC523" s="379"/>
      <c r="CD523" s="379"/>
      <c r="CE523" s="379"/>
      <c r="CF523" s="379"/>
      <c r="CG523" s="379"/>
      <c r="CH523" s="379"/>
      <c r="CI523" s="379"/>
      <c r="CJ523" s="379"/>
      <c r="CK523" s="379"/>
      <c r="CL523" s="379"/>
      <c r="CM523" s="379"/>
      <c r="CN523" s="379"/>
      <c r="CO523" s="379"/>
      <c r="CP523" s="379"/>
      <c r="CQ523" s="379"/>
      <c r="CR523" s="379"/>
      <c r="CS523" s="379"/>
      <c r="CT523" s="379"/>
      <c r="CU523" s="379"/>
      <c r="CV523" s="379"/>
      <c r="CW523" s="379"/>
      <c r="CX523" s="379"/>
      <c r="CY523" s="379"/>
      <c r="CZ523" s="379"/>
      <c r="DA523" s="379"/>
      <c r="DB523" s="379"/>
      <c r="DC523" s="379"/>
      <c r="DD523" s="379"/>
      <c r="DE523" s="379" t="s">
        <v>51</v>
      </c>
      <c r="DF523" s="379"/>
      <c r="DG523" s="379"/>
      <c r="DH523" s="379"/>
      <c r="DI523" s="379"/>
      <c r="DJ523" s="379"/>
      <c r="DK523" s="379"/>
      <c r="DL523" s="379"/>
      <c r="DM523" s="379"/>
      <c r="DN523" s="379"/>
      <c r="DO523" s="379"/>
      <c r="DP523" s="379"/>
      <c r="DQ523" s="379"/>
      <c r="DR523" s="379"/>
      <c r="DS523" s="379"/>
      <c r="DT523" s="379"/>
      <c r="DU523" s="379"/>
      <c r="DV523" s="379"/>
      <c r="DW523" s="379"/>
      <c r="DX523" s="379"/>
      <c r="DY523" s="379"/>
      <c r="DZ523" s="379"/>
      <c r="EA523" s="379"/>
      <c r="EB523" s="379"/>
      <c r="EC523" s="379"/>
      <c r="ED523" s="379"/>
      <c r="EE523" s="379"/>
      <c r="EF523" s="379"/>
      <c r="EG523" s="379"/>
      <c r="EH523" s="379"/>
      <c r="EI523" s="379"/>
      <c r="EJ523" s="379"/>
      <c r="EK523" s="379"/>
      <c r="EL523" s="379"/>
      <c r="EM523" s="379"/>
      <c r="EN523" s="379"/>
      <c r="EO523" s="379"/>
      <c r="EP523" s="379"/>
      <c r="EQ523" s="379"/>
      <c r="ER523" s="379"/>
      <c r="ES523" s="379"/>
      <c r="ET523" s="379"/>
      <c r="EU523" s="379"/>
      <c r="EV523" s="379"/>
      <c r="EW523" s="379"/>
      <c r="EX523" s="379"/>
      <c r="EY523" s="379"/>
      <c r="EZ523" s="379"/>
      <c r="FA523" s="379"/>
      <c r="FB523" s="379"/>
      <c r="FC523" s="379"/>
      <c r="FD523" s="379"/>
      <c r="FE523" s="379"/>
    </row>
    <row r="524" spans="1:161" s="62" customFormat="1" ht="12.75">
      <c r="A524" s="380">
        <v>1</v>
      </c>
      <c r="B524" s="380"/>
      <c r="C524" s="380"/>
      <c r="D524" s="380"/>
      <c r="E524" s="380"/>
      <c r="F524" s="380"/>
      <c r="G524" s="380"/>
      <c r="H524" s="380"/>
      <c r="I524" s="380"/>
      <c r="J524" s="380"/>
      <c r="K524" s="380"/>
      <c r="L524" s="380"/>
      <c r="M524" s="380"/>
      <c r="N524" s="380"/>
      <c r="O524" s="380"/>
      <c r="P524" s="380"/>
      <c r="Q524" s="380"/>
      <c r="R524" s="380"/>
      <c r="S524" s="380"/>
      <c r="T524" s="380"/>
      <c r="U524" s="380"/>
      <c r="V524" s="380"/>
      <c r="W524" s="380"/>
      <c r="X524" s="380"/>
      <c r="Y524" s="380"/>
      <c r="Z524" s="380"/>
      <c r="AA524" s="380"/>
      <c r="AB524" s="380"/>
      <c r="AC524" s="380"/>
      <c r="AD524" s="380"/>
      <c r="AE524" s="380"/>
      <c r="AF524" s="380"/>
      <c r="AG524" s="380"/>
      <c r="AH524" s="380"/>
      <c r="AI524" s="380"/>
      <c r="AJ524" s="380"/>
      <c r="AK524" s="380"/>
      <c r="AL524" s="380"/>
      <c r="AM524" s="380"/>
      <c r="AN524" s="380"/>
      <c r="AO524" s="380"/>
      <c r="AP524" s="380"/>
      <c r="AQ524" s="380"/>
      <c r="AR524" s="380"/>
      <c r="AS524" s="380"/>
      <c r="AT524" s="380"/>
      <c r="AU524" s="380"/>
      <c r="AV524" s="380"/>
      <c r="AW524" s="380"/>
      <c r="AX524" s="380"/>
      <c r="AY524" s="380"/>
      <c r="AZ524" s="380"/>
      <c r="BA524" s="380"/>
      <c r="BB524" s="380"/>
      <c r="BC524" s="381" t="s">
        <v>52</v>
      </c>
      <c r="BD524" s="381"/>
      <c r="BE524" s="381"/>
      <c r="BF524" s="381"/>
      <c r="BG524" s="381"/>
      <c r="BH524" s="381"/>
      <c r="BI524" s="381"/>
      <c r="BJ524" s="381"/>
      <c r="BK524" s="381"/>
      <c r="BL524" s="381"/>
      <c r="BM524" s="381"/>
      <c r="BN524" s="381"/>
      <c r="BO524" s="381"/>
      <c r="BP524" s="381"/>
      <c r="BQ524" s="381"/>
      <c r="BR524" s="381"/>
      <c r="BS524" s="381"/>
      <c r="BT524" s="381"/>
      <c r="BU524" s="381"/>
      <c r="BV524" s="381"/>
      <c r="BW524" s="381"/>
      <c r="BX524" s="381"/>
      <c r="BY524" s="381"/>
      <c r="BZ524" s="381"/>
      <c r="CA524" s="381"/>
      <c r="CB524" s="381"/>
      <c r="CC524" s="381"/>
      <c r="CD524" s="381"/>
      <c r="CE524" s="381"/>
      <c r="CF524" s="381"/>
      <c r="CG524" s="381"/>
      <c r="CH524" s="381"/>
      <c r="CI524" s="381"/>
      <c r="CJ524" s="381"/>
      <c r="CK524" s="381"/>
      <c r="CL524" s="381"/>
      <c r="CM524" s="381"/>
      <c r="CN524" s="381"/>
      <c r="CO524" s="381"/>
      <c r="CP524" s="381"/>
      <c r="CQ524" s="381"/>
      <c r="CR524" s="381"/>
      <c r="CS524" s="381"/>
      <c r="CT524" s="381"/>
      <c r="CU524" s="381"/>
      <c r="CV524" s="381"/>
      <c r="CW524" s="381"/>
      <c r="CX524" s="381"/>
      <c r="CY524" s="381"/>
      <c r="CZ524" s="381"/>
      <c r="DA524" s="381"/>
      <c r="DB524" s="381"/>
      <c r="DC524" s="381"/>
      <c r="DD524" s="381"/>
      <c r="DE524" s="382">
        <v>3</v>
      </c>
      <c r="DF524" s="382"/>
      <c r="DG524" s="382"/>
      <c r="DH524" s="382"/>
      <c r="DI524" s="382"/>
      <c r="DJ524" s="382"/>
      <c r="DK524" s="382"/>
      <c r="DL524" s="382"/>
      <c r="DM524" s="382"/>
      <c r="DN524" s="382"/>
      <c r="DO524" s="382"/>
      <c r="DP524" s="382"/>
      <c r="DQ524" s="382"/>
      <c r="DR524" s="382"/>
      <c r="DS524" s="382"/>
      <c r="DT524" s="382"/>
      <c r="DU524" s="382"/>
      <c r="DV524" s="382"/>
      <c r="DW524" s="382"/>
      <c r="DX524" s="382"/>
      <c r="DY524" s="382"/>
      <c r="DZ524" s="382"/>
      <c r="EA524" s="382"/>
      <c r="EB524" s="382"/>
      <c r="EC524" s="382"/>
      <c r="ED524" s="382"/>
      <c r="EE524" s="382"/>
      <c r="EF524" s="382"/>
      <c r="EG524" s="382"/>
      <c r="EH524" s="382"/>
      <c r="EI524" s="382"/>
      <c r="EJ524" s="382"/>
      <c r="EK524" s="382"/>
      <c r="EL524" s="382"/>
      <c r="EM524" s="382"/>
      <c r="EN524" s="382"/>
      <c r="EO524" s="382"/>
      <c r="EP524" s="382"/>
      <c r="EQ524" s="382"/>
      <c r="ER524" s="382"/>
      <c r="ES524" s="382"/>
      <c r="ET524" s="382"/>
      <c r="EU524" s="382"/>
      <c r="EV524" s="382"/>
      <c r="EW524" s="382"/>
      <c r="EX524" s="382"/>
      <c r="EY524" s="382"/>
      <c r="EZ524" s="382"/>
      <c r="FA524" s="382"/>
      <c r="FB524" s="382"/>
      <c r="FC524" s="382"/>
      <c r="FD524" s="382"/>
      <c r="FE524" s="382"/>
    </row>
    <row r="525" spans="1:161" s="62" customFormat="1" ht="12.75">
      <c r="A525" s="376" t="s">
        <v>128</v>
      </c>
      <c r="B525" s="376"/>
      <c r="C525" s="376"/>
      <c r="D525" s="376"/>
      <c r="E525" s="376"/>
      <c r="F525" s="376"/>
      <c r="G525" s="376"/>
      <c r="H525" s="376"/>
      <c r="I525" s="376"/>
      <c r="J525" s="376"/>
      <c r="K525" s="376"/>
      <c r="L525" s="376"/>
      <c r="M525" s="376"/>
      <c r="N525" s="376"/>
      <c r="O525" s="376"/>
      <c r="P525" s="376"/>
      <c r="Q525" s="376"/>
      <c r="R525" s="376"/>
      <c r="S525" s="376"/>
      <c r="T525" s="376"/>
      <c r="U525" s="376"/>
      <c r="V525" s="376"/>
      <c r="W525" s="376"/>
      <c r="X525" s="376"/>
      <c r="Y525" s="376"/>
      <c r="Z525" s="376"/>
      <c r="AA525" s="376"/>
      <c r="AB525" s="376"/>
      <c r="AC525" s="376"/>
      <c r="AD525" s="376"/>
      <c r="AE525" s="376"/>
      <c r="AF525" s="376"/>
      <c r="AG525" s="376"/>
      <c r="AH525" s="376"/>
      <c r="AI525" s="376"/>
      <c r="AJ525" s="376"/>
      <c r="AK525" s="376"/>
      <c r="AL525" s="376"/>
      <c r="AM525" s="376"/>
      <c r="AN525" s="376"/>
      <c r="AO525" s="376"/>
      <c r="AP525" s="376"/>
      <c r="AQ525" s="376"/>
      <c r="AR525" s="376"/>
      <c r="AS525" s="376"/>
      <c r="AT525" s="376"/>
      <c r="AU525" s="376"/>
      <c r="AV525" s="376"/>
      <c r="AW525" s="376"/>
      <c r="AX525" s="376"/>
      <c r="AY525" s="376"/>
      <c r="AZ525" s="376"/>
      <c r="BA525" s="376"/>
      <c r="BB525" s="376"/>
      <c r="BC525" s="377" t="s">
        <v>130</v>
      </c>
      <c r="BD525" s="377"/>
      <c r="BE525" s="377"/>
      <c r="BF525" s="377"/>
      <c r="BG525" s="377"/>
      <c r="BH525" s="377"/>
      <c r="BI525" s="377"/>
      <c r="BJ525" s="377"/>
      <c r="BK525" s="377"/>
      <c r="BL525" s="377"/>
      <c r="BM525" s="377"/>
      <c r="BN525" s="377"/>
      <c r="BO525" s="377"/>
      <c r="BP525" s="377"/>
      <c r="BQ525" s="377"/>
      <c r="BR525" s="377"/>
      <c r="BS525" s="377"/>
      <c r="BT525" s="377"/>
      <c r="BU525" s="377"/>
      <c r="BV525" s="377"/>
      <c r="BW525" s="377"/>
      <c r="BX525" s="377"/>
      <c r="BY525" s="377"/>
      <c r="BZ525" s="377"/>
      <c r="CA525" s="377"/>
      <c r="CB525" s="377"/>
      <c r="CC525" s="377"/>
      <c r="CD525" s="377"/>
      <c r="CE525" s="377"/>
      <c r="CF525" s="377"/>
      <c r="CG525" s="377"/>
      <c r="CH525" s="377"/>
      <c r="CI525" s="377"/>
      <c r="CJ525" s="377"/>
      <c r="CK525" s="377"/>
      <c r="CL525" s="377"/>
      <c r="CM525" s="377"/>
      <c r="CN525" s="377"/>
      <c r="CO525" s="377"/>
      <c r="CP525" s="377"/>
      <c r="CQ525" s="377"/>
      <c r="CR525" s="377"/>
      <c r="CS525" s="377"/>
      <c r="CT525" s="377"/>
      <c r="CU525" s="377"/>
      <c r="CV525" s="377"/>
      <c r="CW525" s="377"/>
      <c r="CX525" s="377"/>
      <c r="CY525" s="377"/>
      <c r="CZ525" s="377"/>
      <c r="DA525" s="377"/>
      <c r="DB525" s="377"/>
      <c r="DC525" s="377"/>
      <c r="DD525" s="377"/>
      <c r="DE525" s="377" t="s">
        <v>129</v>
      </c>
      <c r="DF525" s="377"/>
      <c r="DG525" s="377"/>
      <c r="DH525" s="377"/>
      <c r="DI525" s="377"/>
      <c r="DJ525" s="377"/>
      <c r="DK525" s="377"/>
      <c r="DL525" s="377"/>
      <c r="DM525" s="377"/>
      <c r="DN525" s="377"/>
      <c r="DO525" s="377"/>
      <c r="DP525" s="377"/>
      <c r="DQ525" s="377"/>
      <c r="DR525" s="377"/>
      <c r="DS525" s="377"/>
      <c r="DT525" s="377"/>
      <c r="DU525" s="377"/>
      <c r="DV525" s="377"/>
      <c r="DW525" s="377"/>
      <c r="DX525" s="377"/>
      <c r="DY525" s="377"/>
      <c r="DZ525" s="377"/>
      <c r="EA525" s="377"/>
      <c r="EB525" s="377"/>
      <c r="EC525" s="377"/>
      <c r="ED525" s="377"/>
      <c r="EE525" s="377"/>
      <c r="EF525" s="377"/>
      <c r="EG525" s="377"/>
      <c r="EH525" s="377"/>
      <c r="EI525" s="377"/>
      <c r="EJ525" s="377"/>
      <c r="EK525" s="377"/>
      <c r="EL525" s="377"/>
      <c r="EM525" s="377"/>
      <c r="EN525" s="377"/>
      <c r="EO525" s="377"/>
      <c r="EP525" s="377"/>
      <c r="EQ525" s="377"/>
      <c r="ER525" s="377"/>
      <c r="ES525" s="377"/>
      <c r="ET525" s="377"/>
      <c r="EU525" s="377"/>
      <c r="EV525" s="377"/>
      <c r="EW525" s="377"/>
      <c r="EX525" s="377"/>
      <c r="EY525" s="377"/>
      <c r="EZ525" s="377"/>
      <c r="FA525" s="377"/>
      <c r="FB525" s="377"/>
      <c r="FC525" s="377"/>
      <c r="FD525" s="377"/>
      <c r="FE525" s="377"/>
    </row>
    <row r="526" spans="1:161" s="62" customFormat="1" ht="15.75" customHeight="1">
      <c r="A526" s="376" t="s">
        <v>131</v>
      </c>
      <c r="B526" s="376"/>
      <c r="C526" s="376"/>
      <c r="D526" s="376"/>
      <c r="E526" s="376"/>
      <c r="F526" s="376"/>
      <c r="G526" s="376"/>
      <c r="H526" s="376"/>
      <c r="I526" s="376"/>
      <c r="J526" s="376"/>
      <c r="K526" s="376"/>
      <c r="L526" s="376"/>
      <c r="M526" s="376"/>
      <c r="N526" s="376"/>
      <c r="O526" s="376"/>
      <c r="P526" s="376"/>
      <c r="Q526" s="376"/>
      <c r="R526" s="376"/>
      <c r="S526" s="376"/>
      <c r="T526" s="376"/>
      <c r="U526" s="376"/>
      <c r="V526" s="376"/>
      <c r="W526" s="376"/>
      <c r="X526" s="376"/>
      <c r="Y526" s="376"/>
      <c r="Z526" s="376"/>
      <c r="AA526" s="376"/>
      <c r="AB526" s="376"/>
      <c r="AC526" s="376"/>
      <c r="AD526" s="376"/>
      <c r="AE526" s="376"/>
      <c r="AF526" s="376"/>
      <c r="AG526" s="376"/>
      <c r="AH526" s="376"/>
      <c r="AI526" s="376"/>
      <c r="AJ526" s="376"/>
      <c r="AK526" s="376"/>
      <c r="AL526" s="376"/>
      <c r="AM526" s="376"/>
      <c r="AN526" s="376"/>
      <c r="AO526" s="376"/>
      <c r="AP526" s="376"/>
      <c r="AQ526" s="376"/>
      <c r="AR526" s="376"/>
      <c r="AS526" s="376"/>
      <c r="AT526" s="376"/>
      <c r="AU526" s="376"/>
      <c r="AV526" s="376"/>
      <c r="AW526" s="376"/>
      <c r="AX526" s="376"/>
      <c r="AY526" s="376"/>
      <c r="AZ526" s="376"/>
      <c r="BA526" s="376"/>
      <c r="BB526" s="376"/>
      <c r="BC526" s="377" t="s">
        <v>130</v>
      </c>
      <c r="BD526" s="377"/>
      <c r="BE526" s="377"/>
      <c r="BF526" s="377"/>
      <c r="BG526" s="377"/>
      <c r="BH526" s="377"/>
      <c r="BI526" s="377"/>
      <c r="BJ526" s="377"/>
      <c r="BK526" s="377"/>
      <c r="BL526" s="377"/>
      <c r="BM526" s="377"/>
      <c r="BN526" s="377"/>
      <c r="BO526" s="377"/>
      <c r="BP526" s="377"/>
      <c r="BQ526" s="377"/>
      <c r="BR526" s="377"/>
      <c r="BS526" s="377"/>
      <c r="BT526" s="377"/>
      <c r="BU526" s="377"/>
      <c r="BV526" s="377"/>
      <c r="BW526" s="377"/>
      <c r="BX526" s="377"/>
      <c r="BY526" s="377"/>
      <c r="BZ526" s="377"/>
      <c r="CA526" s="377"/>
      <c r="CB526" s="377"/>
      <c r="CC526" s="377"/>
      <c r="CD526" s="377"/>
      <c r="CE526" s="377"/>
      <c r="CF526" s="377"/>
      <c r="CG526" s="377"/>
      <c r="CH526" s="377"/>
      <c r="CI526" s="377"/>
      <c r="CJ526" s="377"/>
      <c r="CK526" s="377"/>
      <c r="CL526" s="377"/>
      <c r="CM526" s="377"/>
      <c r="CN526" s="377"/>
      <c r="CO526" s="377"/>
      <c r="CP526" s="377"/>
      <c r="CQ526" s="377"/>
      <c r="CR526" s="377"/>
      <c r="CS526" s="377"/>
      <c r="CT526" s="377"/>
      <c r="CU526" s="377"/>
      <c r="CV526" s="377"/>
      <c r="CW526" s="377"/>
      <c r="CX526" s="377"/>
      <c r="CY526" s="377"/>
      <c r="CZ526" s="377"/>
      <c r="DA526" s="377"/>
      <c r="DB526" s="377"/>
      <c r="DC526" s="377"/>
      <c r="DD526" s="377"/>
      <c r="DE526" s="377" t="s">
        <v>129</v>
      </c>
      <c r="DF526" s="377"/>
      <c r="DG526" s="377"/>
      <c r="DH526" s="377"/>
      <c r="DI526" s="377"/>
      <c r="DJ526" s="377"/>
      <c r="DK526" s="377"/>
      <c r="DL526" s="377"/>
      <c r="DM526" s="377"/>
      <c r="DN526" s="377"/>
      <c r="DO526" s="377"/>
      <c r="DP526" s="377"/>
      <c r="DQ526" s="377"/>
      <c r="DR526" s="377"/>
      <c r="DS526" s="377"/>
      <c r="DT526" s="377"/>
      <c r="DU526" s="377"/>
      <c r="DV526" s="377"/>
      <c r="DW526" s="377"/>
      <c r="DX526" s="377"/>
      <c r="DY526" s="377"/>
      <c r="DZ526" s="377"/>
      <c r="EA526" s="377"/>
      <c r="EB526" s="377"/>
      <c r="EC526" s="377"/>
      <c r="ED526" s="377"/>
      <c r="EE526" s="377"/>
      <c r="EF526" s="377"/>
      <c r="EG526" s="377"/>
      <c r="EH526" s="377"/>
      <c r="EI526" s="377"/>
      <c r="EJ526" s="377"/>
      <c r="EK526" s="377"/>
      <c r="EL526" s="377"/>
      <c r="EM526" s="377"/>
      <c r="EN526" s="377"/>
      <c r="EO526" s="377"/>
      <c r="EP526" s="377"/>
      <c r="EQ526" s="377"/>
      <c r="ER526" s="377"/>
      <c r="ES526" s="377"/>
      <c r="ET526" s="377"/>
      <c r="EU526" s="377"/>
      <c r="EV526" s="377"/>
      <c r="EW526" s="377"/>
      <c r="EX526" s="377"/>
      <c r="EY526" s="377"/>
      <c r="EZ526" s="377"/>
      <c r="FA526" s="377"/>
      <c r="FB526" s="377"/>
      <c r="FC526" s="377"/>
      <c r="FD526" s="377"/>
      <c r="FE526" s="377"/>
    </row>
    <row r="527" spans="1:161" s="62" customFormat="1" ht="15.75" customHeight="1">
      <c r="A527" s="378"/>
      <c r="B527" s="378"/>
      <c r="C527" s="378"/>
      <c r="D527" s="378"/>
      <c r="E527" s="378"/>
      <c r="F527" s="378"/>
      <c r="G527" s="378"/>
      <c r="H527" s="378"/>
      <c r="I527" s="378"/>
      <c r="J527" s="378"/>
      <c r="K527" s="378"/>
      <c r="L527" s="378"/>
      <c r="M527" s="378"/>
      <c r="N527" s="378"/>
      <c r="O527" s="378"/>
      <c r="P527" s="378"/>
      <c r="Q527" s="378"/>
      <c r="R527" s="378"/>
      <c r="S527" s="378"/>
      <c r="T527" s="378"/>
      <c r="U527" s="378"/>
      <c r="V527" s="378"/>
      <c r="W527" s="378"/>
      <c r="X527" s="378"/>
      <c r="Y527" s="378"/>
      <c r="Z527" s="378"/>
      <c r="AA527" s="378"/>
      <c r="AB527" s="378"/>
      <c r="AC527" s="378"/>
      <c r="AD527" s="378"/>
      <c r="AE527" s="378"/>
      <c r="AF527" s="378"/>
      <c r="AG527" s="378"/>
      <c r="AH527" s="378"/>
      <c r="AI527" s="378"/>
      <c r="AJ527" s="378"/>
      <c r="AK527" s="378"/>
      <c r="AL527" s="378"/>
      <c r="AM527" s="378"/>
      <c r="AN527" s="378"/>
      <c r="AO527" s="378"/>
      <c r="AP527" s="378"/>
      <c r="AQ527" s="378"/>
      <c r="AR527" s="378"/>
      <c r="AS527" s="378"/>
      <c r="AT527" s="378"/>
      <c r="AU527" s="378"/>
      <c r="AV527" s="378"/>
      <c r="AW527" s="378"/>
      <c r="AX527" s="378"/>
      <c r="AY527" s="378"/>
      <c r="AZ527" s="378"/>
      <c r="BA527" s="378"/>
      <c r="BB527" s="378"/>
      <c r="BC527" s="378"/>
      <c r="BD527" s="378"/>
      <c r="BE527" s="378"/>
      <c r="BF527" s="378"/>
      <c r="BG527" s="378"/>
      <c r="BH527" s="378"/>
      <c r="BI527" s="378"/>
      <c r="BJ527" s="378"/>
      <c r="BK527" s="378"/>
      <c r="BL527" s="378"/>
      <c r="BM527" s="378"/>
      <c r="BN527" s="378"/>
      <c r="BO527" s="378"/>
      <c r="BP527" s="378"/>
      <c r="BQ527" s="378"/>
      <c r="BR527" s="378"/>
      <c r="BS527" s="378"/>
      <c r="BT527" s="378"/>
      <c r="BU527" s="378"/>
      <c r="BV527" s="378"/>
      <c r="BW527" s="378"/>
      <c r="BX527" s="378"/>
      <c r="BY527" s="378"/>
      <c r="BZ527" s="378"/>
      <c r="CA527" s="378"/>
      <c r="CB527" s="378"/>
      <c r="CC527" s="378"/>
      <c r="CD527" s="378"/>
      <c r="CE527" s="378"/>
      <c r="CF527" s="378"/>
      <c r="CG527" s="378"/>
      <c r="CH527" s="378"/>
      <c r="CI527" s="378"/>
      <c r="CJ527" s="378"/>
      <c r="CK527" s="378"/>
      <c r="CL527" s="378"/>
      <c r="CM527" s="378"/>
      <c r="CN527" s="378"/>
      <c r="CO527" s="378"/>
      <c r="CP527" s="378"/>
      <c r="CQ527" s="378"/>
      <c r="CR527" s="378"/>
      <c r="CS527" s="378"/>
      <c r="CT527" s="378"/>
      <c r="CU527" s="378"/>
      <c r="CV527" s="378"/>
      <c r="CW527" s="378"/>
      <c r="CX527" s="378"/>
      <c r="CY527" s="378"/>
      <c r="CZ527" s="378"/>
      <c r="DA527" s="378"/>
      <c r="DB527" s="378"/>
      <c r="DC527" s="378"/>
      <c r="DD527" s="378"/>
      <c r="DE527" s="378"/>
      <c r="DF527" s="378"/>
      <c r="DG527" s="378"/>
      <c r="DH527" s="378"/>
      <c r="DI527" s="378"/>
      <c r="DJ527" s="378"/>
      <c r="DK527" s="378"/>
      <c r="DL527" s="378"/>
      <c r="DM527" s="378"/>
      <c r="DN527" s="378"/>
      <c r="DO527" s="378"/>
      <c r="DP527" s="378"/>
      <c r="DQ527" s="378"/>
      <c r="DR527" s="378"/>
      <c r="DS527" s="378"/>
      <c r="DT527" s="378"/>
      <c r="DU527" s="378"/>
      <c r="DV527" s="378"/>
      <c r="DW527" s="378"/>
      <c r="DX527" s="378"/>
      <c r="DY527" s="378"/>
      <c r="DZ527" s="378"/>
      <c r="EA527" s="378"/>
      <c r="EB527" s="378"/>
      <c r="EC527" s="378"/>
      <c r="ED527" s="378"/>
      <c r="EE527" s="378"/>
      <c r="EF527" s="378"/>
      <c r="EG527" s="378"/>
      <c r="EH527" s="378"/>
      <c r="EI527" s="378"/>
      <c r="EJ527" s="378"/>
      <c r="EK527" s="378"/>
      <c r="EL527" s="378"/>
      <c r="EM527" s="378"/>
      <c r="EN527" s="378"/>
      <c r="EO527" s="378"/>
      <c r="EP527" s="378"/>
      <c r="EQ527" s="378"/>
      <c r="ER527" s="378"/>
      <c r="ES527" s="378"/>
      <c r="ET527" s="378"/>
      <c r="EU527" s="378"/>
      <c r="EV527" s="378"/>
      <c r="EW527" s="378"/>
      <c r="EX527" s="378"/>
      <c r="EY527" s="378"/>
      <c r="EZ527" s="378"/>
      <c r="FA527" s="378"/>
      <c r="FB527" s="378"/>
      <c r="FC527" s="378"/>
      <c r="FD527" s="378"/>
      <c r="FE527" s="378"/>
    </row>
  </sheetData>
  <mergeCells count="1785">
    <mergeCell ref="A4:FE4"/>
    <mergeCell ref="CE6:CJ6"/>
    <mergeCell ref="AY36:BJ36"/>
    <mergeCell ref="BK36:BV36"/>
    <mergeCell ref="EB32:FE32"/>
    <mergeCell ref="DR33:EA33"/>
    <mergeCell ref="EB33:EK33"/>
    <mergeCell ref="CL22:CZ22"/>
    <mergeCell ref="DA22:DK22"/>
    <mergeCell ref="DL22:DR22"/>
    <mergeCell ref="DS22:EE22"/>
    <mergeCell ref="EF22:ER22"/>
    <mergeCell ref="ES22:FE22"/>
    <mergeCell ref="DL20:DR21"/>
    <mergeCell ref="O21:AC21"/>
    <mergeCell ref="AD21:AR21"/>
    <mergeCell ref="AS21:BG21"/>
    <mergeCell ref="BH21:BV21"/>
    <mergeCell ref="A9:DI9"/>
    <mergeCell ref="AV7:DM7"/>
    <mergeCell ref="A8:AU8"/>
    <mergeCell ref="AV8:DI8"/>
    <mergeCell ref="ES8:FE10"/>
    <mergeCell ref="A10:BF10"/>
    <mergeCell ref="A11:DI11"/>
    <mergeCell ref="A12:DI12"/>
    <mergeCell ref="A17:N21"/>
    <mergeCell ref="CL23:CZ23"/>
    <mergeCell ref="DA23:DK23"/>
    <mergeCell ref="DL23:DR23"/>
    <mergeCell ref="DS23:EE23"/>
    <mergeCell ref="EF23:ER23"/>
    <mergeCell ref="A59:BB59"/>
    <mergeCell ref="BC59:DD59"/>
    <mergeCell ref="DE59:FE59"/>
    <mergeCell ref="A60:BB60"/>
    <mergeCell ref="BC60:DD60"/>
    <mergeCell ref="DE60:FE60"/>
    <mergeCell ref="A54:FE54"/>
    <mergeCell ref="A48:U48"/>
    <mergeCell ref="V48:AP48"/>
    <mergeCell ref="AQ48:BH48"/>
    <mergeCell ref="BI48:CB48"/>
    <mergeCell ref="CC48:FE48"/>
    <mergeCell ref="A50:U50"/>
    <mergeCell ref="V50:AP50"/>
    <mergeCell ref="AQ50:BH50"/>
    <mergeCell ref="BI50:CB50"/>
    <mergeCell ref="A47:U47"/>
    <mergeCell ref="V47:AP47"/>
    <mergeCell ref="AQ47:BH47"/>
    <mergeCell ref="BI47:CB47"/>
    <mergeCell ref="CC47:FE47"/>
    <mergeCell ref="A69:DI69"/>
    <mergeCell ref="A70:DI70"/>
    <mergeCell ref="A74:N78"/>
    <mergeCell ref="O74:BG76"/>
    <mergeCell ref="BH74:CK76"/>
    <mergeCell ref="CL74:DR74"/>
    <mergeCell ref="DA77:DK78"/>
    <mergeCell ref="DL77:DR78"/>
    <mergeCell ref="O78:AC78"/>
    <mergeCell ref="AD78:AR78"/>
    <mergeCell ref="A63:FE63"/>
    <mergeCell ref="CE64:CJ64"/>
    <mergeCell ref="AV65:DM65"/>
    <mergeCell ref="A66:AU66"/>
    <mergeCell ref="AV66:DI66"/>
    <mergeCell ref="ES66:FE68"/>
    <mergeCell ref="A67:DI67"/>
    <mergeCell ref="A68:BF68"/>
    <mergeCell ref="EW75:EZ75"/>
    <mergeCell ref="FA75:FE75"/>
    <mergeCell ref="DS76:EE78"/>
    <mergeCell ref="EF76:ER78"/>
    <mergeCell ref="ES76:FE78"/>
    <mergeCell ref="O77:AC77"/>
    <mergeCell ref="AD77:AR77"/>
    <mergeCell ref="AS77:BG77"/>
    <mergeCell ref="BH77:BV77"/>
    <mergeCell ref="BW77:CK77"/>
    <mergeCell ref="DS74:FE74"/>
    <mergeCell ref="CL75:CZ78"/>
    <mergeCell ref="DA75:DR76"/>
    <mergeCell ref="DS75:DV75"/>
    <mergeCell ref="DW75:DZ75"/>
    <mergeCell ref="EA75:EE75"/>
    <mergeCell ref="EF75:EI75"/>
    <mergeCell ref="EJ75:EM75"/>
    <mergeCell ref="EN75:ER75"/>
    <mergeCell ref="ES75:EV75"/>
    <mergeCell ref="A80:N82"/>
    <mergeCell ref="O80:AC82"/>
    <mergeCell ref="AD80:AR82"/>
    <mergeCell ref="AS80:BG82"/>
    <mergeCell ref="BH80:BV82"/>
    <mergeCell ref="BW80:CK82"/>
    <mergeCell ref="CL79:CZ79"/>
    <mergeCell ref="DA79:DK79"/>
    <mergeCell ref="DL79:DR79"/>
    <mergeCell ref="DS79:EE79"/>
    <mergeCell ref="EF79:ER79"/>
    <mergeCell ref="ES79:FE79"/>
    <mergeCell ref="AS78:BG78"/>
    <mergeCell ref="BH78:BV78"/>
    <mergeCell ref="BW78:CK78"/>
    <mergeCell ref="A79:N79"/>
    <mergeCell ref="O79:AC79"/>
    <mergeCell ref="AD79:AR79"/>
    <mergeCell ref="AS79:BG79"/>
    <mergeCell ref="BH79:BV79"/>
    <mergeCell ref="BW79:CK79"/>
    <mergeCell ref="CL82:CZ82"/>
    <mergeCell ref="DA82:DK82"/>
    <mergeCell ref="DL82:DR82"/>
    <mergeCell ref="DS82:EE82"/>
    <mergeCell ref="EF82:ER82"/>
    <mergeCell ref="ES82:FE82"/>
    <mergeCell ref="CL81:CZ81"/>
    <mergeCell ref="DA81:DK81"/>
    <mergeCell ref="DL81:DR81"/>
    <mergeCell ref="DS81:EE81"/>
    <mergeCell ref="EF81:ER81"/>
    <mergeCell ref="ES81:FE81"/>
    <mergeCell ref="CL80:CZ80"/>
    <mergeCell ref="DA80:DK80"/>
    <mergeCell ref="DL80:DR80"/>
    <mergeCell ref="DS80:EE80"/>
    <mergeCell ref="EF80:ER80"/>
    <mergeCell ref="ES80:FE80"/>
    <mergeCell ref="EB88:FE88"/>
    <mergeCell ref="BW89:CG93"/>
    <mergeCell ref="CH89:CW91"/>
    <mergeCell ref="CX89:DG89"/>
    <mergeCell ref="DH89:DQ89"/>
    <mergeCell ref="DR89:EA89"/>
    <mergeCell ref="EB89:EK89"/>
    <mergeCell ref="EL89:EU89"/>
    <mergeCell ref="EV89:FE89"/>
    <mergeCell ref="CX90:CZ90"/>
    <mergeCell ref="BB84:BX84"/>
    <mergeCell ref="FB90:FE90"/>
    <mergeCell ref="EB91:EK93"/>
    <mergeCell ref="EL91:EU93"/>
    <mergeCell ref="EV91:FE93"/>
    <mergeCell ref="EH90:EK90"/>
    <mergeCell ref="EL90:EN90"/>
    <mergeCell ref="EO90:EQ90"/>
    <mergeCell ref="ER90:EU90"/>
    <mergeCell ref="BW88:CW88"/>
    <mergeCell ref="CX88:EA88"/>
    <mergeCell ref="DA90:DC90"/>
    <mergeCell ref="DD90:DG90"/>
    <mergeCell ref="DH90:DJ90"/>
    <mergeCell ref="DK90:DM90"/>
    <mergeCell ref="CR92:CW93"/>
    <mergeCell ref="O93:Z93"/>
    <mergeCell ref="AA93:AL93"/>
    <mergeCell ref="AM93:AX93"/>
    <mergeCell ref="AY93:BJ93"/>
    <mergeCell ref="BK93:BV93"/>
    <mergeCell ref="O92:Z92"/>
    <mergeCell ref="AA92:AL92"/>
    <mergeCell ref="AM92:AX92"/>
    <mergeCell ref="AY92:BJ92"/>
    <mergeCell ref="BK92:BV92"/>
    <mergeCell ref="CH92:CQ93"/>
    <mergeCell ref="CX91:DG93"/>
    <mergeCell ref="DH91:DQ93"/>
    <mergeCell ref="DR91:EA93"/>
    <mergeCell ref="EV90:EX90"/>
    <mergeCell ref="EY90:FA90"/>
    <mergeCell ref="DN90:DQ90"/>
    <mergeCell ref="DR90:DT90"/>
    <mergeCell ref="DU90:DW90"/>
    <mergeCell ref="DX90:EA90"/>
    <mergeCell ref="EB90:ED90"/>
    <mergeCell ref="EE90:EG90"/>
    <mergeCell ref="EL94:EU94"/>
    <mergeCell ref="EV94:FE94"/>
    <mergeCell ref="A95:N95"/>
    <mergeCell ref="O95:Z95"/>
    <mergeCell ref="AA95:AL95"/>
    <mergeCell ref="AM95:AX95"/>
    <mergeCell ref="AY95:BJ95"/>
    <mergeCell ref="BK95:BV95"/>
    <mergeCell ref="BW95:CG95"/>
    <mergeCell ref="BW94:CG94"/>
    <mergeCell ref="CH94:CQ94"/>
    <mergeCell ref="CR94:CW94"/>
    <mergeCell ref="CX94:DG94"/>
    <mergeCell ref="DH94:DQ94"/>
    <mergeCell ref="DR94:EA94"/>
    <mergeCell ref="A94:N94"/>
    <mergeCell ref="O94:Z94"/>
    <mergeCell ref="AA94:AL94"/>
    <mergeCell ref="AM94:AX94"/>
    <mergeCell ref="AY94:BJ94"/>
    <mergeCell ref="BK94:BV94"/>
    <mergeCell ref="A88:N93"/>
    <mergeCell ref="O88:AX91"/>
    <mergeCell ref="AY88:BV91"/>
    <mergeCell ref="A111:FE111"/>
    <mergeCell ref="A114:BB114"/>
    <mergeCell ref="A109:FE109"/>
    <mergeCell ref="A110:XFD110"/>
    <mergeCell ref="A104:U104"/>
    <mergeCell ref="V104:AP104"/>
    <mergeCell ref="AQ104:BH104"/>
    <mergeCell ref="BI104:CB104"/>
    <mergeCell ref="CC104:FE104"/>
    <mergeCell ref="A105:U105"/>
    <mergeCell ref="V105:AP105"/>
    <mergeCell ref="AQ105:BH105"/>
    <mergeCell ref="BI105:CB105"/>
    <mergeCell ref="CC105:FE105"/>
    <mergeCell ref="EL95:EU95"/>
    <mergeCell ref="EV95:FE95"/>
    <mergeCell ref="A103:U103"/>
    <mergeCell ref="V103:AP103"/>
    <mergeCell ref="AQ103:BH103"/>
    <mergeCell ref="BI103:CB103"/>
    <mergeCell ref="CC103:FE103"/>
    <mergeCell ref="CH95:CQ95"/>
    <mergeCell ref="CR95:CW95"/>
    <mergeCell ref="CX95:DG95"/>
    <mergeCell ref="DH95:DQ95"/>
    <mergeCell ref="DR95:EA95"/>
    <mergeCell ref="EB95:EK95"/>
    <mergeCell ref="BC114:DD114"/>
    <mergeCell ref="DE114:FE114"/>
    <mergeCell ref="A124:DI124"/>
    <mergeCell ref="A117:BB117"/>
    <mergeCell ref="BC117:DD117"/>
    <mergeCell ref="DE117:FE117"/>
    <mergeCell ref="A115:BB115"/>
    <mergeCell ref="BC115:DD115"/>
    <mergeCell ref="DE115:FE115"/>
    <mergeCell ref="A116:BB116"/>
    <mergeCell ref="BC116:DD116"/>
    <mergeCell ref="DE116:FE116"/>
    <mergeCell ref="A130:N134"/>
    <mergeCell ref="O130:BG132"/>
    <mergeCell ref="BH130:CK132"/>
    <mergeCell ref="CL130:DR130"/>
    <mergeCell ref="DS130:FE130"/>
    <mergeCell ref="CL131:CZ134"/>
    <mergeCell ref="DA131:DR132"/>
    <mergeCell ref="DS131:DV131"/>
    <mergeCell ref="DW131:DZ131"/>
    <mergeCell ref="EA131:EE131"/>
    <mergeCell ref="CE119:CJ119"/>
    <mergeCell ref="AV120:DM120"/>
    <mergeCell ref="A121:AU121"/>
    <mergeCell ref="AV121:DI121"/>
    <mergeCell ref="ES121:FE123"/>
    <mergeCell ref="A122:DI122"/>
    <mergeCell ref="A123:BF123"/>
    <mergeCell ref="BW133:CK133"/>
    <mergeCell ref="DA133:DK134"/>
    <mergeCell ref="DL133:DR134"/>
    <mergeCell ref="EF131:EI131"/>
    <mergeCell ref="EJ131:EM131"/>
    <mergeCell ref="CL137:CZ137"/>
    <mergeCell ref="DA137:DK137"/>
    <mergeCell ref="DL137:DR137"/>
    <mergeCell ref="DS137:EE137"/>
    <mergeCell ref="EF137:ER137"/>
    <mergeCell ref="ES137:FE137"/>
    <mergeCell ref="A136:N138"/>
    <mergeCell ref="O136:AC138"/>
    <mergeCell ref="AD136:AR138"/>
    <mergeCell ref="AS136:BG138"/>
    <mergeCell ref="CL136:CZ136"/>
    <mergeCell ref="DA136:DK136"/>
    <mergeCell ref="DL136:DR136"/>
    <mergeCell ref="DS136:EE136"/>
    <mergeCell ref="EF136:ER136"/>
    <mergeCell ref="ES136:FE136"/>
    <mergeCell ref="A125:DI125"/>
    <mergeCell ref="O135:AC135"/>
    <mergeCell ref="AD135:AR135"/>
    <mergeCell ref="CL135:CZ135"/>
    <mergeCell ref="DA135:DK135"/>
    <mergeCell ref="DL135:DR135"/>
    <mergeCell ref="DS135:EE135"/>
    <mergeCell ref="EF135:ER135"/>
    <mergeCell ref="ES135:FE135"/>
    <mergeCell ref="DS132:EE134"/>
    <mergeCell ref="EF132:ER134"/>
    <mergeCell ref="ES132:FE134"/>
    <mergeCell ref="O133:AC133"/>
    <mergeCell ref="AD133:AR133"/>
    <mergeCell ref="AS133:BG133"/>
    <mergeCell ref="BH133:BV133"/>
    <mergeCell ref="EB152:EK152"/>
    <mergeCell ref="EL152:EU152"/>
    <mergeCell ref="EV152:FE152"/>
    <mergeCell ref="BW152:CG152"/>
    <mergeCell ref="CH152:CQ152"/>
    <mergeCell ref="CR152:CW152"/>
    <mergeCell ref="CX152:DG152"/>
    <mergeCell ref="DH152:DQ152"/>
    <mergeCell ref="DR152:EA152"/>
    <mergeCell ref="A152:N152"/>
    <mergeCell ref="O152:Z152"/>
    <mergeCell ref="AA152:AL152"/>
    <mergeCell ref="AM152:AX152"/>
    <mergeCell ref="AY152:BJ152"/>
    <mergeCell ref="BK152:BV152"/>
    <mergeCell ref="O151:Z151"/>
    <mergeCell ref="AA151:AL151"/>
    <mergeCell ref="AM151:AX151"/>
    <mergeCell ref="AY151:BJ151"/>
    <mergeCell ref="BK151:BV151"/>
    <mergeCell ref="CX151:DG151"/>
    <mergeCell ref="DH151:DQ151"/>
    <mergeCell ref="DR151:EA151"/>
    <mergeCell ref="EB151:EK151"/>
    <mergeCell ref="EL151:EU151"/>
    <mergeCell ref="EV151:FE151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BB155:BX155"/>
    <mergeCell ref="A159:FE159"/>
    <mergeCell ref="A160:U160"/>
    <mergeCell ref="V160:AP160"/>
    <mergeCell ref="AQ160:BH160"/>
    <mergeCell ref="BI160:CB160"/>
    <mergeCell ref="CC160:FE160"/>
    <mergeCell ref="A174:BB174"/>
    <mergeCell ref="BC174:DD174"/>
    <mergeCell ref="DE174:FE174"/>
    <mergeCell ref="A175:BB175"/>
    <mergeCell ref="BC175:DD175"/>
    <mergeCell ref="DE175:FE175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63:U163"/>
    <mergeCell ref="V163:AP163"/>
    <mergeCell ref="AQ163:BH163"/>
    <mergeCell ref="BI163:CB163"/>
    <mergeCell ref="CC163:FE163"/>
    <mergeCell ref="A167:FE167"/>
    <mergeCell ref="A183:DI183"/>
    <mergeCell ref="A184:DI184"/>
    <mergeCell ref="A189:N193"/>
    <mergeCell ref="O189:BG191"/>
    <mergeCell ref="BH189:CK191"/>
    <mergeCell ref="CL189:DR189"/>
    <mergeCell ref="DA192:DK193"/>
    <mergeCell ref="DL192:DR193"/>
    <mergeCell ref="O193:AC193"/>
    <mergeCell ref="AD193:AR193"/>
    <mergeCell ref="CE178:CJ178"/>
    <mergeCell ref="AV179:DM179"/>
    <mergeCell ref="A180:AU180"/>
    <mergeCell ref="AV180:DI180"/>
    <mergeCell ref="ES180:FE182"/>
    <mergeCell ref="A181:DI181"/>
    <mergeCell ref="A182:BF182"/>
    <mergeCell ref="EW190:EZ190"/>
    <mergeCell ref="FA190:FE190"/>
    <mergeCell ref="DS191:EE193"/>
    <mergeCell ref="EF191:ER193"/>
    <mergeCell ref="ES191:FE193"/>
    <mergeCell ref="O192:AC192"/>
    <mergeCell ref="AD192:AR192"/>
    <mergeCell ref="AS192:BG192"/>
    <mergeCell ref="BH192:BV192"/>
    <mergeCell ref="BW192:CK192"/>
    <mergeCell ref="DS189:FE189"/>
    <mergeCell ref="CL190:CZ193"/>
    <mergeCell ref="DA190:DR191"/>
    <mergeCell ref="DS190:DV190"/>
    <mergeCell ref="DW190:DZ190"/>
    <mergeCell ref="EA190:EE190"/>
    <mergeCell ref="EF190:EI190"/>
    <mergeCell ref="EJ190:EM190"/>
    <mergeCell ref="EN190:ER190"/>
    <mergeCell ref="ES190:EV190"/>
    <mergeCell ref="A195:N197"/>
    <mergeCell ref="O195:AC197"/>
    <mergeCell ref="AD195:AR197"/>
    <mergeCell ref="AS195:BG197"/>
    <mergeCell ref="BH195:BV197"/>
    <mergeCell ref="BW195:CK197"/>
    <mergeCell ref="CL194:CZ194"/>
    <mergeCell ref="DA194:DK194"/>
    <mergeCell ref="DL194:DR194"/>
    <mergeCell ref="DS194:EE194"/>
    <mergeCell ref="EF194:ER194"/>
    <mergeCell ref="ES194:FE194"/>
    <mergeCell ref="AS193:BG193"/>
    <mergeCell ref="BH193:BV193"/>
    <mergeCell ref="BW193:CK193"/>
    <mergeCell ref="A194:N194"/>
    <mergeCell ref="O194:AC194"/>
    <mergeCell ref="AD194:AR194"/>
    <mergeCell ref="AS194:BG194"/>
    <mergeCell ref="BH194:BV194"/>
    <mergeCell ref="BW194:CK194"/>
    <mergeCell ref="CL197:CZ197"/>
    <mergeCell ref="DA197:DK197"/>
    <mergeCell ref="DL197:DR197"/>
    <mergeCell ref="DS197:EE197"/>
    <mergeCell ref="EF197:ER197"/>
    <mergeCell ref="ES197:FE197"/>
    <mergeCell ref="CL195:CZ195"/>
    <mergeCell ref="DA195:DK195"/>
    <mergeCell ref="DL195:DR195"/>
    <mergeCell ref="DS195:EE195"/>
    <mergeCell ref="EF195:ER195"/>
    <mergeCell ref="ES195:FE195"/>
    <mergeCell ref="EB204:FE204"/>
    <mergeCell ref="BW205:CG209"/>
    <mergeCell ref="CH205:CW207"/>
    <mergeCell ref="CX205:DG205"/>
    <mergeCell ref="DH205:DQ205"/>
    <mergeCell ref="DR205:EA205"/>
    <mergeCell ref="EB205:EK205"/>
    <mergeCell ref="EL205:EU205"/>
    <mergeCell ref="EV205:FE205"/>
    <mergeCell ref="CX206:CZ206"/>
    <mergeCell ref="BB200:BX200"/>
    <mergeCell ref="FB206:FE206"/>
    <mergeCell ref="CX207:DG209"/>
    <mergeCell ref="DH207:DQ209"/>
    <mergeCell ref="DR207:EA209"/>
    <mergeCell ref="EB207:EK209"/>
    <mergeCell ref="EL207:EU209"/>
    <mergeCell ref="EV207:FE209"/>
    <mergeCell ref="EH206:EK206"/>
    <mergeCell ref="EL206:EN206"/>
    <mergeCell ref="DX206:EA206"/>
    <mergeCell ref="EB206:ED206"/>
    <mergeCell ref="EE206:EG206"/>
    <mergeCell ref="CR208:CW209"/>
    <mergeCell ref="EV206:EX206"/>
    <mergeCell ref="AM209:AX209"/>
    <mergeCell ref="AY209:BJ209"/>
    <mergeCell ref="BK209:BV209"/>
    <mergeCell ref="O208:Z208"/>
    <mergeCell ref="AA208:AL208"/>
    <mergeCell ref="AM208:AX208"/>
    <mergeCell ref="AY208:BJ208"/>
    <mergeCell ref="BK208:BV208"/>
    <mergeCell ref="CH208:CQ209"/>
    <mergeCell ref="CL196:CZ196"/>
    <mergeCell ref="DA196:DK196"/>
    <mergeCell ref="DL196:DR196"/>
    <mergeCell ref="DS196:EE196"/>
    <mergeCell ref="EF196:ER196"/>
    <mergeCell ref="DH206:DJ206"/>
    <mergeCell ref="DK206:DM206"/>
    <mergeCell ref="EO206:EQ206"/>
    <mergeCell ref="ER206:EU206"/>
    <mergeCell ref="ES196:FE196"/>
    <mergeCell ref="A237:FE237"/>
    <mergeCell ref="CE239:CJ239"/>
    <mergeCell ref="AV240:DM240"/>
    <mergeCell ref="A241:AU241"/>
    <mergeCell ref="AV241:DI241"/>
    <mergeCell ref="ES241:FE243"/>
    <mergeCell ref="A242:DI242"/>
    <mergeCell ref="EB211:EK211"/>
    <mergeCell ref="EB210:EK210"/>
    <mergeCell ref="EL210:EU210"/>
    <mergeCell ref="EV210:FE210"/>
    <mergeCell ref="A211:N211"/>
    <mergeCell ref="O211:Z211"/>
    <mergeCell ref="AA211:AL211"/>
    <mergeCell ref="AM211:AX211"/>
    <mergeCell ref="AY211:BJ211"/>
    <mergeCell ref="BK211:BV211"/>
    <mergeCell ref="BW211:CG211"/>
    <mergeCell ref="BW210:CG210"/>
    <mergeCell ref="CH210:CQ210"/>
    <mergeCell ref="CR210:CW210"/>
    <mergeCell ref="CX210:DG210"/>
    <mergeCell ref="DH210:DQ210"/>
    <mergeCell ref="DR210:EA210"/>
    <mergeCell ref="A210:N210"/>
    <mergeCell ref="O210:Z210"/>
    <mergeCell ref="AA210:AL210"/>
    <mergeCell ref="AM210:AX210"/>
    <mergeCell ref="AY210:BJ210"/>
    <mergeCell ref="BK210:BV210"/>
    <mergeCell ref="A233:BB233"/>
    <mergeCell ref="BC233:DD233"/>
    <mergeCell ref="DE233:FE233"/>
    <mergeCell ref="A234:BB234"/>
    <mergeCell ref="BC234:DD234"/>
    <mergeCell ref="DE234:FE234"/>
    <mergeCell ref="A227:FE227"/>
    <mergeCell ref="A228:FE228"/>
    <mergeCell ref="A231:BB231"/>
    <mergeCell ref="BC231:DD231"/>
    <mergeCell ref="DE231:FE231"/>
    <mergeCell ref="A232:BB232"/>
    <mergeCell ref="BC232:DD232"/>
    <mergeCell ref="DE232:FE232"/>
    <mergeCell ref="A222:U222"/>
    <mergeCell ref="V222:AP222"/>
    <mergeCell ref="AQ222:BH222"/>
    <mergeCell ref="BI222:CB222"/>
    <mergeCell ref="CC222:FE222"/>
    <mergeCell ref="A226:FE226"/>
    <mergeCell ref="A243:BF243"/>
    <mergeCell ref="DS250:FE250"/>
    <mergeCell ref="CL251:CZ254"/>
    <mergeCell ref="DA251:DR252"/>
    <mergeCell ref="DS251:DV251"/>
    <mergeCell ref="DW251:DZ251"/>
    <mergeCell ref="EA251:EE251"/>
    <mergeCell ref="EF251:EI251"/>
    <mergeCell ref="EJ251:EM251"/>
    <mergeCell ref="EN251:ER251"/>
    <mergeCell ref="ES251:EV251"/>
    <mergeCell ref="A250:N254"/>
    <mergeCell ref="O250:BG252"/>
    <mergeCell ref="BH250:CK252"/>
    <mergeCell ref="CL250:DR250"/>
    <mergeCell ref="DA253:DK254"/>
    <mergeCell ref="DL253:DR254"/>
    <mergeCell ref="O254:AC254"/>
    <mergeCell ref="AD254:AR254"/>
    <mergeCell ref="A244:DI244"/>
    <mergeCell ref="CL255:CZ255"/>
    <mergeCell ref="DA255:DK255"/>
    <mergeCell ref="DL255:DR255"/>
    <mergeCell ref="DS255:EE255"/>
    <mergeCell ref="EF255:ER255"/>
    <mergeCell ref="ES255:FE255"/>
    <mergeCell ref="AS254:BG254"/>
    <mergeCell ref="BH254:BV254"/>
    <mergeCell ref="BW254:CK254"/>
    <mergeCell ref="A255:N255"/>
    <mergeCell ref="O255:AC255"/>
    <mergeCell ref="AD255:AR255"/>
    <mergeCell ref="AS255:BG255"/>
    <mergeCell ref="BH255:BV255"/>
    <mergeCell ref="BW255:CK255"/>
    <mergeCell ref="EW251:EZ251"/>
    <mergeCell ref="FA251:FE251"/>
    <mergeCell ref="DS252:EE254"/>
    <mergeCell ref="EF252:ER254"/>
    <mergeCell ref="ES252:FE254"/>
    <mergeCell ref="O253:AC253"/>
    <mergeCell ref="AD253:AR253"/>
    <mergeCell ref="AS253:BG253"/>
    <mergeCell ref="BH253:BV253"/>
    <mergeCell ref="BW253:CK253"/>
    <mergeCell ref="CL258:CZ258"/>
    <mergeCell ref="DA258:DK258"/>
    <mergeCell ref="DL258:DR258"/>
    <mergeCell ref="DS258:EE258"/>
    <mergeCell ref="EF258:ER258"/>
    <mergeCell ref="ES258:FE258"/>
    <mergeCell ref="CL257:CZ257"/>
    <mergeCell ref="DA257:DK257"/>
    <mergeCell ref="DL257:DR257"/>
    <mergeCell ref="DS257:EE257"/>
    <mergeCell ref="EF257:ER257"/>
    <mergeCell ref="ES257:FE257"/>
    <mergeCell ref="CL256:CZ256"/>
    <mergeCell ref="DA256:DK256"/>
    <mergeCell ref="DL256:DR256"/>
    <mergeCell ref="DS256:EE256"/>
    <mergeCell ref="EF256:ER256"/>
    <mergeCell ref="ES256:FE256"/>
    <mergeCell ref="EB264:FE264"/>
    <mergeCell ref="BW265:CG269"/>
    <mergeCell ref="CH265:CW267"/>
    <mergeCell ref="CX265:DG265"/>
    <mergeCell ref="DH265:DQ265"/>
    <mergeCell ref="DR265:EA265"/>
    <mergeCell ref="EB265:EK265"/>
    <mergeCell ref="EL265:EU265"/>
    <mergeCell ref="EV265:FE265"/>
    <mergeCell ref="CX266:CZ266"/>
    <mergeCell ref="BB261:BX261"/>
    <mergeCell ref="A264:N269"/>
    <mergeCell ref="O264:AX267"/>
    <mergeCell ref="AY264:BV267"/>
    <mergeCell ref="BW264:CW264"/>
    <mergeCell ref="CX264:EA264"/>
    <mergeCell ref="DA266:DC266"/>
    <mergeCell ref="DD266:DG266"/>
    <mergeCell ref="DH266:DJ266"/>
    <mergeCell ref="DK266:DM266"/>
    <mergeCell ref="FB266:FE266"/>
    <mergeCell ref="CX267:DG269"/>
    <mergeCell ref="DH267:DQ269"/>
    <mergeCell ref="DR267:EA269"/>
    <mergeCell ref="EB267:EK269"/>
    <mergeCell ref="EL267:EU269"/>
    <mergeCell ref="EV267:FE269"/>
    <mergeCell ref="EH266:EK266"/>
    <mergeCell ref="EL266:EN266"/>
    <mergeCell ref="EO266:EQ266"/>
    <mergeCell ref="ER266:EU266"/>
    <mergeCell ref="EV266:EX266"/>
    <mergeCell ref="EY266:FA266"/>
    <mergeCell ref="DN266:DQ266"/>
    <mergeCell ref="DR266:DT266"/>
    <mergeCell ref="DU266:DW266"/>
    <mergeCell ref="DX266:EA266"/>
    <mergeCell ref="EB266:ED266"/>
    <mergeCell ref="EE266:EG266"/>
    <mergeCell ref="O270:Z270"/>
    <mergeCell ref="AA270:AL270"/>
    <mergeCell ref="AM270:AX270"/>
    <mergeCell ref="AY270:BJ270"/>
    <mergeCell ref="BK270:BV270"/>
    <mergeCell ref="CR268:CW269"/>
    <mergeCell ref="O269:Z269"/>
    <mergeCell ref="AA269:AL269"/>
    <mergeCell ref="AM269:AX269"/>
    <mergeCell ref="AY269:BJ269"/>
    <mergeCell ref="BK269:BV269"/>
    <mergeCell ref="O268:Z268"/>
    <mergeCell ref="AA268:AL268"/>
    <mergeCell ref="AM268:AX268"/>
    <mergeCell ref="AY268:BJ268"/>
    <mergeCell ref="BK268:BV268"/>
    <mergeCell ref="CH268:CQ269"/>
    <mergeCell ref="EL271:EU271"/>
    <mergeCell ref="EV271:FE271"/>
    <mergeCell ref="BB274:BX274"/>
    <mergeCell ref="A279:U279"/>
    <mergeCell ref="V279:AP279"/>
    <mergeCell ref="AQ279:BH279"/>
    <mergeCell ref="BI279:CB279"/>
    <mergeCell ref="CC279:FE279"/>
    <mergeCell ref="A277:FE277"/>
    <mergeCell ref="CH271:CQ271"/>
    <mergeCell ref="CR271:CW271"/>
    <mergeCell ref="CX271:DG271"/>
    <mergeCell ref="DH271:DQ271"/>
    <mergeCell ref="DR271:EA271"/>
    <mergeCell ref="EB271:EK271"/>
    <mergeCell ref="EB270:EK270"/>
    <mergeCell ref="EL270:EU270"/>
    <mergeCell ref="EV270:FE270"/>
    <mergeCell ref="A271:N271"/>
    <mergeCell ref="O271:Z271"/>
    <mergeCell ref="AA271:AL271"/>
    <mergeCell ref="AM271:AX271"/>
    <mergeCell ref="AY271:BJ271"/>
    <mergeCell ref="BK271:BV271"/>
    <mergeCell ref="BW271:CG271"/>
    <mergeCell ref="BW270:CG270"/>
    <mergeCell ref="CH270:CQ270"/>
    <mergeCell ref="CR270:CW270"/>
    <mergeCell ref="CX270:DG270"/>
    <mergeCell ref="DH270:DQ270"/>
    <mergeCell ref="DR270:EA270"/>
    <mergeCell ref="A270:N270"/>
    <mergeCell ref="A291:BB291"/>
    <mergeCell ref="BC291:DD291"/>
    <mergeCell ref="DE291:FE291"/>
    <mergeCell ref="A292:BB292"/>
    <mergeCell ref="BC292:DD292"/>
    <mergeCell ref="DE292:FE292"/>
    <mergeCell ref="A286:FE286"/>
    <mergeCell ref="A290:BB290"/>
    <mergeCell ref="BC290:DD290"/>
    <mergeCell ref="DE290:FE290"/>
    <mergeCell ref="A287:FE287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A302:DI302"/>
    <mergeCell ref="A307:N311"/>
    <mergeCell ref="O307:BG309"/>
    <mergeCell ref="BH307:CK309"/>
    <mergeCell ref="CL307:DR307"/>
    <mergeCell ref="DA310:DK311"/>
    <mergeCell ref="DL310:DR311"/>
    <mergeCell ref="O311:AC311"/>
    <mergeCell ref="AD311:AR311"/>
    <mergeCell ref="A295:FE295"/>
    <mergeCell ref="CE297:CJ297"/>
    <mergeCell ref="AV298:DM298"/>
    <mergeCell ref="A299:AU299"/>
    <mergeCell ref="AV299:DI299"/>
    <mergeCell ref="ES299:FE301"/>
    <mergeCell ref="A300:DI300"/>
    <mergeCell ref="A301:BF301"/>
    <mergeCell ref="A312:N312"/>
    <mergeCell ref="O312:AC312"/>
    <mergeCell ref="AD312:AR312"/>
    <mergeCell ref="AS312:BG312"/>
    <mergeCell ref="BH312:BV312"/>
    <mergeCell ref="BW312:CK312"/>
    <mergeCell ref="EW308:EZ308"/>
    <mergeCell ref="FA308:FE308"/>
    <mergeCell ref="DS309:EE311"/>
    <mergeCell ref="EF309:ER311"/>
    <mergeCell ref="ES309:FE311"/>
    <mergeCell ref="O310:AC310"/>
    <mergeCell ref="AD310:AR310"/>
    <mergeCell ref="AS310:BG310"/>
    <mergeCell ref="BH310:BV310"/>
    <mergeCell ref="BW310:CK310"/>
    <mergeCell ref="DS307:FE307"/>
    <mergeCell ref="CL308:CZ311"/>
    <mergeCell ref="DA308:DR309"/>
    <mergeCell ref="DS308:DV308"/>
    <mergeCell ref="DW308:DZ308"/>
    <mergeCell ref="EA308:EE308"/>
    <mergeCell ref="EF308:EI308"/>
    <mergeCell ref="EJ308:EM308"/>
    <mergeCell ref="EN308:ER308"/>
    <mergeCell ref="ES308:EV308"/>
    <mergeCell ref="EF314:ER314"/>
    <mergeCell ref="ES314:FE314"/>
    <mergeCell ref="CL313:CZ313"/>
    <mergeCell ref="DA313:DK313"/>
    <mergeCell ref="DL313:DR313"/>
    <mergeCell ref="DS313:EE313"/>
    <mergeCell ref="EF313:ER313"/>
    <mergeCell ref="ES313:FE313"/>
    <mergeCell ref="CL312:CZ312"/>
    <mergeCell ref="DA312:DK312"/>
    <mergeCell ref="DL312:DR312"/>
    <mergeCell ref="DS312:EE312"/>
    <mergeCell ref="EF312:ER312"/>
    <mergeCell ref="ES312:FE312"/>
    <mergeCell ref="AS311:BG311"/>
    <mergeCell ref="BH311:BV311"/>
    <mergeCell ref="BW311:CK311"/>
    <mergeCell ref="EB322:FE322"/>
    <mergeCell ref="BW323:CG327"/>
    <mergeCell ref="CH323:CW325"/>
    <mergeCell ref="CX323:DG323"/>
    <mergeCell ref="DH323:DQ323"/>
    <mergeCell ref="DR323:EA323"/>
    <mergeCell ref="EB323:EK323"/>
    <mergeCell ref="EL323:EU323"/>
    <mergeCell ref="EV323:FE323"/>
    <mergeCell ref="CX324:CZ324"/>
    <mergeCell ref="BB318:BX318"/>
    <mergeCell ref="A322:N327"/>
    <mergeCell ref="O322:AX325"/>
    <mergeCell ref="AY322:BV325"/>
    <mergeCell ref="BW322:CW322"/>
    <mergeCell ref="CX322:EA322"/>
    <mergeCell ref="DA324:DC324"/>
    <mergeCell ref="DD324:DG324"/>
    <mergeCell ref="DH324:DJ324"/>
    <mergeCell ref="DK324:DM324"/>
    <mergeCell ref="CR326:CW327"/>
    <mergeCell ref="O327:Z327"/>
    <mergeCell ref="AA327:AL327"/>
    <mergeCell ref="AM327:AX327"/>
    <mergeCell ref="AY327:BJ327"/>
    <mergeCell ref="BK327:BV327"/>
    <mergeCell ref="O326:Z326"/>
    <mergeCell ref="AA326:AL326"/>
    <mergeCell ref="AM326:AX326"/>
    <mergeCell ref="AY326:BJ326"/>
    <mergeCell ref="BK326:BV326"/>
    <mergeCell ref="CH326:CQ327"/>
    <mergeCell ref="FB324:FE324"/>
    <mergeCell ref="CX325:DG327"/>
    <mergeCell ref="DH325:DQ327"/>
    <mergeCell ref="DR325:EA327"/>
    <mergeCell ref="EB325:EK327"/>
    <mergeCell ref="EL325:EU327"/>
    <mergeCell ref="EV325:FE327"/>
    <mergeCell ref="EH324:EK324"/>
    <mergeCell ref="EL324:EN324"/>
    <mergeCell ref="EO324:EQ324"/>
    <mergeCell ref="ER324:EU324"/>
    <mergeCell ref="EV324:EX324"/>
    <mergeCell ref="EY324:FA324"/>
    <mergeCell ref="DN324:DQ324"/>
    <mergeCell ref="DR324:DT324"/>
    <mergeCell ref="DU324:DW324"/>
    <mergeCell ref="DX324:EA324"/>
    <mergeCell ref="EB324:ED324"/>
    <mergeCell ref="EE324:EG324"/>
    <mergeCell ref="A349:BB349"/>
    <mergeCell ref="EL329:EU329"/>
    <mergeCell ref="EV329:FE329"/>
    <mergeCell ref="BB332:BX332"/>
    <mergeCell ref="CH329:CQ329"/>
    <mergeCell ref="CR329:CW329"/>
    <mergeCell ref="CX329:DG329"/>
    <mergeCell ref="DH329:DQ329"/>
    <mergeCell ref="DR329:EA329"/>
    <mergeCell ref="EB329:EK329"/>
    <mergeCell ref="EB328:EK328"/>
    <mergeCell ref="EL328:EU328"/>
    <mergeCell ref="EV328:FE328"/>
    <mergeCell ref="A329:N329"/>
    <mergeCell ref="O329:Z329"/>
    <mergeCell ref="AA329:AL329"/>
    <mergeCell ref="AM329:AX329"/>
    <mergeCell ref="AY329:BJ329"/>
    <mergeCell ref="BK329:BV329"/>
    <mergeCell ref="BW329:CG329"/>
    <mergeCell ref="BW328:CG328"/>
    <mergeCell ref="CH328:CQ328"/>
    <mergeCell ref="CR328:CW328"/>
    <mergeCell ref="CX328:DG328"/>
    <mergeCell ref="DH328:DQ328"/>
    <mergeCell ref="DR328:EA328"/>
    <mergeCell ref="A328:N328"/>
    <mergeCell ref="O328:Z328"/>
    <mergeCell ref="AA328:AL328"/>
    <mergeCell ref="AM328:AX328"/>
    <mergeCell ref="AY328:BJ328"/>
    <mergeCell ref="BK328:BV328"/>
    <mergeCell ref="DR381:DT381"/>
    <mergeCell ref="A369:N369"/>
    <mergeCell ref="A357:DI357"/>
    <mergeCell ref="A351:BB351"/>
    <mergeCell ref="BC351:DD351"/>
    <mergeCell ref="A348:BB348"/>
    <mergeCell ref="BC348:DD348"/>
    <mergeCell ref="DE348:FE348"/>
    <mergeCell ref="A343:EW343"/>
    <mergeCell ref="A344:FE344"/>
    <mergeCell ref="A338:U338"/>
    <mergeCell ref="V338:AP338"/>
    <mergeCell ref="AQ338:BH338"/>
    <mergeCell ref="BI338:CB338"/>
    <mergeCell ref="CC338:FE338"/>
    <mergeCell ref="A336:U336"/>
    <mergeCell ref="V336:AP336"/>
    <mergeCell ref="AQ336:BH336"/>
    <mergeCell ref="BI336:CB336"/>
    <mergeCell ref="CC336:FE336"/>
    <mergeCell ref="A337:U337"/>
    <mergeCell ref="V337:AP337"/>
    <mergeCell ref="AQ337:BH337"/>
    <mergeCell ref="BI337:CB337"/>
    <mergeCell ref="CC337:FE337"/>
    <mergeCell ref="DE351:FE351"/>
    <mergeCell ref="AV355:DM355"/>
    <mergeCell ref="A356:AU356"/>
    <mergeCell ref="AV356:DI356"/>
    <mergeCell ref="ES356:FE358"/>
    <mergeCell ref="A358:BF358"/>
    <mergeCell ref="A345:FE345"/>
    <mergeCell ref="DL428:DR428"/>
    <mergeCell ref="O383:Z383"/>
    <mergeCell ref="AA383:AL383"/>
    <mergeCell ref="AM383:AX383"/>
    <mergeCell ref="AY383:BJ383"/>
    <mergeCell ref="BK383:BV383"/>
    <mergeCell ref="CH380:CW382"/>
    <mergeCell ref="CX380:DG380"/>
    <mergeCell ref="DH380:DQ380"/>
    <mergeCell ref="DR380:EA380"/>
    <mergeCell ref="EB380:EK380"/>
    <mergeCell ref="EL380:EU380"/>
    <mergeCell ref="EV380:FE380"/>
    <mergeCell ref="A385:N385"/>
    <mergeCell ref="O385:Z385"/>
    <mergeCell ref="AA385:AL385"/>
    <mergeCell ref="AM385:AX385"/>
    <mergeCell ref="AY385:BJ385"/>
    <mergeCell ref="BK385:BV385"/>
    <mergeCell ref="CH383:CQ384"/>
    <mergeCell ref="CR383:CW384"/>
    <mergeCell ref="O384:Z384"/>
    <mergeCell ref="AA384:AL384"/>
    <mergeCell ref="AM384:AX384"/>
    <mergeCell ref="AY384:BJ384"/>
    <mergeCell ref="BK384:BV384"/>
    <mergeCell ref="EL381:EN381"/>
    <mergeCell ref="EO381:EQ381"/>
    <mergeCell ref="ER381:EU381"/>
    <mergeCell ref="EV381:EX381"/>
    <mergeCell ref="EY381:FA381"/>
    <mergeCell ref="FB381:FE381"/>
    <mergeCell ref="A469:FE469"/>
    <mergeCell ref="CE470:CJ470"/>
    <mergeCell ref="AV471:DM471"/>
    <mergeCell ref="DE463:FE463"/>
    <mergeCell ref="A464:BB464"/>
    <mergeCell ref="BC464:DD464"/>
    <mergeCell ref="DE464:FE464"/>
    <mergeCell ref="A452:U452"/>
    <mergeCell ref="V452:AP452"/>
    <mergeCell ref="AQ452:BH452"/>
    <mergeCell ref="BI452:CB452"/>
    <mergeCell ref="CC452:FE452"/>
    <mergeCell ref="A454:U454"/>
    <mergeCell ref="V454:AP454"/>
    <mergeCell ref="A403:FE403"/>
    <mergeCell ref="A402:FE402"/>
    <mergeCell ref="A395:U395"/>
    <mergeCell ref="V395:AP395"/>
    <mergeCell ref="AQ395:BH395"/>
    <mergeCell ref="BI395:CB395"/>
    <mergeCell ref="AM442:AX442"/>
    <mergeCell ref="AY442:BJ442"/>
    <mergeCell ref="BK442:BV442"/>
    <mergeCell ref="O441:Z441"/>
    <mergeCell ref="AA441:AL441"/>
    <mergeCell ref="AM441:AX441"/>
    <mergeCell ref="AY441:BJ441"/>
    <mergeCell ref="BK441:BV441"/>
    <mergeCell ref="CH438:CW440"/>
    <mergeCell ref="CX438:DG438"/>
    <mergeCell ref="DH438:DQ438"/>
    <mergeCell ref="DR438:EA438"/>
    <mergeCell ref="DA18:DR19"/>
    <mergeCell ref="DS18:DV18"/>
    <mergeCell ref="DW18:DZ18"/>
    <mergeCell ref="ES23:FE23"/>
    <mergeCell ref="CX32:EA32"/>
    <mergeCell ref="CX33:DG33"/>
    <mergeCell ref="DS24:EE24"/>
    <mergeCell ref="EF24:ER24"/>
    <mergeCell ref="DS428:EE428"/>
    <mergeCell ref="EF428:ER428"/>
    <mergeCell ref="BB434:BX434"/>
    <mergeCell ref="V451:AP451"/>
    <mergeCell ref="AQ451:BH451"/>
    <mergeCell ref="BI451:CB451"/>
    <mergeCell ref="CC451:FE451"/>
    <mergeCell ref="AQ512:BH512"/>
    <mergeCell ref="BI512:CB512"/>
    <mergeCell ref="O501:Z501"/>
    <mergeCell ref="DX499:EA499"/>
    <mergeCell ref="EB497:FE497"/>
    <mergeCell ref="DR498:EA498"/>
    <mergeCell ref="EB498:EK498"/>
    <mergeCell ref="CL486:CZ486"/>
    <mergeCell ref="DA486:DK486"/>
    <mergeCell ref="DL486:DR486"/>
    <mergeCell ref="DS486:EE486"/>
    <mergeCell ref="EF486:ER486"/>
    <mergeCell ref="ES486:FE486"/>
    <mergeCell ref="DS483:EE485"/>
    <mergeCell ref="EF483:ER485"/>
    <mergeCell ref="ES483:FE485"/>
    <mergeCell ref="DA484:DK485"/>
    <mergeCell ref="DA25:DK25"/>
    <mergeCell ref="DL25:DR25"/>
    <mergeCell ref="DS25:EE25"/>
    <mergeCell ref="EF25:ER25"/>
    <mergeCell ref="ES25:FE25"/>
    <mergeCell ref="CL24:CZ24"/>
    <mergeCell ref="DA24:DK24"/>
    <mergeCell ref="DL24:DR24"/>
    <mergeCell ref="DE466:FE466"/>
    <mergeCell ref="A463:BB463"/>
    <mergeCell ref="BC463:DD463"/>
    <mergeCell ref="FA18:FE18"/>
    <mergeCell ref="DS19:EE21"/>
    <mergeCell ref="EF19:ER21"/>
    <mergeCell ref="ES19:FE21"/>
    <mergeCell ref="O20:AC20"/>
    <mergeCell ref="AD20:AR20"/>
    <mergeCell ref="AS20:BG20"/>
    <mergeCell ref="BH20:BV20"/>
    <mergeCell ref="BW20:CK20"/>
    <mergeCell ref="DA20:DK21"/>
    <mergeCell ref="EA18:EE18"/>
    <mergeCell ref="EF18:EI18"/>
    <mergeCell ref="EJ18:EM18"/>
    <mergeCell ref="EN18:ER18"/>
    <mergeCell ref="ES18:EV18"/>
    <mergeCell ref="EW18:EZ18"/>
    <mergeCell ref="O17:BG19"/>
    <mergeCell ref="BH17:CK19"/>
    <mergeCell ref="CL17:DR17"/>
    <mergeCell ref="DS17:FE17"/>
    <mergeCell ref="CL18:CZ21"/>
    <mergeCell ref="A23:N25"/>
    <mergeCell ref="O23:AC25"/>
    <mergeCell ref="AD23:AR25"/>
    <mergeCell ref="AS23:BG25"/>
    <mergeCell ref="BH23:BV25"/>
    <mergeCell ref="BW23:CK25"/>
    <mergeCell ref="BW21:CK21"/>
    <mergeCell ref="A22:N22"/>
    <mergeCell ref="O22:AC22"/>
    <mergeCell ref="AD22:AR22"/>
    <mergeCell ref="AS22:BG22"/>
    <mergeCell ref="BH22:BV22"/>
    <mergeCell ref="BW22:CK22"/>
    <mergeCell ref="BB28:BX28"/>
    <mergeCell ref="A32:N37"/>
    <mergeCell ref="O32:AX35"/>
    <mergeCell ref="AY32:BV35"/>
    <mergeCell ref="BW32:CW32"/>
    <mergeCell ref="BW33:CG37"/>
    <mergeCell ref="CH33:CW35"/>
    <mergeCell ref="CL25:CZ25"/>
    <mergeCell ref="ES24:FE24"/>
    <mergeCell ref="CH36:CQ37"/>
    <mergeCell ref="CR36:CW37"/>
    <mergeCell ref="O37:Z37"/>
    <mergeCell ref="AA37:AL37"/>
    <mergeCell ref="AM37:AX37"/>
    <mergeCell ref="AY37:BJ37"/>
    <mergeCell ref="BK37:BV37"/>
    <mergeCell ref="O36:Z36"/>
    <mergeCell ref="AA36:AL36"/>
    <mergeCell ref="AM36:AX36"/>
    <mergeCell ref="ER34:EU34"/>
    <mergeCell ref="EV34:EX34"/>
    <mergeCell ref="EY34:FA34"/>
    <mergeCell ref="FB34:FE34"/>
    <mergeCell ref="CX35:DG37"/>
    <mergeCell ref="DH35:DQ37"/>
    <mergeCell ref="DR35:EA37"/>
    <mergeCell ref="EB35:EK37"/>
    <mergeCell ref="EL35:EU37"/>
    <mergeCell ref="EV35:FE37"/>
    <mergeCell ref="DX34:EA34"/>
    <mergeCell ref="EB34:ED34"/>
    <mergeCell ref="EE34:EG34"/>
    <mergeCell ref="EH34:EK34"/>
    <mergeCell ref="EL34:EN34"/>
    <mergeCell ref="EO34:EQ34"/>
    <mergeCell ref="EL33:EU33"/>
    <mergeCell ref="EV33:FE33"/>
    <mergeCell ref="CX34:CZ34"/>
    <mergeCell ref="DA34:DC34"/>
    <mergeCell ref="DD34:DG34"/>
    <mergeCell ref="DH34:DJ34"/>
    <mergeCell ref="DK34:DM34"/>
    <mergeCell ref="DN34:DQ34"/>
    <mergeCell ref="DR34:DT34"/>
    <mergeCell ref="DU34:DW34"/>
    <mergeCell ref="DH33:DQ33"/>
    <mergeCell ref="EB38:EK38"/>
    <mergeCell ref="EL38:EU38"/>
    <mergeCell ref="EV38:FE38"/>
    <mergeCell ref="A39:N39"/>
    <mergeCell ref="O39:Z39"/>
    <mergeCell ref="AA39:AL39"/>
    <mergeCell ref="AM39:AX39"/>
    <mergeCell ref="AY39:BJ39"/>
    <mergeCell ref="BK39:BV39"/>
    <mergeCell ref="BW39:CG39"/>
    <mergeCell ref="BW38:CG38"/>
    <mergeCell ref="CH38:CQ38"/>
    <mergeCell ref="CR38:CW38"/>
    <mergeCell ref="CX38:DG38"/>
    <mergeCell ref="DH38:DQ38"/>
    <mergeCell ref="DR38:EA38"/>
    <mergeCell ref="A38:N38"/>
    <mergeCell ref="O38:Z38"/>
    <mergeCell ref="AA38:AL38"/>
    <mergeCell ref="AM38:AX38"/>
    <mergeCell ref="AY38:BJ38"/>
    <mergeCell ref="BK38:BV38"/>
    <mergeCell ref="A62:BB62"/>
    <mergeCell ref="BC62:DD62"/>
    <mergeCell ref="DE62:FE62"/>
    <mergeCell ref="BB97:BX97"/>
    <mergeCell ref="A101:FE101"/>
    <mergeCell ref="A102:U102"/>
    <mergeCell ref="V102:AP102"/>
    <mergeCell ref="AQ102:BH102"/>
    <mergeCell ref="BI102:CB102"/>
    <mergeCell ref="CC102:FE102"/>
    <mergeCell ref="CC50:FE50"/>
    <mergeCell ref="A55:FE55"/>
    <mergeCell ref="A56:FE56"/>
    <mergeCell ref="A61:BB61"/>
    <mergeCell ref="BC61:DD61"/>
    <mergeCell ref="DE61:FE61"/>
    <mergeCell ref="EL39:EU39"/>
    <mergeCell ref="EV39:FE39"/>
    <mergeCell ref="BB42:BX42"/>
    <mergeCell ref="A46:FE46"/>
    <mergeCell ref="A49:U49"/>
    <mergeCell ref="V49:AP49"/>
    <mergeCell ref="AQ49:BH49"/>
    <mergeCell ref="BI49:CB49"/>
    <mergeCell ref="CC49:FE49"/>
    <mergeCell ref="CH39:CQ39"/>
    <mergeCell ref="CR39:CW39"/>
    <mergeCell ref="CX39:DG39"/>
    <mergeCell ref="DH39:DQ39"/>
    <mergeCell ref="DR39:EA39"/>
    <mergeCell ref="EB39:EK39"/>
    <mergeCell ref="EB94:EK94"/>
    <mergeCell ref="EN131:ER131"/>
    <mergeCell ref="ES131:EV131"/>
    <mergeCell ref="EW131:EZ131"/>
    <mergeCell ref="FA131:FE131"/>
    <mergeCell ref="AS135:BG135"/>
    <mergeCell ref="BH135:BV135"/>
    <mergeCell ref="BW135:CK135"/>
    <mergeCell ref="A135:N135"/>
    <mergeCell ref="O134:AC134"/>
    <mergeCell ref="AD134:AR134"/>
    <mergeCell ref="AS134:BG134"/>
    <mergeCell ref="BH134:BV134"/>
    <mergeCell ref="BW134:CK134"/>
    <mergeCell ref="CX145:EA145"/>
    <mergeCell ref="EB145:FE145"/>
    <mergeCell ref="BW146:CG150"/>
    <mergeCell ref="CH146:CW148"/>
    <mergeCell ref="CX146:DG146"/>
    <mergeCell ref="DH146:DQ146"/>
    <mergeCell ref="DR146:EA146"/>
    <mergeCell ref="EB146:EK146"/>
    <mergeCell ref="EL146:EU146"/>
    <mergeCell ref="EV146:FE146"/>
    <mergeCell ref="BH136:BV138"/>
    <mergeCell ref="BW136:CK138"/>
    <mergeCell ref="BB141:BX141"/>
    <mergeCell ref="A145:N150"/>
    <mergeCell ref="O145:AX148"/>
    <mergeCell ref="AY145:BV148"/>
    <mergeCell ref="BW145:CW145"/>
    <mergeCell ref="O149:Z149"/>
    <mergeCell ref="AA149:AL149"/>
    <mergeCell ref="ER147:EU147"/>
    <mergeCell ref="EV147:EX147"/>
    <mergeCell ref="EY147:FA147"/>
    <mergeCell ref="FB147:FE147"/>
    <mergeCell ref="DR147:DT147"/>
    <mergeCell ref="DU147:DW147"/>
    <mergeCell ref="DX147:EA147"/>
    <mergeCell ref="EB147:ED147"/>
    <mergeCell ref="EE147:EG147"/>
    <mergeCell ref="EH147:EK147"/>
    <mergeCell ref="CX147:CZ147"/>
    <mergeCell ref="DA147:DC147"/>
    <mergeCell ref="DD147:DG147"/>
    <mergeCell ref="DH147:DJ147"/>
    <mergeCell ref="DK147:DM147"/>
    <mergeCell ref="DN147:DQ147"/>
    <mergeCell ref="EV148:FE150"/>
    <mergeCell ref="DA138:DK138"/>
    <mergeCell ref="DL138:DR138"/>
    <mergeCell ref="DS138:EE138"/>
    <mergeCell ref="EF138:ER138"/>
    <mergeCell ref="ES138:FE138"/>
    <mergeCell ref="CL138:CZ138"/>
    <mergeCell ref="EL147:EN147"/>
    <mergeCell ref="EO147:EQ147"/>
    <mergeCell ref="AY149:BJ149"/>
    <mergeCell ref="BK149:BV149"/>
    <mergeCell ref="CH149:CQ150"/>
    <mergeCell ref="CR149:CW150"/>
    <mergeCell ref="A151:N151"/>
    <mergeCell ref="BW151:CG151"/>
    <mergeCell ref="CH151:CQ151"/>
    <mergeCell ref="CR151:CW151"/>
    <mergeCell ref="A220:U220"/>
    <mergeCell ref="V220:AP220"/>
    <mergeCell ref="AQ220:BH220"/>
    <mergeCell ref="BI220:CB220"/>
    <mergeCell ref="CC220:FE220"/>
    <mergeCell ref="AM149:AX149"/>
    <mergeCell ref="O150:Z150"/>
    <mergeCell ref="AA150:AL150"/>
    <mergeCell ref="AM150:AX150"/>
    <mergeCell ref="AY150:BJ150"/>
    <mergeCell ref="BK150:BV150"/>
    <mergeCell ref="CX148:DG150"/>
    <mergeCell ref="DH148:DQ150"/>
    <mergeCell ref="DR148:EA150"/>
    <mergeCell ref="EB148:EK150"/>
    <mergeCell ref="EL148:EU150"/>
    <mergeCell ref="A204:N209"/>
    <mergeCell ref="O204:AX207"/>
    <mergeCell ref="AY204:BV207"/>
    <mergeCell ref="BW204:CW204"/>
    <mergeCell ref="CX204:EA204"/>
    <mergeCell ref="DA206:DC206"/>
    <mergeCell ref="DD206:DG206"/>
    <mergeCell ref="A221:U221"/>
    <mergeCell ref="V221:AP221"/>
    <mergeCell ref="AQ221:BH221"/>
    <mergeCell ref="BI221:CB221"/>
    <mergeCell ref="CC221:FE221"/>
    <mergeCell ref="EL211:EU211"/>
    <mergeCell ref="EV211:FE211"/>
    <mergeCell ref="BB214:BX214"/>
    <mergeCell ref="A218:FE218"/>
    <mergeCell ref="A219:U219"/>
    <mergeCell ref="V219:AP219"/>
    <mergeCell ref="AQ219:BH219"/>
    <mergeCell ref="BI219:CB219"/>
    <mergeCell ref="CC219:FE219"/>
    <mergeCell ref="CH211:CQ211"/>
    <mergeCell ref="CR211:CW211"/>
    <mergeCell ref="CX211:DG211"/>
    <mergeCell ref="DH211:DQ211"/>
    <mergeCell ref="DR211:EA211"/>
    <mergeCell ref="EY206:FA206"/>
    <mergeCell ref="DN206:DQ206"/>
    <mergeCell ref="DR206:DT206"/>
    <mergeCell ref="DU206:DW206"/>
    <mergeCell ref="O209:Z209"/>
    <mergeCell ref="AA209:AL209"/>
    <mergeCell ref="A293:BB293"/>
    <mergeCell ref="BC293:DD293"/>
    <mergeCell ref="DE293:FE293"/>
    <mergeCell ref="A313:N315"/>
    <mergeCell ref="O313:AC315"/>
    <mergeCell ref="AD313:AR315"/>
    <mergeCell ref="AS313:BG315"/>
    <mergeCell ref="BH313:BV315"/>
    <mergeCell ref="BW313:CK315"/>
    <mergeCell ref="A278:U278"/>
    <mergeCell ref="V278:AP278"/>
    <mergeCell ref="AQ278:BH278"/>
    <mergeCell ref="BI278:CB278"/>
    <mergeCell ref="CC278:FE278"/>
    <mergeCell ref="A285:EW285"/>
    <mergeCell ref="A245:DI245"/>
    <mergeCell ref="A256:N258"/>
    <mergeCell ref="O256:AC258"/>
    <mergeCell ref="AD256:AR258"/>
    <mergeCell ref="AS256:BG258"/>
    <mergeCell ref="BH256:BV258"/>
    <mergeCell ref="BW256:CK258"/>
    <mergeCell ref="CL315:CZ315"/>
    <mergeCell ref="DA315:DK315"/>
    <mergeCell ref="DL315:DR315"/>
    <mergeCell ref="DS315:EE315"/>
    <mergeCell ref="EF315:ER315"/>
    <mergeCell ref="ES315:FE315"/>
    <mergeCell ref="CL314:CZ314"/>
    <mergeCell ref="DA314:DK314"/>
    <mergeCell ref="DL314:DR314"/>
    <mergeCell ref="DS314:EE314"/>
    <mergeCell ref="BC349:DD349"/>
    <mergeCell ref="DE349:FE349"/>
    <mergeCell ref="A350:BB350"/>
    <mergeCell ref="BC350:DD350"/>
    <mergeCell ref="DE350:FE350"/>
    <mergeCell ref="A335:FE335"/>
    <mergeCell ref="A339:U339"/>
    <mergeCell ref="V339:AP339"/>
    <mergeCell ref="AQ339:BH339"/>
    <mergeCell ref="BI339:CB339"/>
    <mergeCell ref="CC339:FE339"/>
    <mergeCell ref="DS364:FE364"/>
    <mergeCell ref="CL365:CZ368"/>
    <mergeCell ref="DA365:DR366"/>
    <mergeCell ref="DS365:DV365"/>
    <mergeCell ref="DW365:DZ365"/>
    <mergeCell ref="EA365:EE365"/>
    <mergeCell ref="EF365:EI365"/>
    <mergeCell ref="EJ365:EM365"/>
    <mergeCell ref="EN365:ER365"/>
    <mergeCell ref="ES365:EV365"/>
    <mergeCell ref="A359:DI359"/>
    <mergeCell ref="A360:DI360"/>
    <mergeCell ref="A364:N368"/>
    <mergeCell ref="O364:BG366"/>
    <mergeCell ref="BH364:CK366"/>
    <mergeCell ref="CL364:DR364"/>
    <mergeCell ref="DA367:DK368"/>
    <mergeCell ref="DL367:DR368"/>
    <mergeCell ref="O368:AC368"/>
    <mergeCell ref="AD368:AR368"/>
    <mergeCell ref="AS368:BG368"/>
    <mergeCell ref="BH368:BV368"/>
    <mergeCell ref="BW368:CK368"/>
    <mergeCell ref="O369:AC369"/>
    <mergeCell ref="AD369:AR369"/>
    <mergeCell ref="AS369:BG369"/>
    <mergeCell ref="BH369:BV369"/>
    <mergeCell ref="BW369:CK369"/>
    <mergeCell ref="A370:N373"/>
    <mergeCell ref="O370:AC373"/>
    <mergeCell ref="AD370:AR373"/>
    <mergeCell ref="AS370:BG373"/>
    <mergeCell ref="BH370:BV373"/>
    <mergeCell ref="EW365:EZ365"/>
    <mergeCell ref="FA365:FE365"/>
    <mergeCell ref="DS366:EE368"/>
    <mergeCell ref="EF366:ER368"/>
    <mergeCell ref="ES366:FE368"/>
    <mergeCell ref="O367:AC367"/>
    <mergeCell ref="AD367:AR367"/>
    <mergeCell ref="AS367:BG367"/>
    <mergeCell ref="BH367:BV367"/>
    <mergeCell ref="BW367:CK367"/>
    <mergeCell ref="CL370:CZ370"/>
    <mergeCell ref="DA370:DK370"/>
    <mergeCell ref="DL370:DR370"/>
    <mergeCell ref="DS370:EE370"/>
    <mergeCell ref="EF370:ER370"/>
    <mergeCell ref="ES370:FE370"/>
    <mergeCell ref="CL369:CZ369"/>
    <mergeCell ref="DA369:DK369"/>
    <mergeCell ref="DL369:DR369"/>
    <mergeCell ref="DS369:EE369"/>
    <mergeCell ref="EF369:ER369"/>
    <mergeCell ref="ES369:FE369"/>
    <mergeCell ref="DN381:DQ381"/>
    <mergeCell ref="EF373:ER373"/>
    <mergeCell ref="ES373:FE373"/>
    <mergeCell ref="BB375:BX375"/>
    <mergeCell ref="A379:N384"/>
    <mergeCell ref="O379:AX382"/>
    <mergeCell ref="AY379:BV382"/>
    <mergeCell ref="BW379:CW379"/>
    <mergeCell ref="CX379:EA379"/>
    <mergeCell ref="EB379:FE379"/>
    <mergeCell ref="BW380:CG384"/>
    <mergeCell ref="ES371:FE371"/>
    <mergeCell ref="CL372:CZ372"/>
    <mergeCell ref="DA372:DK372"/>
    <mergeCell ref="DL372:DR372"/>
    <mergeCell ref="DS372:EE372"/>
    <mergeCell ref="EF372:ER372"/>
    <mergeCell ref="ES372:FE372"/>
    <mergeCell ref="BW370:CK373"/>
    <mergeCell ref="CL371:CZ371"/>
    <mergeCell ref="DA371:DK371"/>
    <mergeCell ref="DL371:DR371"/>
    <mergeCell ref="DS371:EE371"/>
    <mergeCell ref="EF371:ER371"/>
    <mergeCell ref="CL373:CZ373"/>
    <mergeCell ref="DA373:DK373"/>
    <mergeCell ref="DL373:DR373"/>
    <mergeCell ref="DS373:EE373"/>
    <mergeCell ref="EL382:EU384"/>
    <mergeCell ref="EV382:FE384"/>
    <mergeCell ref="DU381:DW381"/>
    <mergeCell ref="DX381:EA381"/>
    <mergeCell ref="EB381:ED381"/>
    <mergeCell ref="EE381:EG381"/>
    <mergeCell ref="EH381:EK381"/>
    <mergeCell ref="CX381:CZ381"/>
    <mergeCell ref="DA381:DC381"/>
    <mergeCell ref="DD381:DG381"/>
    <mergeCell ref="DH381:DJ381"/>
    <mergeCell ref="DK381:DM381"/>
    <mergeCell ref="CX382:DG384"/>
    <mergeCell ref="DH382:DQ384"/>
    <mergeCell ref="DR382:EA384"/>
    <mergeCell ref="EB382:EK384"/>
    <mergeCell ref="EL386:EU386"/>
    <mergeCell ref="EV386:FE386"/>
    <mergeCell ref="A387:N387"/>
    <mergeCell ref="O387:Z387"/>
    <mergeCell ref="AA387:AL387"/>
    <mergeCell ref="AM387:AX387"/>
    <mergeCell ref="AY387:BJ387"/>
    <mergeCell ref="BK387:BV387"/>
    <mergeCell ref="BW387:CG387"/>
    <mergeCell ref="CH387:CQ387"/>
    <mergeCell ref="CH386:CQ386"/>
    <mergeCell ref="CR386:CW386"/>
    <mergeCell ref="CX386:DG386"/>
    <mergeCell ref="DH386:DQ386"/>
    <mergeCell ref="DR386:EA386"/>
    <mergeCell ref="EB386:EK386"/>
    <mergeCell ref="EB385:EK385"/>
    <mergeCell ref="EL385:EU385"/>
    <mergeCell ref="EV385:FE385"/>
    <mergeCell ref="A386:N386"/>
    <mergeCell ref="O386:Z386"/>
    <mergeCell ref="AA386:AL386"/>
    <mergeCell ref="AM386:AX386"/>
    <mergeCell ref="AY386:BJ386"/>
    <mergeCell ref="BK386:BV386"/>
    <mergeCell ref="BW386:CG386"/>
    <mergeCell ref="BW385:CG385"/>
    <mergeCell ref="CH385:CQ385"/>
    <mergeCell ref="CR385:CW385"/>
    <mergeCell ref="CX385:DG385"/>
    <mergeCell ref="DH385:DQ385"/>
    <mergeCell ref="DR385:EA385"/>
    <mergeCell ref="A397:U397"/>
    <mergeCell ref="V397:AP397"/>
    <mergeCell ref="AQ397:BH397"/>
    <mergeCell ref="BI397:CB397"/>
    <mergeCell ref="CC397:FE397"/>
    <mergeCell ref="A401:EV401"/>
    <mergeCell ref="CC395:FE395"/>
    <mergeCell ref="A396:U396"/>
    <mergeCell ref="V396:AP396"/>
    <mergeCell ref="AQ396:BH396"/>
    <mergeCell ref="BI396:CB396"/>
    <mergeCell ref="CC396:FE396"/>
    <mergeCell ref="EV387:FE387"/>
    <mergeCell ref="BB390:BX390"/>
    <mergeCell ref="A393:FE393"/>
    <mergeCell ref="A394:U394"/>
    <mergeCell ref="V394:AP394"/>
    <mergeCell ref="AQ394:BH394"/>
    <mergeCell ref="BI394:CB394"/>
    <mergeCell ref="CC394:FE394"/>
    <mergeCell ref="CR387:CW387"/>
    <mergeCell ref="CX387:DG387"/>
    <mergeCell ref="DH387:DQ387"/>
    <mergeCell ref="DR387:EA387"/>
    <mergeCell ref="EB387:EK387"/>
    <mergeCell ref="EL387:EU387"/>
    <mergeCell ref="AV413:DM413"/>
    <mergeCell ref="A414:AU414"/>
    <mergeCell ref="AV414:DI414"/>
    <mergeCell ref="ES414:FE416"/>
    <mergeCell ref="A415:DI415"/>
    <mergeCell ref="A416:BF416"/>
    <mergeCell ref="DE408:FE408"/>
    <mergeCell ref="A409:BB409"/>
    <mergeCell ref="BC409:DD409"/>
    <mergeCell ref="DE409:FE409"/>
    <mergeCell ref="A411:FE411"/>
    <mergeCell ref="CE412:CJ412"/>
    <mergeCell ref="A406:BB406"/>
    <mergeCell ref="BC406:DD406"/>
    <mergeCell ref="DE406:FE406"/>
    <mergeCell ref="A407:BB407"/>
    <mergeCell ref="BC407:DD407"/>
    <mergeCell ref="DE407:FE407"/>
    <mergeCell ref="A408:BB408"/>
    <mergeCell ref="BC408:DD408"/>
    <mergeCell ref="DS422:FE422"/>
    <mergeCell ref="CL423:CZ426"/>
    <mergeCell ref="DA423:DR424"/>
    <mergeCell ref="DS423:DV423"/>
    <mergeCell ref="DW423:DZ423"/>
    <mergeCell ref="EA423:EE423"/>
    <mergeCell ref="EF423:EI423"/>
    <mergeCell ref="EJ423:EM423"/>
    <mergeCell ref="EN423:ER423"/>
    <mergeCell ref="ES423:EV423"/>
    <mergeCell ref="A417:DI417"/>
    <mergeCell ref="A418:DI418"/>
    <mergeCell ref="A422:N426"/>
    <mergeCell ref="O422:BG424"/>
    <mergeCell ref="BH422:CK424"/>
    <mergeCell ref="CL422:DR422"/>
    <mergeCell ref="DA425:DK426"/>
    <mergeCell ref="DL425:DR426"/>
    <mergeCell ref="O426:AC426"/>
    <mergeCell ref="AD426:AR426"/>
    <mergeCell ref="AS426:BG426"/>
    <mergeCell ref="BH426:BV426"/>
    <mergeCell ref="BW426:CK426"/>
    <mergeCell ref="O427:AC427"/>
    <mergeCell ref="AD427:AR427"/>
    <mergeCell ref="AS427:BG427"/>
    <mergeCell ref="BH427:BV427"/>
    <mergeCell ref="BW427:CK427"/>
    <mergeCell ref="A428:N431"/>
    <mergeCell ref="O428:AC431"/>
    <mergeCell ref="AD428:AR431"/>
    <mergeCell ref="AS428:BG431"/>
    <mergeCell ref="BH428:BV431"/>
    <mergeCell ref="EW423:EZ423"/>
    <mergeCell ref="FA423:FE423"/>
    <mergeCell ref="DS424:EE426"/>
    <mergeCell ref="EF424:ER426"/>
    <mergeCell ref="ES424:FE426"/>
    <mergeCell ref="O425:AC425"/>
    <mergeCell ref="AD425:AR425"/>
    <mergeCell ref="AS425:BG425"/>
    <mergeCell ref="BH425:BV425"/>
    <mergeCell ref="BW425:CK425"/>
    <mergeCell ref="ES428:FE428"/>
    <mergeCell ref="CL427:CZ427"/>
    <mergeCell ref="DA427:DK427"/>
    <mergeCell ref="DL427:DR427"/>
    <mergeCell ref="DS427:EE427"/>
    <mergeCell ref="EF427:ER427"/>
    <mergeCell ref="ES427:FE427"/>
    <mergeCell ref="A427:N427"/>
    <mergeCell ref="EF431:ER431"/>
    <mergeCell ref="ES431:FE431"/>
    <mergeCell ref="CL428:CZ428"/>
    <mergeCell ref="DA428:DK428"/>
    <mergeCell ref="A437:N442"/>
    <mergeCell ref="O437:AX440"/>
    <mergeCell ref="AY437:BV440"/>
    <mergeCell ref="BW437:CW437"/>
    <mergeCell ref="CX437:EA437"/>
    <mergeCell ref="EB437:FE437"/>
    <mergeCell ref="BW438:CG442"/>
    <mergeCell ref="ES429:FE429"/>
    <mergeCell ref="CL430:CZ430"/>
    <mergeCell ref="DA430:DK430"/>
    <mergeCell ref="DL430:DR430"/>
    <mergeCell ref="DS430:EE430"/>
    <mergeCell ref="EF430:ER430"/>
    <mergeCell ref="ES430:FE430"/>
    <mergeCell ref="BW428:CK431"/>
    <mergeCell ref="CL429:CZ429"/>
    <mergeCell ref="DA429:DK429"/>
    <mergeCell ref="DL429:DR429"/>
    <mergeCell ref="DS429:EE429"/>
    <mergeCell ref="EF429:ER429"/>
    <mergeCell ref="CL431:CZ431"/>
    <mergeCell ref="DA431:DK431"/>
    <mergeCell ref="DL431:DR431"/>
    <mergeCell ref="DS431:EE431"/>
    <mergeCell ref="EV440:FE442"/>
    <mergeCell ref="CH441:CQ442"/>
    <mergeCell ref="CR441:CW442"/>
    <mergeCell ref="O442:Z442"/>
    <mergeCell ref="AA442:AL442"/>
    <mergeCell ref="EO439:EQ439"/>
    <mergeCell ref="ER439:EU439"/>
    <mergeCell ref="EV439:EX439"/>
    <mergeCell ref="EY439:FA439"/>
    <mergeCell ref="FB439:FE439"/>
    <mergeCell ref="CX440:DG442"/>
    <mergeCell ref="DH440:DQ442"/>
    <mergeCell ref="DR440:EA442"/>
    <mergeCell ref="EB440:EK442"/>
    <mergeCell ref="EL440:EU442"/>
    <mergeCell ref="DU439:DW439"/>
    <mergeCell ref="DX439:EA439"/>
    <mergeCell ref="EB439:ED439"/>
    <mergeCell ref="EE439:EG439"/>
    <mergeCell ref="EH439:EK439"/>
    <mergeCell ref="EL439:EN439"/>
    <mergeCell ref="EB438:EK438"/>
    <mergeCell ref="EL438:EU438"/>
    <mergeCell ref="EV438:FE438"/>
    <mergeCell ref="CX439:CZ439"/>
    <mergeCell ref="DA439:DC439"/>
    <mergeCell ref="DD439:DG439"/>
    <mergeCell ref="DH439:DJ439"/>
    <mergeCell ref="DK439:DM439"/>
    <mergeCell ref="DN439:DQ439"/>
    <mergeCell ref="DR439:DT439"/>
    <mergeCell ref="EB443:EK443"/>
    <mergeCell ref="EL443:EU443"/>
    <mergeCell ref="EV443:FE443"/>
    <mergeCell ref="A444:N444"/>
    <mergeCell ref="O444:Z444"/>
    <mergeCell ref="AA444:AL444"/>
    <mergeCell ref="AM444:AX444"/>
    <mergeCell ref="AY444:BJ444"/>
    <mergeCell ref="BK444:BV444"/>
    <mergeCell ref="BW444:CG444"/>
    <mergeCell ref="BW443:CG443"/>
    <mergeCell ref="CH443:CQ443"/>
    <mergeCell ref="CR443:CW443"/>
    <mergeCell ref="CX443:DG443"/>
    <mergeCell ref="DH443:DQ443"/>
    <mergeCell ref="DR443:EA443"/>
    <mergeCell ref="A443:N443"/>
    <mergeCell ref="O443:Z443"/>
    <mergeCell ref="AA443:AL443"/>
    <mergeCell ref="AM443:AX443"/>
    <mergeCell ref="AY443:BJ443"/>
    <mergeCell ref="BK443:BV443"/>
    <mergeCell ref="A472:AU472"/>
    <mergeCell ref="AV472:DI472"/>
    <mergeCell ref="ES472:FE474"/>
    <mergeCell ref="A474:BF474"/>
    <mergeCell ref="CC454:FE454"/>
    <mergeCell ref="A458:EV458"/>
    <mergeCell ref="A459:FE459"/>
    <mergeCell ref="A460:FE460"/>
    <mergeCell ref="A465:BB465"/>
    <mergeCell ref="BC465:DD465"/>
    <mergeCell ref="DE465:FE465"/>
    <mergeCell ref="EL444:EU444"/>
    <mergeCell ref="EV444:FE444"/>
    <mergeCell ref="BB447:BX447"/>
    <mergeCell ref="A450:FE450"/>
    <mergeCell ref="A453:U453"/>
    <mergeCell ref="V453:AP453"/>
    <mergeCell ref="AQ453:BH453"/>
    <mergeCell ref="BI453:CB453"/>
    <mergeCell ref="CC453:FE453"/>
    <mergeCell ref="CH444:CQ444"/>
    <mergeCell ref="CR444:CW444"/>
    <mergeCell ref="CX444:DG444"/>
    <mergeCell ref="DH444:DQ444"/>
    <mergeCell ref="DR444:EA444"/>
    <mergeCell ref="EB444:EK444"/>
    <mergeCell ref="A473:DI473"/>
    <mergeCell ref="A466:BB466"/>
    <mergeCell ref="BC466:DD466"/>
    <mergeCell ref="AQ454:BH454"/>
    <mergeCell ref="BI454:CB454"/>
    <mergeCell ref="A451:U451"/>
    <mergeCell ref="EV499:EX499"/>
    <mergeCell ref="DS481:FE481"/>
    <mergeCell ref="CL482:CZ485"/>
    <mergeCell ref="DA482:DR483"/>
    <mergeCell ref="DS482:DV482"/>
    <mergeCell ref="DW482:DZ482"/>
    <mergeCell ref="EA482:EE482"/>
    <mergeCell ref="EF482:EI482"/>
    <mergeCell ref="EJ482:EM482"/>
    <mergeCell ref="EN482:ER482"/>
    <mergeCell ref="ES482:EV482"/>
    <mergeCell ref="A475:DI475"/>
    <mergeCell ref="A476:DI476"/>
    <mergeCell ref="A481:N485"/>
    <mergeCell ref="O481:BG483"/>
    <mergeCell ref="BH481:CK483"/>
    <mergeCell ref="CL481:DR481"/>
    <mergeCell ref="O484:AC484"/>
    <mergeCell ref="AD484:AR484"/>
    <mergeCell ref="AS484:BG484"/>
    <mergeCell ref="BH484:BV484"/>
    <mergeCell ref="EW482:EZ482"/>
    <mergeCell ref="FA482:FE482"/>
    <mergeCell ref="DS487:EE487"/>
    <mergeCell ref="EF487:ER487"/>
    <mergeCell ref="ES487:FE487"/>
    <mergeCell ref="DL484:DR485"/>
    <mergeCell ref="BW484:CK484"/>
    <mergeCell ref="O485:AC485"/>
    <mergeCell ref="AD485:AR485"/>
    <mergeCell ref="AS485:BG485"/>
    <mergeCell ref="DS489:EE489"/>
    <mergeCell ref="A487:N490"/>
    <mergeCell ref="O487:AC490"/>
    <mergeCell ref="AD487:AR490"/>
    <mergeCell ref="AS487:BG490"/>
    <mergeCell ref="BH487:BV490"/>
    <mergeCell ref="BW487:CK490"/>
    <mergeCell ref="BH485:BV485"/>
    <mergeCell ref="BW485:CK485"/>
    <mergeCell ref="A486:N486"/>
    <mergeCell ref="O486:AC486"/>
    <mergeCell ref="AD486:AR486"/>
    <mergeCell ref="AS486:BG486"/>
    <mergeCell ref="BH486:BV486"/>
    <mergeCell ref="BW486:CK486"/>
    <mergeCell ref="CL490:CZ490"/>
    <mergeCell ref="DA490:DK490"/>
    <mergeCell ref="DL490:DR490"/>
    <mergeCell ref="CL489:CZ489"/>
    <mergeCell ref="DA489:DK489"/>
    <mergeCell ref="DL489:DR489"/>
    <mergeCell ref="CL487:CZ487"/>
    <mergeCell ref="DA487:DK487"/>
    <mergeCell ref="DL487:DR487"/>
    <mergeCell ref="EB500:EK502"/>
    <mergeCell ref="EL500:EU502"/>
    <mergeCell ref="EV500:FE502"/>
    <mergeCell ref="EB499:ED499"/>
    <mergeCell ref="EE499:EG499"/>
    <mergeCell ref="EH499:EK499"/>
    <mergeCell ref="EL499:EN499"/>
    <mergeCell ref="EO499:EQ499"/>
    <mergeCell ref="ER499:EU499"/>
    <mergeCell ref="EF489:ER489"/>
    <mergeCell ref="ES489:FE489"/>
    <mergeCell ref="CL488:CZ488"/>
    <mergeCell ref="DA488:DK488"/>
    <mergeCell ref="DL488:DR488"/>
    <mergeCell ref="DS488:EE488"/>
    <mergeCell ref="EF488:ER488"/>
    <mergeCell ref="ES488:FE488"/>
    <mergeCell ref="EL498:EU498"/>
    <mergeCell ref="EV498:FE498"/>
    <mergeCell ref="CX499:CZ499"/>
    <mergeCell ref="DA499:DC499"/>
    <mergeCell ref="DD499:DG499"/>
    <mergeCell ref="DH499:DJ499"/>
    <mergeCell ref="DK499:DM499"/>
    <mergeCell ref="DN499:DQ499"/>
    <mergeCell ref="DR499:DT499"/>
    <mergeCell ref="DU499:DW499"/>
    <mergeCell ref="EY499:FA499"/>
    <mergeCell ref="FB499:FE499"/>
    <mergeCell ref="DS490:EE490"/>
    <mergeCell ref="EF490:ER490"/>
    <mergeCell ref="ES490:FE490"/>
    <mergeCell ref="O502:Z502"/>
    <mergeCell ref="AA502:AL502"/>
    <mergeCell ref="AM502:AX502"/>
    <mergeCell ref="AY502:BJ502"/>
    <mergeCell ref="BK502:BV502"/>
    <mergeCell ref="A503:N503"/>
    <mergeCell ref="O503:Z503"/>
    <mergeCell ref="AA503:AL503"/>
    <mergeCell ref="AM503:AX503"/>
    <mergeCell ref="AY503:BJ503"/>
    <mergeCell ref="BB493:BX493"/>
    <mergeCell ref="A497:N502"/>
    <mergeCell ref="O497:AX500"/>
    <mergeCell ref="AY497:BV500"/>
    <mergeCell ref="BW497:CW497"/>
    <mergeCell ref="CX497:EA497"/>
    <mergeCell ref="BW498:CG502"/>
    <mergeCell ref="CH498:CW500"/>
    <mergeCell ref="CX498:DG498"/>
    <mergeCell ref="DH498:DQ498"/>
    <mergeCell ref="AA501:AL501"/>
    <mergeCell ref="AM501:AX501"/>
    <mergeCell ref="AY501:BJ501"/>
    <mergeCell ref="BK501:BV501"/>
    <mergeCell ref="CH501:CQ502"/>
    <mergeCell ref="CR501:CW502"/>
    <mergeCell ref="CX500:DG502"/>
    <mergeCell ref="DH500:DQ502"/>
    <mergeCell ref="DR500:EA502"/>
    <mergeCell ref="V511:AP511"/>
    <mergeCell ref="AQ511:BH511"/>
    <mergeCell ref="BI511:CB511"/>
    <mergeCell ref="CC511:FE511"/>
    <mergeCell ref="BW504:CG504"/>
    <mergeCell ref="CH504:CQ504"/>
    <mergeCell ref="CR504:CW504"/>
    <mergeCell ref="CX504:DG504"/>
    <mergeCell ref="DH504:DQ504"/>
    <mergeCell ref="DR504:EA504"/>
    <mergeCell ref="A514:U514"/>
    <mergeCell ref="V514:AP514"/>
    <mergeCell ref="A512:U512"/>
    <mergeCell ref="V512:AP512"/>
    <mergeCell ref="DR503:EA503"/>
    <mergeCell ref="EB503:EK503"/>
    <mergeCell ref="EL503:EU503"/>
    <mergeCell ref="EV503:FE503"/>
    <mergeCell ref="A504:N504"/>
    <mergeCell ref="O504:Z504"/>
    <mergeCell ref="AA504:AL504"/>
    <mergeCell ref="AM504:AX504"/>
    <mergeCell ref="AY504:BJ504"/>
    <mergeCell ref="BK504:BV504"/>
    <mergeCell ref="BK503:BV503"/>
    <mergeCell ref="BW503:CG503"/>
    <mergeCell ref="CH503:CQ503"/>
    <mergeCell ref="CR503:CW503"/>
    <mergeCell ref="CX503:DG503"/>
    <mergeCell ref="DH503:DQ503"/>
    <mergeCell ref="A526:BB526"/>
    <mergeCell ref="BC526:DD526"/>
    <mergeCell ref="DE526:FE526"/>
    <mergeCell ref="A527:FE527"/>
    <mergeCell ref="DE523:FE523"/>
    <mergeCell ref="A524:BB524"/>
    <mergeCell ref="BC524:DD524"/>
    <mergeCell ref="DE524:FE524"/>
    <mergeCell ref="A525:BB525"/>
    <mergeCell ref="BC525:DD525"/>
    <mergeCell ref="DE525:FE525"/>
    <mergeCell ref="A523:BB523"/>
    <mergeCell ref="BC523:DD523"/>
    <mergeCell ref="A353:FE353"/>
    <mergeCell ref="AQ514:BH514"/>
    <mergeCell ref="BI514:CB514"/>
    <mergeCell ref="CC514:FE514"/>
    <mergeCell ref="A518:EW518"/>
    <mergeCell ref="A519:FE519"/>
    <mergeCell ref="A520:FE520"/>
    <mergeCell ref="CC512:FE512"/>
    <mergeCell ref="A513:U513"/>
    <mergeCell ref="V513:AP513"/>
    <mergeCell ref="AQ513:BH513"/>
    <mergeCell ref="BI513:CB513"/>
    <mergeCell ref="CC513:FE513"/>
    <mergeCell ref="EB504:EK504"/>
    <mergeCell ref="EL504:EU504"/>
    <mergeCell ref="EV504:FE504"/>
    <mergeCell ref="BB507:BX507"/>
    <mergeCell ref="A510:FE510"/>
    <mergeCell ref="A511:U511"/>
  </mergeCells>
  <pageMargins left="0.59055118110236227" right="0.51181102362204722" top="0.78740157480314965" bottom="0.39370078740157483" header="0.19685039370078741" footer="0.19685039370078741"/>
  <pageSetup paperSize="9" scale="6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E85"/>
  <sheetViews>
    <sheetView topLeftCell="A58" zoomScaleSheetLayoutView="53" workbookViewId="0">
      <selection activeCell="DS15" sqref="DS15:EE17"/>
    </sheetView>
  </sheetViews>
  <sheetFormatPr defaultColWidth="0.85546875" defaultRowHeight="12" customHeight="1"/>
  <cols>
    <col min="1" max="12" width="0.85546875" style="21"/>
    <col min="13" max="13" width="10" style="21" customWidth="1"/>
    <col min="14" max="14" width="0.85546875" style="21" hidden="1" customWidth="1"/>
    <col min="15" max="21" width="0.85546875" style="21"/>
    <col min="22" max="22" width="6.85546875" style="21" customWidth="1"/>
    <col min="23" max="16384" width="0.85546875" style="21"/>
  </cols>
  <sheetData>
    <row r="1" spans="1:161" s="5" customFormat="1" ht="3" customHeight="1"/>
    <row r="2" spans="1:161" s="5" customFormat="1" ht="17.25" customHeight="1">
      <c r="A2" s="148" t="s">
        <v>84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</row>
    <row r="3" spans="1:161" s="5" customFormat="1" ht="7.5" customHeight="1"/>
    <row r="4" spans="1:161" s="6" customFormat="1" ht="15.75">
      <c r="CD4" s="7" t="s">
        <v>77</v>
      </c>
      <c r="CE4" s="149"/>
      <c r="CF4" s="149"/>
      <c r="CG4" s="149"/>
      <c r="CH4" s="149"/>
      <c r="CI4" s="149"/>
      <c r="CJ4" s="149"/>
    </row>
    <row r="5" spans="1:161" s="5" customFormat="1" ht="16.5" thickBot="1">
      <c r="AW5" s="205" t="s">
        <v>92</v>
      </c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</row>
    <row r="6" spans="1:161" s="5" customFormat="1" ht="15.75">
      <c r="A6" s="5" t="s">
        <v>53</v>
      </c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EQ6" s="8" t="s">
        <v>11</v>
      </c>
      <c r="ES6" s="262"/>
      <c r="ET6" s="263"/>
      <c r="EU6" s="263"/>
      <c r="EV6" s="263"/>
      <c r="EW6" s="263"/>
      <c r="EX6" s="263"/>
      <c r="EY6" s="263"/>
      <c r="EZ6" s="263"/>
      <c r="FA6" s="263"/>
      <c r="FB6" s="263"/>
      <c r="FC6" s="263"/>
      <c r="FD6" s="263"/>
      <c r="FE6" s="264"/>
    </row>
    <row r="7" spans="1:161" s="5" customFormat="1" ht="15.75">
      <c r="A7" s="205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EQ7" s="8" t="s">
        <v>12</v>
      </c>
      <c r="ES7" s="573"/>
      <c r="ET7" s="574"/>
      <c r="EU7" s="574"/>
      <c r="EV7" s="574"/>
      <c r="EW7" s="574"/>
      <c r="EX7" s="574"/>
      <c r="EY7" s="574"/>
      <c r="EZ7" s="574"/>
      <c r="FA7" s="574"/>
      <c r="FB7" s="574"/>
      <c r="FC7" s="574"/>
      <c r="FD7" s="574"/>
      <c r="FE7" s="575"/>
    </row>
    <row r="8" spans="1:161" s="5" customFormat="1" ht="16.5" thickBot="1">
      <c r="A8" s="5" t="s">
        <v>54</v>
      </c>
      <c r="AO8" s="261"/>
      <c r="AP8" s="261"/>
      <c r="AQ8" s="261"/>
      <c r="AR8" s="261"/>
      <c r="AS8" s="261"/>
      <c r="AT8" s="261"/>
      <c r="AU8" s="261"/>
      <c r="AV8" s="261"/>
      <c r="AW8" s="261"/>
      <c r="AX8" s="261"/>
      <c r="AY8" s="261"/>
      <c r="AZ8" s="261"/>
      <c r="BA8" s="261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61"/>
      <c r="BO8" s="261"/>
      <c r="BP8" s="261"/>
      <c r="BQ8" s="261"/>
      <c r="BR8" s="261"/>
      <c r="BS8" s="261"/>
      <c r="BT8" s="261"/>
      <c r="BU8" s="261"/>
      <c r="BV8" s="261"/>
      <c r="BW8" s="261"/>
      <c r="BX8" s="261"/>
      <c r="BY8" s="261"/>
      <c r="BZ8" s="261"/>
      <c r="CA8" s="261"/>
      <c r="CB8" s="261"/>
      <c r="CC8" s="261"/>
      <c r="CD8" s="261"/>
      <c r="CE8" s="261"/>
      <c r="CF8" s="261"/>
      <c r="CG8" s="261"/>
      <c r="CH8" s="261"/>
      <c r="CI8" s="261"/>
      <c r="CJ8" s="261"/>
      <c r="CK8" s="261"/>
      <c r="CL8" s="261"/>
      <c r="CM8" s="261"/>
      <c r="CN8" s="261"/>
      <c r="CO8" s="261"/>
      <c r="CP8" s="261"/>
      <c r="CQ8" s="261"/>
      <c r="CR8" s="261"/>
      <c r="CS8" s="261"/>
      <c r="CT8" s="261"/>
      <c r="CU8" s="261"/>
      <c r="CV8" s="261"/>
      <c r="CW8" s="261"/>
      <c r="CX8" s="261"/>
      <c r="CY8" s="261"/>
      <c r="CZ8" s="261"/>
      <c r="DA8" s="261"/>
      <c r="DB8" s="261"/>
      <c r="DC8" s="261"/>
      <c r="DD8" s="261"/>
      <c r="DE8" s="261"/>
      <c r="DF8" s="261"/>
      <c r="DG8" s="261"/>
      <c r="DH8" s="261"/>
      <c r="DI8" s="261"/>
      <c r="DJ8" s="261"/>
      <c r="EQ8" s="8" t="s">
        <v>13</v>
      </c>
      <c r="ES8" s="576"/>
      <c r="ET8" s="577"/>
      <c r="EU8" s="577"/>
      <c r="EV8" s="577"/>
      <c r="EW8" s="577"/>
      <c r="EX8" s="577"/>
      <c r="EY8" s="577"/>
      <c r="EZ8" s="577"/>
      <c r="FA8" s="577"/>
      <c r="FB8" s="577"/>
      <c r="FC8" s="577"/>
      <c r="FD8" s="577"/>
      <c r="FE8" s="578"/>
    </row>
    <row r="9" spans="1:161" s="5" customFormat="1" ht="15.75">
      <c r="A9" s="205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</row>
    <row r="10" spans="1:161" s="5" customFormat="1" ht="15.75">
      <c r="A10" s="5" t="s">
        <v>86</v>
      </c>
    </row>
    <row r="11" spans="1:161" s="5" customFormat="1" ht="14.25" customHeight="1">
      <c r="A11" s="5" t="s">
        <v>89</v>
      </c>
    </row>
    <row r="12" spans="1:161" s="5" customFormat="1" ht="9" hidden="1" customHeight="1"/>
    <row r="13" spans="1:161" s="9" customFormat="1" ht="16.5" customHeight="1">
      <c r="A13" s="156" t="s">
        <v>14</v>
      </c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8"/>
      <c r="O13" s="156" t="s">
        <v>87</v>
      </c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8"/>
      <c r="BH13" s="156" t="s">
        <v>88</v>
      </c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8"/>
      <c r="CL13" s="156" t="s">
        <v>55</v>
      </c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8"/>
      <c r="DS13" s="153" t="s">
        <v>56</v>
      </c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154"/>
      <c r="EH13" s="154"/>
      <c r="EI13" s="154"/>
      <c r="EJ13" s="154"/>
      <c r="EK13" s="154"/>
      <c r="EL13" s="154"/>
      <c r="EM13" s="154"/>
      <c r="EN13" s="154"/>
      <c r="EO13" s="154"/>
      <c r="EP13" s="154"/>
      <c r="EQ13" s="154"/>
      <c r="ER13" s="154"/>
      <c r="ES13" s="154"/>
      <c r="ET13" s="154"/>
      <c r="EU13" s="154"/>
      <c r="EV13" s="154"/>
      <c r="EW13" s="154"/>
      <c r="EX13" s="154"/>
      <c r="EY13" s="154"/>
      <c r="EZ13" s="154"/>
      <c r="FA13" s="154"/>
      <c r="FB13" s="154"/>
      <c r="FC13" s="154"/>
      <c r="FD13" s="154"/>
      <c r="FE13" s="155"/>
    </row>
    <row r="14" spans="1:161" s="9" customFormat="1" ht="12.75">
      <c r="A14" s="159"/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1"/>
      <c r="O14" s="159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1"/>
      <c r="BH14" s="159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1"/>
      <c r="CL14" s="156" t="s">
        <v>15</v>
      </c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8"/>
      <c r="DA14" s="195" t="s">
        <v>22</v>
      </c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7"/>
      <c r="DS14" s="216">
        <v>20</v>
      </c>
      <c r="DT14" s="217"/>
      <c r="DU14" s="217"/>
      <c r="DV14" s="217"/>
      <c r="DW14" s="218" t="s">
        <v>112</v>
      </c>
      <c r="DX14" s="218"/>
      <c r="DY14" s="218"/>
      <c r="DZ14" s="218"/>
      <c r="EA14" s="221" t="s">
        <v>29</v>
      </c>
      <c r="EB14" s="221"/>
      <c r="EC14" s="221"/>
      <c r="ED14" s="221"/>
      <c r="EE14" s="222"/>
      <c r="EF14" s="216">
        <v>20</v>
      </c>
      <c r="EG14" s="217"/>
      <c r="EH14" s="217"/>
      <c r="EI14" s="217"/>
      <c r="EJ14" s="218" t="s">
        <v>113</v>
      </c>
      <c r="EK14" s="218"/>
      <c r="EL14" s="218"/>
      <c r="EM14" s="218"/>
      <c r="EN14" s="221" t="s">
        <v>29</v>
      </c>
      <c r="EO14" s="221"/>
      <c r="EP14" s="221"/>
      <c r="EQ14" s="221"/>
      <c r="ER14" s="222"/>
      <c r="ES14" s="216">
        <v>20</v>
      </c>
      <c r="ET14" s="217"/>
      <c r="EU14" s="217"/>
      <c r="EV14" s="217"/>
      <c r="EW14" s="218" t="s">
        <v>225</v>
      </c>
      <c r="EX14" s="218"/>
      <c r="EY14" s="218"/>
      <c r="EZ14" s="218"/>
      <c r="FA14" s="221" t="s">
        <v>29</v>
      </c>
      <c r="FB14" s="221"/>
      <c r="FC14" s="221"/>
      <c r="FD14" s="221"/>
      <c r="FE14" s="222"/>
    </row>
    <row r="15" spans="1:161" s="9" customFormat="1" ht="40.5" customHeight="1">
      <c r="A15" s="159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1"/>
      <c r="O15" s="162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4"/>
      <c r="BH15" s="162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4"/>
      <c r="CL15" s="159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1"/>
      <c r="DA15" s="198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200"/>
      <c r="DS15" s="159" t="s">
        <v>23</v>
      </c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1"/>
      <c r="EF15" s="159" t="s">
        <v>24</v>
      </c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1"/>
      <c r="ES15" s="159" t="s">
        <v>25</v>
      </c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1"/>
    </row>
    <row r="16" spans="1:161" s="9" customFormat="1" ht="12.75">
      <c r="A16" s="159"/>
      <c r="B16" s="160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1"/>
      <c r="O16" s="153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5"/>
      <c r="AD16" s="153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5"/>
      <c r="AS16" s="153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5"/>
      <c r="BH16" s="153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5"/>
      <c r="BW16" s="153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5"/>
      <c r="CL16" s="159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1"/>
      <c r="DA16" s="195" t="s">
        <v>20</v>
      </c>
      <c r="DB16" s="196"/>
      <c r="DC16" s="196"/>
      <c r="DD16" s="196"/>
      <c r="DE16" s="196"/>
      <c r="DF16" s="196"/>
      <c r="DG16" s="196"/>
      <c r="DH16" s="196"/>
      <c r="DI16" s="196"/>
      <c r="DJ16" s="196"/>
      <c r="DK16" s="197"/>
      <c r="DL16" s="195" t="s">
        <v>21</v>
      </c>
      <c r="DM16" s="196"/>
      <c r="DN16" s="196"/>
      <c r="DO16" s="196"/>
      <c r="DP16" s="196"/>
      <c r="DQ16" s="196"/>
      <c r="DR16" s="197"/>
      <c r="DS16" s="159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1"/>
      <c r="EF16" s="159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1"/>
      <c r="ES16" s="159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1"/>
    </row>
    <row r="17" spans="1:161" s="9" customFormat="1" ht="27.75" customHeight="1">
      <c r="A17" s="162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4"/>
      <c r="O17" s="162" t="s">
        <v>17</v>
      </c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4"/>
      <c r="AD17" s="162" t="s">
        <v>17</v>
      </c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4"/>
      <c r="AS17" s="162" t="s">
        <v>17</v>
      </c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4"/>
      <c r="BH17" s="162" t="s">
        <v>17</v>
      </c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4"/>
      <c r="BW17" s="162" t="s">
        <v>17</v>
      </c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4"/>
      <c r="CL17" s="162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4"/>
      <c r="DA17" s="198"/>
      <c r="DB17" s="199"/>
      <c r="DC17" s="199"/>
      <c r="DD17" s="199"/>
      <c r="DE17" s="199"/>
      <c r="DF17" s="199"/>
      <c r="DG17" s="199"/>
      <c r="DH17" s="199"/>
      <c r="DI17" s="199"/>
      <c r="DJ17" s="199"/>
      <c r="DK17" s="200"/>
      <c r="DL17" s="198"/>
      <c r="DM17" s="199"/>
      <c r="DN17" s="199"/>
      <c r="DO17" s="199"/>
      <c r="DP17" s="199"/>
      <c r="DQ17" s="199"/>
      <c r="DR17" s="200"/>
      <c r="DS17" s="162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4"/>
      <c r="EF17" s="162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4"/>
      <c r="ES17" s="162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4"/>
    </row>
    <row r="18" spans="1:161" s="10" customFormat="1" ht="12.75">
      <c r="A18" s="151">
        <v>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>
        <v>2</v>
      </c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>
        <v>3</v>
      </c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>
        <v>4</v>
      </c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>
        <v>5</v>
      </c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>
        <v>6</v>
      </c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>
        <v>7</v>
      </c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>
        <v>8</v>
      </c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>
        <v>9</v>
      </c>
      <c r="DM18" s="151"/>
      <c r="DN18" s="151"/>
      <c r="DO18" s="151"/>
      <c r="DP18" s="151"/>
      <c r="DQ18" s="151"/>
      <c r="DR18" s="151"/>
      <c r="DS18" s="151">
        <v>10</v>
      </c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>
        <v>11</v>
      </c>
      <c r="EG18" s="151"/>
      <c r="EH18" s="151"/>
      <c r="EI18" s="151"/>
      <c r="EJ18" s="151"/>
      <c r="EK18" s="151"/>
      <c r="EL18" s="151"/>
      <c r="EM18" s="151"/>
      <c r="EN18" s="151"/>
      <c r="EO18" s="151"/>
      <c r="EP18" s="151"/>
      <c r="EQ18" s="151"/>
      <c r="ER18" s="151"/>
      <c r="ES18" s="151">
        <v>12</v>
      </c>
      <c r="ET18" s="151"/>
      <c r="EU18" s="151"/>
      <c r="EV18" s="151"/>
      <c r="EW18" s="151"/>
      <c r="EX18" s="151"/>
      <c r="EY18" s="151"/>
      <c r="EZ18" s="151"/>
      <c r="FA18" s="151"/>
      <c r="FB18" s="151"/>
      <c r="FC18" s="151"/>
      <c r="FD18" s="151"/>
      <c r="FE18" s="151"/>
    </row>
    <row r="19" spans="1:161" s="9" customFormat="1" ht="12.75">
      <c r="A19" s="274"/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275"/>
      <c r="CM19" s="275"/>
      <c r="CN19" s="275"/>
      <c r="CO19" s="275"/>
      <c r="CP19" s="275"/>
      <c r="CQ19" s="275"/>
      <c r="CR19" s="275"/>
      <c r="CS19" s="275"/>
      <c r="CT19" s="275"/>
      <c r="CU19" s="275"/>
      <c r="CV19" s="275"/>
      <c r="CW19" s="275"/>
      <c r="CX19" s="275"/>
      <c r="CY19" s="275"/>
      <c r="CZ19" s="275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274"/>
      <c r="DM19" s="274"/>
      <c r="DN19" s="274"/>
      <c r="DO19" s="274"/>
      <c r="DP19" s="274"/>
      <c r="DQ19" s="274"/>
      <c r="DR19" s="27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</row>
    <row r="20" spans="1:161" s="5" customFormat="1" ht="6" customHeight="1"/>
    <row r="21" spans="1:161" s="5" customFormat="1" ht="15.75">
      <c r="A21" s="5" t="s">
        <v>81</v>
      </c>
    </row>
    <row r="22" spans="1:161" s="5" customFormat="1" ht="15.75">
      <c r="A22" s="5" t="s">
        <v>82</v>
      </c>
      <c r="AJ22" s="189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1"/>
    </row>
    <row r="23" spans="1:161" s="5" customFormat="1" ht="6.75" customHeight="1"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</row>
    <row r="24" spans="1:161" s="5" customFormat="1" ht="15.75">
      <c r="A24" s="5" t="s">
        <v>57</v>
      </c>
    </row>
    <row r="25" spans="1:161" s="5" customFormat="1" ht="3.75" customHeight="1"/>
    <row r="26" spans="1:161" s="9" customFormat="1" ht="14.25" customHeight="1">
      <c r="A26" s="156" t="s">
        <v>14</v>
      </c>
      <c r="B26" s="157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8"/>
      <c r="O26" s="156" t="s">
        <v>87</v>
      </c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8"/>
      <c r="BE26" s="156" t="s">
        <v>88</v>
      </c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8"/>
      <c r="CG26" s="153" t="s">
        <v>58</v>
      </c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  <c r="DS26" s="154"/>
      <c r="DT26" s="154"/>
      <c r="DU26" s="155"/>
      <c r="DV26" s="153" t="s">
        <v>60</v>
      </c>
      <c r="DW26" s="154"/>
      <c r="DX26" s="154"/>
      <c r="DY26" s="154"/>
      <c r="DZ26" s="154"/>
      <c r="EA26" s="154"/>
      <c r="EB26" s="154"/>
      <c r="EC26" s="154"/>
      <c r="ED26" s="154"/>
      <c r="EE26" s="154"/>
      <c r="EF26" s="154"/>
      <c r="EG26" s="154"/>
      <c r="EH26" s="154"/>
      <c r="EI26" s="154"/>
      <c r="EJ26" s="154"/>
      <c r="EK26" s="154"/>
      <c r="EL26" s="154"/>
      <c r="EM26" s="154"/>
      <c r="EN26" s="154"/>
      <c r="EO26" s="154"/>
      <c r="EP26" s="154"/>
      <c r="EQ26" s="154"/>
      <c r="ER26" s="154"/>
      <c r="ES26" s="154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5"/>
    </row>
    <row r="27" spans="1:161" s="9" customFormat="1" ht="12.75">
      <c r="A27" s="159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1"/>
      <c r="O27" s="159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1"/>
      <c r="BE27" s="159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1"/>
      <c r="CG27" s="156" t="s">
        <v>28</v>
      </c>
      <c r="CH27" s="157"/>
      <c r="CI27" s="157"/>
      <c r="CJ27" s="157"/>
      <c r="CK27" s="157"/>
      <c r="CL27" s="157"/>
      <c r="CM27" s="157"/>
      <c r="CN27" s="157"/>
      <c r="CO27" s="157"/>
      <c r="CP27" s="157"/>
      <c r="CQ27" s="158"/>
      <c r="CR27" s="195" t="s">
        <v>22</v>
      </c>
      <c r="CS27" s="196"/>
      <c r="CT27" s="196"/>
      <c r="CU27" s="196"/>
      <c r="CV27" s="196"/>
      <c r="CW27" s="196"/>
      <c r="CX27" s="196"/>
      <c r="CY27" s="196"/>
      <c r="CZ27" s="196"/>
      <c r="DA27" s="196"/>
      <c r="DB27" s="196"/>
      <c r="DC27" s="196"/>
      <c r="DD27" s="196"/>
      <c r="DE27" s="196"/>
      <c r="DF27" s="196"/>
      <c r="DG27" s="196"/>
      <c r="DH27" s="196"/>
      <c r="DI27" s="197"/>
      <c r="DJ27" s="156" t="s">
        <v>59</v>
      </c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8"/>
      <c r="DV27" s="216">
        <v>20</v>
      </c>
      <c r="DW27" s="217"/>
      <c r="DX27" s="217"/>
      <c r="DY27" s="217"/>
      <c r="DZ27" s="218" t="s">
        <v>112</v>
      </c>
      <c r="EA27" s="218"/>
      <c r="EB27" s="218"/>
      <c r="EC27" s="221" t="s">
        <v>29</v>
      </c>
      <c r="ED27" s="221"/>
      <c r="EE27" s="221"/>
      <c r="EF27" s="221"/>
      <c r="EG27" s="222"/>
      <c r="EH27" s="216">
        <v>20</v>
      </c>
      <c r="EI27" s="217"/>
      <c r="EJ27" s="217"/>
      <c r="EK27" s="217"/>
      <c r="EL27" s="218" t="s">
        <v>113</v>
      </c>
      <c r="EM27" s="218"/>
      <c r="EN27" s="218"/>
      <c r="EO27" s="221" t="s">
        <v>29</v>
      </c>
      <c r="EP27" s="221"/>
      <c r="EQ27" s="221"/>
      <c r="ER27" s="221"/>
      <c r="ES27" s="222"/>
      <c r="ET27" s="216">
        <v>20</v>
      </c>
      <c r="EU27" s="217"/>
      <c r="EV27" s="217"/>
      <c r="EW27" s="217"/>
      <c r="EX27" s="218" t="s">
        <v>225</v>
      </c>
      <c r="EY27" s="218"/>
      <c r="EZ27" s="218"/>
      <c r="FA27" s="221" t="s">
        <v>29</v>
      </c>
      <c r="FB27" s="221"/>
      <c r="FC27" s="221"/>
      <c r="FD27" s="221"/>
      <c r="FE27" s="222"/>
    </row>
    <row r="28" spans="1:161" s="9" customFormat="1" ht="25.5" customHeight="1">
      <c r="A28" s="159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1"/>
      <c r="O28" s="162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AR28" s="163"/>
      <c r="AS28" s="163"/>
      <c r="AT28" s="163"/>
      <c r="AU28" s="163"/>
      <c r="AV28" s="163"/>
      <c r="AW28" s="163"/>
      <c r="AX28" s="163"/>
      <c r="AY28" s="163"/>
      <c r="AZ28" s="163"/>
      <c r="BA28" s="163"/>
      <c r="BB28" s="163"/>
      <c r="BC28" s="163"/>
      <c r="BD28" s="164"/>
      <c r="BE28" s="162"/>
      <c r="BF28" s="163"/>
      <c r="BG28" s="163"/>
      <c r="BH28" s="163"/>
      <c r="BI28" s="163"/>
      <c r="BJ28" s="163"/>
      <c r="BK28" s="163"/>
      <c r="BL28" s="163"/>
      <c r="BM28" s="163"/>
      <c r="BN28" s="163"/>
      <c r="BO28" s="163"/>
      <c r="BP28" s="163"/>
      <c r="BQ28" s="163"/>
      <c r="BR28" s="163"/>
      <c r="BS28" s="163"/>
      <c r="BT28" s="163"/>
      <c r="BU28" s="163"/>
      <c r="BV28" s="163"/>
      <c r="BW28" s="163"/>
      <c r="BX28" s="163"/>
      <c r="BY28" s="163"/>
      <c r="BZ28" s="163"/>
      <c r="CA28" s="163"/>
      <c r="CB28" s="163"/>
      <c r="CC28" s="163"/>
      <c r="CD28" s="163"/>
      <c r="CE28" s="163"/>
      <c r="CF28" s="164"/>
      <c r="CG28" s="159"/>
      <c r="CH28" s="160"/>
      <c r="CI28" s="160"/>
      <c r="CJ28" s="160"/>
      <c r="CK28" s="160"/>
      <c r="CL28" s="160"/>
      <c r="CM28" s="160"/>
      <c r="CN28" s="160"/>
      <c r="CO28" s="160"/>
      <c r="CP28" s="160"/>
      <c r="CQ28" s="161"/>
      <c r="CR28" s="198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200"/>
      <c r="DJ28" s="159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1"/>
      <c r="DV28" s="159" t="s">
        <v>61</v>
      </c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1"/>
      <c r="EH28" s="159" t="s">
        <v>24</v>
      </c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1"/>
      <c r="ET28" s="159" t="s">
        <v>25</v>
      </c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1"/>
    </row>
    <row r="29" spans="1:161" s="9" customFormat="1" ht="12.75">
      <c r="A29" s="159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1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  <c r="AO29" s="572"/>
      <c r="AP29" s="572"/>
      <c r="AQ29" s="572"/>
      <c r="AR29" s="572"/>
      <c r="AS29" s="572"/>
      <c r="AT29" s="572"/>
      <c r="AU29" s="572"/>
      <c r="AV29" s="572"/>
      <c r="AW29" s="572"/>
      <c r="AX29" s="572"/>
      <c r="AY29" s="572"/>
      <c r="AZ29" s="572"/>
      <c r="BA29" s="572"/>
      <c r="BB29" s="572"/>
      <c r="BC29" s="572"/>
      <c r="BD29" s="572"/>
      <c r="BE29" s="572"/>
      <c r="BF29" s="572"/>
      <c r="BG29" s="572"/>
      <c r="BH29" s="572"/>
      <c r="BI29" s="572"/>
      <c r="BJ29" s="572"/>
      <c r="BK29" s="572"/>
      <c r="BL29" s="572"/>
      <c r="BM29" s="572"/>
      <c r="BN29" s="572"/>
      <c r="BO29" s="572"/>
      <c r="BP29" s="572"/>
      <c r="BQ29" s="572"/>
      <c r="BR29" s="572"/>
      <c r="BS29" s="572"/>
      <c r="BT29" s="572"/>
      <c r="BU29" s="572"/>
      <c r="BV29" s="572"/>
      <c r="BW29" s="572"/>
      <c r="BX29" s="572"/>
      <c r="BY29" s="572"/>
      <c r="BZ29" s="572"/>
      <c r="CA29" s="572"/>
      <c r="CB29" s="572"/>
      <c r="CC29" s="572"/>
      <c r="CD29" s="572"/>
      <c r="CE29" s="572"/>
      <c r="CF29" s="572"/>
      <c r="CG29" s="159"/>
      <c r="CH29" s="160"/>
      <c r="CI29" s="160"/>
      <c r="CJ29" s="160"/>
      <c r="CK29" s="160"/>
      <c r="CL29" s="160"/>
      <c r="CM29" s="160"/>
      <c r="CN29" s="160"/>
      <c r="CO29" s="160"/>
      <c r="CP29" s="160"/>
      <c r="CQ29" s="161"/>
      <c r="CR29" s="195" t="s">
        <v>20</v>
      </c>
      <c r="CS29" s="196"/>
      <c r="CT29" s="196"/>
      <c r="CU29" s="196"/>
      <c r="CV29" s="196"/>
      <c r="CW29" s="196"/>
      <c r="CX29" s="196"/>
      <c r="CY29" s="196"/>
      <c r="CZ29" s="196"/>
      <c r="DA29" s="196"/>
      <c r="DB29" s="197"/>
      <c r="DC29" s="195" t="s">
        <v>21</v>
      </c>
      <c r="DD29" s="196"/>
      <c r="DE29" s="196"/>
      <c r="DF29" s="196"/>
      <c r="DG29" s="196"/>
      <c r="DH29" s="196"/>
      <c r="DI29" s="197"/>
      <c r="DJ29" s="159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1"/>
      <c r="DV29" s="159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1"/>
      <c r="EH29" s="159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1"/>
      <c r="ET29" s="159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1"/>
    </row>
    <row r="30" spans="1:161" s="9" customFormat="1" ht="27.75" customHeight="1">
      <c r="A30" s="162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4"/>
      <c r="O30" s="569" t="s">
        <v>17</v>
      </c>
      <c r="P30" s="570"/>
      <c r="Q30" s="570"/>
      <c r="R30" s="570"/>
      <c r="S30" s="570"/>
      <c r="T30" s="570"/>
      <c r="U30" s="570"/>
      <c r="V30" s="570"/>
      <c r="W30" s="570"/>
      <c r="X30" s="570"/>
      <c r="Y30" s="570"/>
      <c r="Z30" s="570"/>
      <c r="AA30" s="570"/>
      <c r="AB30" s="571"/>
      <c r="AC30" s="569" t="s">
        <v>17</v>
      </c>
      <c r="AD30" s="570"/>
      <c r="AE30" s="570"/>
      <c r="AF30" s="570"/>
      <c r="AG30" s="570"/>
      <c r="AH30" s="570"/>
      <c r="AI30" s="570"/>
      <c r="AJ30" s="570"/>
      <c r="AK30" s="570"/>
      <c r="AL30" s="570"/>
      <c r="AM30" s="570"/>
      <c r="AN30" s="570"/>
      <c r="AO30" s="570"/>
      <c r="AP30" s="571"/>
      <c r="AQ30" s="569" t="s">
        <v>17</v>
      </c>
      <c r="AR30" s="570"/>
      <c r="AS30" s="570"/>
      <c r="AT30" s="570"/>
      <c r="AU30" s="570"/>
      <c r="AV30" s="570"/>
      <c r="AW30" s="570"/>
      <c r="AX30" s="570"/>
      <c r="AY30" s="570"/>
      <c r="AZ30" s="570"/>
      <c r="BA30" s="570"/>
      <c r="BB30" s="570"/>
      <c r="BC30" s="570"/>
      <c r="BD30" s="571"/>
      <c r="BE30" s="569" t="s">
        <v>17</v>
      </c>
      <c r="BF30" s="570"/>
      <c r="BG30" s="570"/>
      <c r="BH30" s="570"/>
      <c r="BI30" s="570"/>
      <c r="BJ30" s="570"/>
      <c r="BK30" s="570"/>
      <c r="BL30" s="570"/>
      <c r="BM30" s="570"/>
      <c r="BN30" s="570"/>
      <c r="BO30" s="570"/>
      <c r="BP30" s="570"/>
      <c r="BQ30" s="570"/>
      <c r="BR30" s="571"/>
      <c r="BS30" s="569" t="s">
        <v>17</v>
      </c>
      <c r="BT30" s="570"/>
      <c r="BU30" s="570"/>
      <c r="BV30" s="570"/>
      <c r="BW30" s="570"/>
      <c r="BX30" s="570"/>
      <c r="BY30" s="570"/>
      <c r="BZ30" s="570"/>
      <c r="CA30" s="570"/>
      <c r="CB30" s="570"/>
      <c r="CC30" s="570"/>
      <c r="CD30" s="570"/>
      <c r="CE30" s="570"/>
      <c r="CF30" s="571"/>
      <c r="CG30" s="162"/>
      <c r="CH30" s="163"/>
      <c r="CI30" s="163"/>
      <c r="CJ30" s="163"/>
      <c r="CK30" s="163"/>
      <c r="CL30" s="163"/>
      <c r="CM30" s="163"/>
      <c r="CN30" s="163"/>
      <c r="CO30" s="163"/>
      <c r="CP30" s="163"/>
      <c r="CQ30" s="164"/>
      <c r="CR30" s="198"/>
      <c r="CS30" s="199"/>
      <c r="CT30" s="199"/>
      <c r="CU30" s="199"/>
      <c r="CV30" s="199"/>
      <c r="CW30" s="199"/>
      <c r="CX30" s="199"/>
      <c r="CY30" s="199"/>
      <c r="CZ30" s="199"/>
      <c r="DA30" s="199"/>
      <c r="DB30" s="200"/>
      <c r="DC30" s="198"/>
      <c r="DD30" s="199"/>
      <c r="DE30" s="199"/>
      <c r="DF30" s="199"/>
      <c r="DG30" s="199"/>
      <c r="DH30" s="199"/>
      <c r="DI30" s="200"/>
      <c r="DJ30" s="162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4"/>
      <c r="DV30" s="162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4"/>
      <c r="EH30" s="162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4"/>
      <c r="ET30" s="162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4"/>
    </row>
    <row r="31" spans="1:161" s="10" customFormat="1" ht="12.75">
      <c r="A31" s="192">
        <v>1</v>
      </c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4"/>
      <c r="O31" s="192">
        <v>2</v>
      </c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4"/>
      <c r="AC31" s="192">
        <v>3</v>
      </c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4"/>
      <c r="AQ31" s="192">
        <v>4</v>
      </c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4"/>
      <c r="BE31" s="192">
        <v>5</v>
      </c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4"/>
      <c r="BS31" s="192">
        <v>6</v>
      </c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4"/>
      <c r="CG31" s="192">
        <v>7</v>
      </c>
      <c r="CH31" s="193"/>
      <c r="CI31" s="193"/>
      <c r="CJ31" s="193"/>
      <c r="CK31" s="193"/>
      <c r="CL31" s="193"/>
      <c r="CM31" s="193"/>
      <c r="CN31" s="193"/>
      <c r="CO31" s="193"/>
      <c r="CP31" s="193"/>
      <c r="CQ31" s="194"/>
      <c r="CR31" s="192">
        <v>8</v>
      </c>
      <c r="CS31" s="193"/>
      <c r="CT31" s="193"/>
      <c r="CU31" s="193"/>
      <c r="CV31" s="193"/>
      <c r="CW31" s="193"/>
      <c r="CX31" s="193"/>
      <c r="CY31" s="193"/>
      <c r="CZ31" s="193"/>
      <c r="DA31" s="193"/>
      <c r="DB31" s="194"/>
      <c r="DC31" s="192">
        <v>9</v>
      </c>
      <c r="DD31" s="193"/>
      <c r="DE31" s="193"/>
      <c r="DF31" s="193"/>
      <c r="DG31" s="193"/>
      <c r="DH31" s="193"/>
      <c r="DI31" s="194"/>
      <c r="DJ31" s="192">
        <v>10</v>
      </c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4"/>
      <c r="DV31" s="192">
        <v>11</v>
      </c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4"/>
      <c r="EH31" s="192">
        <v>12</v>
      </c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4"/>
      <c r="ET31" s="192">
        <v>13</v>
      </c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4"/>
    </row>
    <row r="32" spans="1:161" s="9" customFormat="1" ht="12.75">
      <c r="A32" s="274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275"/>
      <c r="CH32" s="275"/>
      <c r="CI32" s="275"/>
      <c r="CJ32" s="275"/>
      <c r="CK32" s="275"/>
      <c r="CL32" s="275"/>
      <c r="CM32" s="275"/>
      <c r="CN32" s="275"/>
      <c r="CO32" s="275"/>
      <c r="CP32" s="275"/>
      <c r="CQ32" s="275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274"/>
      <c r="DD32" s="274"/>
      <c r="DE32" s="274"/>
      <c r="DF32" s="274"/>
      <c r="DG32" s="274"/>
      <c r="DH32" s="274"/>
      <c r="DI32" s="274"/>
      <c r="DJ32" s="275"/>
      <c r="DK32" s="275"/>
      <c r="DL32" s="275"/>
      <c r="DM32" s="275"/>
      <c r="DN32" s="275"/>
      <c r="DO32" s="275"/>
      <c r="DP32" s="275"/>
      <c r="DQ32" s="275"/>
      <c r="DR32" s="275"/>
      <c r="DS32" s="275"/>
      <c r="DT32" s="275"/>
      <c r="DU32" s="275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</row>
    <row r="33" spans="1:161" s="15" customFormat="1" ht="9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1"/>
      <c r="DD33" s="11"/>
      <c r="DE33" s="11"/>
      <c r="DF33" s="11"/>
      <c r="DG33" s="11"/>
      <c r="DH33" s="11"/>
      <c r="DI33" s="11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</row>
    <row r="34" spans="1:161" s="5" customFormat="1" ht="13.5" customHeight="1">
      <c r="A34" s="5" t="s">
        <v>83</v>
      </c>
    </row>
    <row r="35" spans="1:161" s="5" customFormat="1" ht="15.75">
      <c r="A35" s="5" t="s">
        <v>82</v>
      </c>
      <c r="AJ35" s="189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1"/>
    </row>
    <row r="36" spans="1:161" s="15" customFormat="1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1"/>
      <c r="DD36" s="11"/>
      <c r="DE36" s="11"/>
      <c r="DF36" s="11"/>
      <c r="DG36" s="11"/>
      <c r="DH36" s="11"/>
      <c r="DI36" s="11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</row>
    <row r="37" spans="1:161" s="5" customFormat="1" ht="18.75">
      <c r="A37" s="148" t="s">
        <v>91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</row>
    <row r="38" spans="1:161" s="16" customFormat="1" ht="10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</row>
    <row r="39" spans="1:161" s="16" customFormat="1" ht="15" customHeight="1">
      <c r="A39" s="555" t="s">
        <v>93</v>
      </c>
      <c r="B39" s="555"/>
      <c r="C39" s="555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  <c r="O39" s="555"/>
      <c r="P39" s="555"/>
      <c r="Q39" s="555"/>
      <c r="R39" s="555"/>
      <c r="S39" s="555"/>
      <c r="T39" s="555"/>
      <c r="U39" s="555"/>
      <c r="V39" s="555"/>
      <c r="W39" s="555"/>
      <c r="X39" s="555"/>
      <c r="Y39" s="555"/>
      <c r="Z39" s="555"/>
      <c r="AA39" s="555"/>
      <c r="AB39" s="555"/>
      <c r="AC39" s="555"/>
      <c r="AD39" s="555"/>
      <c r="AE39" s="555"/>
      <c r="AF39" s="555"/>
      <c r="AG39" s="555"/>
      <c r="AH39" s="555"/>
      <c r="AI39" s="555"/>
      <c r="AJ39" s="555"/>
      <c r="AK39" s="555"/>
      <c r="AL39" s="555"/>
      <c r="AM39" s="555"/>
      <c r="AN39" s="555"/>
      <c r="AO39" s="555"/>
      <c r="AP39" s="555"/>
      <c r="AQ39" s="555"/>
      <c r="AR39" s="555"/>
      <c r="AS39" s="555"/>
      <c r="AT39" s="555"/>
      <c r="AU39" s="555"/>
      <c r="AV39" s="555"/>
      <c r="AW39" s="555"/>
      <c r="AX39" s="555"/>
      <c r="AY39" s="555"/>
      <c r="AZ39" s="555"/>
      <c r="BA39" s="555"/>
      <c r="BB39" s="555"/>
      <c r="BC39" s="555"/>
      <c r="BD39" s="555"/>
      <c r="BE39" s="555"/>
      <c r="BF39" s="555"/>
      <c r="BG39" s="555"/>
      <c r="BH39" s="555"/>
      <c r="BI39" s="555"/>
      <c r="BJ39" s="555"/>
      <c r="BK39" s="555"/>
      <c r="BL39" s="555"/>
      <c r="BM39" s="555"/>
      <c r="BN39" s="555"/>
      <c r="BO39" s="555"/>
      <c r="BP39" s="555"/>
      <c r="BQ39" s="555"/>
      <c r="BR39" s="555"/>
      <c r="BS39" s="555"/>
      <c r="BT39" s="555"/>
      <c r="BU39" s="555"/>
      <c r="BV39" s="555"/>
      <c r="BW39" s="555"/>
      <c r="BX39" s="555"/>
      <c r="BY39" s="555"/>
      <c r="BZ39" s="555"/>
      <c r="CA39" s="555"/>
      <c r="CB39" s="555"/>
      <c r="CC39" s="555"/>
      <c r="CD39" s="555"/>
      <c r="CE39" s="555"/>
      <c r="CF39" s="555"/>
      <c r="CG39" s="555"/>
      <c r="CH39" s="555"/>
      <c r="CI39" s="555"/>
      <c r="CJ39" s="555"/>
      <c r="CK39" s="555"/>
      <c r="CL39" s="555"/>
      <c r="CM39" s="555"/>
      <c r="CN39" s="555"/>
      <c r="CO39" s="555"/>
      <c r="CP39" s="555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</row>
    <row r="40" spans="1:161" s="16" customFormat="1" ht="10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</row>
    <row r="41" spans="1:161" s="16" customFormat="1" ht="17.25" customHeight="1">
      <c r="A41" s="555" t="s">
        <v>94</v>
      </c>
      <c r="B41" s="555"/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  <c r="Q41" s="555"/>
      <c r="R41" s="555"/>
      <c r="S41" s="555"/>
      <c r="T41" s="555"/>
      <c r="U41" s="555"/>
      <c r="V41" s="555"/>
      <c r="W41" s="555"/>
      <c r="X41" s="555"/>
      <c r="Y41" s="555"/>
      <c r="Z41" s="555"/>
      <c r="AA41" s="555"/>
      <c r="AB41" s="555"/>
      <c r="AC41" s="555"/>
      <c r="AD41" s="555"/>
      <c r="AE41" s="555"/>
      <c r="AF41" s="555"/>
      <c r="AG41" s="555"/>
      <c r="AH41" s="555"/>
      <c r="AI41" s="555"/>
      <c r="AJ41" s="555"/>
      <c r="AK41" s="555"/>
      <c r="AL41" s="555"/>
      <c r="AM41" s="555"/>
      <c r="AN41" s="555"/>
      <c r="AO41" s="555"/>
      <c r="AP41" s="555"/>
      <c r="AQ41" s="555"/>
      <c r="AR41" s="555"/>
      <c r="AS41" s="555"/>
      <c r="AT41" s="555"/>
      <c r="AU41" s="555"/>
      <c r="AV41" s="555"/>
      <c r="AW41" s="555"/>
      <c r="AX41" s="555"/>
      <c r="AY41" s="555"/>
      <c r="AZ41" s="555"/>
      <c r="BA41" s="555"/>
      <c r="BB41" s="555"/>
      <c r="BC41" s="555"/>
      <c r="BD41" s="555"/>
      <c r="BE41" s="555"/>
      <c r="BF41" s="555"/>
      <c r="BG41" s="555"/>
      <c r="BH41" s="555"/>
      <c r="BI41" s="555"/>
      <c r="BJ41" s="555"/>
      <c r="BK41" s="555"/>
      <c r="BL41" s="555"/>
      <c r="BM41" s="555"/>
      <c r="BN41" s="555"/>
      <c r="BO41" s="555"/>
      <c r="BP41" s="555"/>
      <c r="BQ41" s="555"/>
      <c r="BR41" s="555"/>
      <c r="BS41" s="555"/>
      <c r="BT41" s="555"/>
      <c r="BU41" s="555"/>
      <c r="BV41" s="555"/>
      <c r="BW41" s="555"/>
      <c r="BX41" s="555"/>
      <c r="BY41" s="555"/>
      <c r="BZ41" s="555"/>
      <c r="CA41" s="555"/>
      <c r="CB41" s="555"/>
      <c r="CC41" s="555"/>
      <c r="CD41" s="555"/>
      <c r="CE41" s="555"/>
      <c r="CF41" s="555"/>
      <c r="CG41" s="555"/>
      <c r="CH41" s="555"/>
      <c r="CI41" s="555"/>
      <c r="CJ41" s="555"/>
      <c r="CK41" s="555"/>
      <c r="CL41" s="555"/>
      <c r="CM41" s="555"/>
      <c r="CN41" s="555"/>
      <c r="CO41" s="555"/>
      <c r="CP41" s="555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</row>
    <row r="42" spans="1:161" s="16" customFormat="1" ht="16.5" customHeight="1">
      <c r="A42" s="156" t="s">
        <v>98</v>
      </c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8"/>
      <c r="O42" s="216">
        <v>20</v>
      </c>
      <c r="P42" s="217"/>
      <c r="Q42" s="217"/>
      <c r="R42" s="217"/>
      <c r="S42" s="218" t="s">
        <v>112</v>
      </c>
      <c r="T42" s="218"/>
      <c r="U42" s="218"/>
      <c r="V42" s="221" t="s">
        <v>29</v>
      </c>
      <c r="W42" s="221"/>
      <c r="X42" s="221"/>
      <c r="Y42" s="221"/>
      <c r="Z42" s="222"/>
      <c r="AA42" s="216">
        <v>20</v>
      </c>
      <c r="AB42" s="217"/>
      <c r="AC42" s="217"/>
      <c r="AD42" s="217"/>
      <c r="AE42" s="218" t="s">
        <v>113</v>
      </c>
      <c r="AF42" s="218"/>
      <c r="AG42" s="218"/>
      <c r="AH42" s="221" t="s">
        <v>29</v>
      </c>
      <c r="AI42" s="221"/>
      <c r="AJ42" s="221"/>
      <c r="AK42" s="221"/>
      <c r="AL42" s="222"/>
      <c r="AM42" s="216">
        <v>20</v>
      </c>
      <c r="AN42" s="217"/>
      <c r="AO42" s="217"/>
      <c r="AP42" s="217"/>
      <c r="AQ42" s="218" t="s">
        <v>225</v>
      </c>
      <c r="AR42" s="218"/>
      <c r="AS42" s="218"/>
      <c r="AT42" s="221" t="s">
        <v>29</v>
      </c>
      <c r="AU42" s="221"/>
      <c r="AV42" s="221"/>
      <c r="AW42" s="221"/>
      <c r="AX42" s="222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</row>
    <row r="43" spans="1:161" s="16" customFormat="1" ht="14.25" customHeight="1">
      <c r="A43" s="159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1"/>
      <c r="O43" s="159" t="s">
        <v>61</v>
      </c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1"/>
      <c r="AA43" s="159" t="s">
        <v>24</v>
      </c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1"/>
      <c r="AM43" s="159" t="s">
        <v>25</v>
      </c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1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</row>
    <row r="44" spans="1:161" s="16" customFormat="1" ht="10.5" customHeight="1">
      <c r="A44" s="159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1"/>
      <c r="O44" s="159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1"/>
      <c r="AA44" s="159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1"/>
      <c r="AM44" s="159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1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</row>
    <row r="45" spans="1:161" s="16" customFormat="1" ht="21.75" customHeight="1">
      <c r="A45" s="159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1"/>
      <c r="O45" s="159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1"/>
      <c r="AA45" s="159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1"/>
      <c r="AM45" s="159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1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</row>
    <row r="46" spans="1:161" s="16" customFormat="1" ht="10.5" customHeight="1">
      <c r="A46" s="162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4"/>
      <c r="O46" s="162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4"/>
      <c r="AA46" s="162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4"/>
      <c r="AM46" s="162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4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</row>
    <row r="47" spans="1:161" s="16" customFormat="1" ht="16.5" customHeight="1">
      <c r="A47" s="192">
        <v>1</v>
      </c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4"/>
      <c r="O47" s="206">
        <v>2</v>
      </c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>
        <v>3</v>
      </c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>
        <v>4</v>
      </c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</row>
    <row r="48" spans="1:161" s="16" customFormat="1" ht="53.25" customHeight="1">
      <c r="A48" s="552" t="s">
        <v>200</v>
      </c>
      <c r="B48" s="552"/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3">
        <f>стоимость!N2</f>
        <v>39607716.170000002</v>
      </c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</row>
    <row r="49" spans="1:161" s="16" customFormat="1" ht="123" customHeight="1">
      <c r="A49" s="552" t="s">
        <v>185</v>
      </c>
      <c r="B49" s="552"/>
      <c r="C49" s="552"/>
      <c r="D49" s="552"/>
      <c r="E49" s="552"/>
      <c r="F49" s="552"/>
      <c r="G49" s="552"/>
      <c r="H49" s="552"/>
      <c r="I49" s="552"/>
      <c r="J49" s="552"/>
      <c r="K49" s="552"/>
      <c r="L49" s="552"/>
      <c r="M49" s="552"/>
      <c r="N49" s="552"/>
      <c r="O49" s="553">
        <f>стоимость!N3</f>
        <v>56430957</v>
      </c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</row>
    <row r="50" spans="1:161" s="16" customFormat="1" ht="134.25" customHeight="1">
      <c r="A50" s="552" t="s">
        <v>187</v>
      </c>
      <c r="B50" s="552"/>
      <c r="C50" s="552"/>
      <c r="D50" s="552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3">
        <f>стоимость!N4</f>
        <v>36650070.579999998</v>
      </c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</row>
    <row r="51" spans="1:161" s="16" customFormat="1" ht="35.25" customHeight="1">
      <c r="A51" s="552" t="s">
        <v>186</v>
      </c>
      <c r="B51" s="552"/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3">
        <f>O48+O49+O50</f>
        <v>132688743.75</v>
      </c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</row>
    <row r="52" spans="1:161" s="16" customFormat="1" ht="16.5" customHeight="1">
      <c r="A52" s="555" t="s">
        <v>97</v>
      </c>
      <c r="B52" s="555"/>
      <c r="C52" s="555"/>
      <c r="D52" s="555"/>
      <c r="E52" s="555"/>
      <c r="F52" s="555"/>
      <c r="G52" s="555"/>
      <c r="H52" s="555"/>
      <c r="I52" s="555"/>
      <c r="J52" s="555"/>
      <c r="K52" s="555"/>
      <c r="L52" s="555"/>
      <c r="M52" s="555"/>
      <c r="N52" s="555"/>
      <c r="O52" s="555"/>
      <c r="P52" s="555"/>
      <c r="Q52" s="555"/>
      <c r="R52" s="555"/>
      <c r="S52" s="555"/>
      <c r="T52" s="555"/>
      <c r="U52" s="555"/>
      <c r="V52" s="555"/>
      <c r="W52" s="555"/>
      <c r="X52" s="555"/>
      <c r="Y52" s="555"/>
      <c r="Z52" s="555"/>
      <c r="AA52" s="555"/>
      <c r="AB52" s="555"/>
      <c r="AC52" s="555"/>
      <c r="AD52" s="555"/>
      <c r="AE52" s="555"/>
      <c r="AF52" s="555"/>
      <c r="AG52" s="555"/>
      <c r="AH52" s="555"/>
      <c r="AI52" s="555"/>
      <c r="AJ52" s="555"/>
      <c r="AK52" s="555"/>
      <c r="AL52" s="555"/>
      <c r="AM52" s="555"/>
      <c r="AN52" s="555"/>
      <c r="AO52" s="555"/>
      <c r="AP52" s="555"/>
      <c r="AQ52" s="555"/>
      <c r="AR52" s="555"/>
      <c r="AS52" s="555"/>
      <c r="AT52" s="555"/>
      <c r="AU52" s="555"/>
      <c r="AV52" s="555"/>
      <c r="AW52" s="555"/>
      <c r="AX52" s="555"/>
      <c r="AY52" s="555"/>
      <c r="AZ52" s="555"/>
      <c r="BA52" s="555"/>
      <c r="BB52" s="555"/>
      <c r="BC52" s="555"/>
      <c r="BD52" s="555"/>
      <c r="BE52" s="555"/>
      <c r="BF52" s="555"/>
      <c r="BG52" s="555"/>
      <c r="BH52" s="555"/>
      <c r="BI52" s="555"/>
      <c r="BJ52" s="555"/>
      <c r="BK52" s="555"/>
      <c r="BL52" s="555"/>
      <c r="BM52" s="555"/>
      <c r="BN52" s="555"/>
      <c r="BO52" s="555"/>
      <c r="BP52" s="555"/>
      <c r="BQ52" s="555"/>
      <c r="BR52" s="555"/>
      <c r="BS52" s="555"/>
      <c r="BT52" s="555"/>
      <c r="BU52" s="555"/>
      <c r="BV52" s="555"/>
      <c r="BW52" s="555"/>
      <c r="BX52" s="555"/>
      <c r="BY52" s="555"/>
      <c r="BZ52" s="555"/>
      <c r="CA52" s="555"/>
      <c r="CB52" s="555"/>
      <c r="CC52" s="555"/>
      <c r="CD52" s="555"/>
      <c r="CE52" s="555"/>
      <c r="CF52" s="555"/>
      <c r="CG52" s="555"/>
      <c r="CH52" s="555"/>
      <c r="CI52" s="555"/>
      <c r="CJ52" s="555"/>
      <c r="CK52" s="555"/>
      <c r="CL52" s="555"/>
      <c r="CM52" s="555"/>
      <c r="CN52" s="555"/>
      <c r="CO52" s="555"/>
      <c r="CP52" s="555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</row>
    <row r="53" spans="1:161" s="16" customFormat="1" ht="10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</row>
    <row r="54" spans="1:161" s="16" customFormat="1" ht="10.5" customHeight="1">
      <c r="A54" s="156" t="s">
        <v>106</v>
      </c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8"/>
      <c r="O54" s="556" t="s">
        <v>110</v>
      </c>
      <c r="P54" s="556"/>
      <c r="Q54" s="556"/>
      <c r="R54" s="556"/>
      <c r="S54" s="556"/>
      <c r="T54" s="556"/>
      <c r="U54" s="556"/>
      <c r="V54" s="556"/>
      <c r="W54" s="556"/>
      <c r="X54" s="556"/>
      <c r="Y54" s="556"/>
      <c r="Z54" s="556"/>
      <c r="AA54" s="556"/>
      <c r="AB54" s="556"/>
      <c r="AC54" s="556"/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6"/>
      <c r="AP54" s="55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</row>
    <row r="55" spans="1:161" s="16" customFormat="1" ht="10.5" customHeight="1">
      <c r="A55" s="159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1"/>
      <c r="O55" s="556"/>
      <c r="P55" s="556"/>
      <c r="Q55" s="556"/>
      <c r="R55" s="556"/>
      <c r="S55" s="556"/>
      <c r="T55" s="556"/>
      <c r="U55" s="556"/>
      <c r="V55" s="556"/>
      <c r="W55" s="556"/>
      <c r="X55" s="556"/>
      <c r="Y55" s="556"/>
      <c r="Z55" s="556"/>
      <c r="AA55" s="556"/>
      <c r="AB55" s="556"/>
      <c r="AC55" s="556"/>
      <c r="AD55" s="556"/>
      <c r="AE55" s="556"/>
      <c r="AF55" s="556"/>
      <c r="AG55" s="556"/>
      <c r="AH55" s="556"/>
      <c r="AI55" s="556"/>
      <c r="AJ55" s="556"/>
      <c r="AK55" s="556"/>
      <c r="AL55" s="556"/>
      <c r="AM55" s="556"/>
      <c r="AN55" s="556"/>
      <c r="AO55" s="556"/>
      <c r="AP55" s="55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</row>
    <row r="56" spans="1:161" s="16" customFormat="1" ht="10.5" customHeight="1">
      <c r="A56" s="159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1"/>
      <c r="O56" s="556"/>
      <c r="P56" s="556"/>
      <c r="Q56" s="556"/>
      <c r="R56" s="556"/>
      <c r="S56" s="556"/>
      <c r="T56" s="556"/>
      <c r="U56" s="556"/>
      <c r="V56" s="556"/>
      <c r="W56" s="556"/>
      <c r="X56" s="556"/>
      <c r="Y56" s="556"/>
      <c r="Z56" s="556"/>
      <c r="AA56" s="556"/>
      <c r="AB56" s="556"/>
      <c r="AC56" s="556"/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6"/>
      <c r="AP56" s="55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</row>
    <row r="57" spans="1:161" s="16" customFormat="1" ht="10.5" customHeight="1">
      <c r="A57" s="159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1"/>
      <c r="O57" s="556"/>
      <c r="P57" s="556"/>
      <c r="Q57" s="556"/>
      <c r="R57" s="556"/>
      <c r="S57" s="556"/>
      <c r="T57" s="556"/>
      <c r="U57" s="556"/>
      <c r="V57" s="556"/>
      <c r="W57" s="556"/>
      <c r="X57" s="556"/>
      <c r="Y57" s="556"/>
      <c r="Z57" s="556"/>
      <c r="AA57" s="556"/>
      <c r="AB57" s="556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56"/>
      <c r="AP57" s="55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</row>
    <row r="58" spans="1:161" s="16" customFormat="1" ht="14.25" customHeight="1">
      <c r="A58" s="162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4"/>
      <c r="O58" s="556"/>
      <c r="P58" s="556"/>
      <c r="Q58" s="556"/>
      <c r="R58" s="556"/>
      <c r="S58" s="556"/>
      <c r="T58" s="556"/>
      <c r="U58" s="556"/>
      <c r="V58" s="556"/>
      <c r="W58" s="556"/>
      <c r="X58" s="556"/>
      <c r="Y58" s="556"/>
      <c r="Z58" s="556"/>
      <c r="AA58" s="556"/>
      <c r="AB58" s="556"/>
      <c r="AC58" s="556"/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6"/>
      <c r="AP58" s="55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</row>
    <row r="59" spans="1:161" s="16" customFormat="1" ht="12.75" customHeight="1">
      <c r="A59" s="192">
        <v>1</v>
      </c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4"/>
      <c r="O59" s="206">
        <v>2</v>
      </c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</row>
    <row r="60" spans="1:161" s="16" customFormat="1" ht="32.25" customHeight="1">
      <c r="A60" s="122" t="s">
        <v>95</v>
      </c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</row>
    <row r="61" spans="1:161" s="16" customFormat="1" ht="24.75" customHeight="1">
      <c r="A61" s="122" t="s">
        <v>96</v>
      </c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</row>
    <row r="62" spans="1:161" s="16" customFormat="1" ht="10.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</row>
    <row r="63" spans="1:161" s="16" customFormat="1" ht="15.75">
      <c r="A63" s="555" t="s">
        <v>99</v>
      </c>
      <c r="B63" s="555"/>
      <c r="C63" s="555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55"/>
      <c r="O63" s="555"/>
      <c r="P63" s="555"/>
      <c r="Q63" s="555"/>
      <c r="R63" s="555"/>
      <c r="S63" s="555"/>
      <c r="T63" s="555"/>
      <c r="U63" s="555"/>
      <c r="V63" s="555"/>
      <c r="W63" s="555"/>
      <c r="X63" s="555"/>
      <c r="Y63" s="555"/>
      <c r="Z63" s="555"/>
      <c r="AA63" s="555"/>
      <c r="AB63" s="555"/>
      <c r="AC63" s="555"/>
      <c r="AD63" s="555"/>
      <c r="AE63" s="555"/>
      <c r="AF63" s="555"/>
      <c r="AG63" s="555"/>
      <c r="AH63" s="555"/>
      <c r="AI63" s="555"/>
      <c r="AJ63" s="555"/>
      <c r="AK63" s="555"/>
      <c r="AL63" s="555"/>
      <c r="AM63" s="555"/>
      <c r="AN63" s="555"/>
      <c r="AO63" s="555"/>
      <c r="AP63" s="555"/>
      <c r="AQ63" s="555"/>
      <c r="AR63" s="555"/>
      <c r="AS63" s="555"/>
      <c r="AT63" s="555"/>
      <c r="AU63" s="555"/>
      <c r="AV63" s="555"/>
      <c r="AW63" s="555"/>
      <c r="AX63" s="555"/>
      <c r="AY63" s="555"/>
      <c r="AZ63" s="555"/>
      <c r="BA63" s="555"/>
      <c r="BB63" s="555"/>
      <c r="BC63" s="555"/>
      <c r="BD63" s="555"/>
      <c r="BE63" s="555"/>
      <c r="BF63" s="555"/>
      <c r="BG63" s="555"/>
      <c r="BH63" s="555"/>
      <c r="BI63" s="555"/>
      <c r="BJ63" s="555"/>
      <c r="BK63" s="555"/>
      <c r="BL63" s="555"/>
      <c r="BM63" s="555"/>
      <c r="BN63" s="555"/>
      <c r="BO63" s="555"/>
      <c r="BP63" s="555"/>
      <c r="BQ63" s="555"/>
      <c r="BR63" s="555"/>
      <c r="BS63" s="555"/>
      <c r="BT63" s="555"/>
      <c r="BU63" s="555"/>
      <c r="BV63" s="555"/>
      <c r="BW63" s="555"/>
      <c r="BX63" s="555"/>
      <c r="BY63" s="555"/>
      <c r="BZ63" s="555"/>
      <c r="CA63" s="555"/>
      <c r="CB63" s="555"/>
      <c r="CC63" s="555"/>
      <c r="CD63" s="555"/>
      <c r="CE63" s="555"/>
      <c r="CF63" s="555"/>
      <c r="CG63" s="555"/>
      <c r="CH63" s="555"/>
      <c r="CI63" s="555"/>
      <c r="CJ63" s="555"/>
      <c r="CK63" s="555"/>
      <c r="CL63" s="555"/>
      <c r="CM63" s="555"/>
      <c r="CN63" s="555"/>
      <c r="CO63" s="555"/>
      <c r="CP63" s="555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564"/>
      <c r="DW63" s="564"/>
      <c r="DX63" s="564"/>
      <c r="DY63" s="564"/>
      <c r="DZ63" s="564"/>
      <c r="EA63" s="564"/>
      <c r="EB63" s="564"/>
      <c r="EC63" s="564"/>
      <c r="ED63" s="564"/>
      <c r="EE63" s="564"/>
      <c r="EF63" s="564"/>
      <c r="EG63" s="564"/>
      <c r="EH63" s="564"/>
      <c r="EI63" s="564"/>
      <c r="EJ63" s="564"/>
      <c r="EK63" s="564"/>
      <c r="EL63" s="564"/>
      <c r="EM63" s="564"/>
      <c r="EN63" s="564"/>
      <c r="EO63" s="564"/>
      <c r="EP63" s="564"/>
      <c r="EQ63" s="564"/>
      <c r="ER63" s="564"/>
      <c r="ES63" s="564"/>
      <c r="ET63" s="564"/>
      <c r="EU63" s="564"/>
      <c r="EV63" s="564"/>
      <c r="EW63" s="564"/>
      <c r="EX63" s="564"/>
      <c r="EY63" s="564"/>
      <c r="EZ63" s="564"/>
      <c r="FA63" s="564"/>
      <c r="FB63" s="564"/>
      <c r="FC63" s="564"/>
      <c r="FD63" s="564"/>
      <c r="FE63" s="564"/>
    </row>
    <row r="64" spans="1:161" s="16" customFormat="1" ht="15.75">
      <c r="A64" s="560"/>
      <c r="B64" s="560"/>
      <c r="C64" s="560"/>
      <c r="D64" s="560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0"/>
      <c r="AJ64" s="560"/>
      <c r="AK64" s="560"/>
      <c r="AL64" s="560"/>
      <c r="AM64" s="560"/>
      <c r="AN64" s="560"/>
      <c r="AO64" s="560"/>
      <c r="AP64" s="560"/>
      <c r="AQ64" s="560"/>
      <c r="AR64" s="560"/>
      <c r="AS64" s="560"/>
      <c r="AT64" s="560"/>
      <c r="AU64" s="560"/>
      <c r="AV64" s="560"/>
      <c r="AW64" s="560"/>
      <c r="AX64" s="560"/>
      <c r="AY64" s="560"/>
      <c r="AZ64" s="560"/>
      <c r="BA64" s="560"/>
      <c r="BB64" s="560"/>
      <c r="BC64" s="560"/>
      <c r="BD64" s="560"/>
      <c r="BE64" s="560"/>
      <c r="BF64" s="560"/>
      <c r="BG64" s="560"/>
      <c r="BH64" s="560"/>
      <c r="BI64" s="560"/>
      <c r="BJ64" s="560"/>
      <c r="BK64" s="560"/>
      <c r="BL64" s="560"/>
      <c r="BM64" s="560"/>
      <c r="BN64" s="560"/>
      <c r="BO64" s="560"/>
      <c r="BP64" s="560"/>
      <c r="BQ64" s="560"/>
      <c r="BR64" s="560"/>
      <c r="BS64" s="560"/>
      <c r="BT64" s="560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560"/>
      <c r="DW64" s="560"/>
      <c r="DX64" s="560"/>
      <c r="DY64" s="560"/>
      <c r="DZ64" s="560"/>
      <c r="EA64" s="560"/>
      <c r="EB64" s="560"/>
      <c r="EC64" s="560"/>
      <c r="ED64" s="560"/>
      <c r="EE64" s="560"/>
      <c r="EF64" s="560"/>
      <c r="EG64" s="560"/>
      <c r="EH64" s="560"/>
      <c r="EI64" s="560"/>
      <c r="EJ64" s="560"/>
      <c r="EK64" s="560"/>
      <c r="EL64" s="560"/>
      <c r="EM64" s="560"/>
      <c r="EN64" s="560"/>
      <c r="EO64" s="560"/>
      <c r="EP64" s="560"/>
      <c r="EQ64" s="560"/>
      <c r="ER64" s="560"/>
      <c r="ES64" s="560"/>
      <c r="ET64" s="560"/>
      <c r="EU64" s="560"/>
      <c r="EV64" s="560"/>
      <c r="EW64" s="560"/>
      <c r="EX64" s="560"/>
      <c r="EY64" s="560"/>
      <c r="EZ64" s="560"/>
      <c r="FA64" s="560"/>
      <c r="FB64" s="560"/>
      <c r="FC64" s="560"/>
      <c r="FD64" s="560"/>
      <c r="FE64" s="560"/>
    </row>
    <row r="65" spans="1:161" s="16" customFormat="1" ht="15.75">
      <c r="A65" s="562" t="s">
        <v>100</v>
      </c>
      <c r="B65" s="562"/>
      <c r="C65" s="562"/>
      <c r="D65" s="562"/>
      <c r="E65" s="562"/>
      <c r="F65" s="562"/>
      <c r="G65" s="562"/>
      <c r="H65" s="562"/>
      <c r="I65" s="562"/>
      <c r="J65" s="562"/>
      <c r="K65" s="562"/>
      <c r="L65" s="562"/>
      <c r="M65" s="562"/>
      <c r="N65" s="562"/>
      <c r="O65" s="562"/>
      <c r="P65" s="562"/>
      <c r="Q65" s="562"/>
      <c r="R65" s="562"/>
      <c r="S65" s="562"/>
      <c r="T65" s="562"/>
      <c r="U65" s="562"/>
      <c r="V65" s="562"/>
      <c r="W65" s="562"/>
      <c r="X65" s="562"/>
      <c r="Y65" s="562"/>
      <c r="Z65" s="562"/>
      <c r="AA65" s="562"/>
      <c r="AB65" s="562"/>
      <c r="AC65" s="562"/>
      <c r="AD65" s="562"/>
      <c r="AE65" s="562"/>
      <c r="AF65" s="562"/>
      <c r="AG65" s="562"/>
      <c r="AH65" s="562"/>
      <c r="AI65" s="562"/>
      <c r="AJ65" s="562"/>
      <c r="AK65" s="562"/>
      <c r="AL65" s="562"/>
      <c r="AM65" s="562"/>
      <c r="AN65" s="562"/>
      <c r="AO65" s="562"/>
      <c r="AP65" s="562"/>
      <c r="AQ65" s="562"/>
      <c r="AR65" s="562"/>
      <c r="AS65" s="562"/>
      <c r="AT65" s="562"/>
      <c r="AU65" s="562"/>
      <c r="AV65" s="562"/>
      <c r="AW65" s="562"/>
      <c r="AX65" s="562"/>
      <c r="AY65" s="562"/>
      <c r="AZ65" s="562"/>
      <c r="BA65" s="562"/>
      <c r="BB65" s="562"/>
      <c r="BC65" s="562"/>
      <c r="BD65" s="562"/>
      <c r="BE65" s="562"/>
      <c r="BF65" s="562"/>
      <c r="BG65" s="562"/>
      <c r="BH65" s="562"/>
      <c r="BI65" s="562"/>
      <c r="BJ65" s="562"/>
      <c r="BK65" s="562"/>
      <c r="BL65" s="562"/>
      <c r="BM65" s="562"/>
      <c r="BN65" s="562"/>
      <c r="BO65" s="562"/>
      <c r="BP65" s="562"/>
      <c r="BQ65" s="562"/>
      <c r="BR65" s="562"/>
      <c r="BS65" s="562"/>
      <c r="BT65" s="562"/>
      <c r="BU65" s="562"/>
      <c r="BV65" s="562"/>
      <c r="BW65" s="562"/>
      <c r="BX65" s="562"/>
      <c r="BY65" s="562"/>
      <c r="BZ65" s="562"/>
      <c r="CA65" s="562"/>
      <c r="CB65" s="562"/>
      <c r="CC65" s="562"/>
      <c r="CD65" s="562"/>
      <c r="CE65" s="562"/>
      <c r="CF65" s="562"/>
      <c r="CG65" s="562"/>
      <c r="CH65" s="562"/>
      <c r="CI65" s="562"/>
      <c r="CJ65" s="562"/>
      <c r="CK65" s="562"/>
      <c r="CL65" s="562"/>
      <c r="CM65" s="562"/>
      <c r="CN65" s="562"/>
      <c r="CO65" s="562"/>
      <c r="CP65" s="562"/>
      <c r="CQ65" s="562"/>
      <c r="CR65" s="562"/>
      <c r="CS65" s="562"/>
      <c r="CT65" s="562"/>
      <c r="CU65" s="562"/>
      <c r="CV65" s="562"/>
      <c r="CW65" s="562"/>
      <c r="CX65" s="562"/>
      <c r="CY65" s="562"/>
      <c r="CZ65" s="562"/>
      <c r="DA65" s="562"/>
      <c r="DB65" s="562"/>
      <c r="DC65" s="562"/>
      <c r="DD65" s="562"/>
      <c r="DE65" s="562"/>
      <c r="DF65" s="562"/>
      <c r="DG65" s="562"/>
      <c r="DH65" s="562"/>
      <c r="DI65" s="562"/>
      <c r="DJ65" s="562"/>
      <c r="DK65" s="562"/>
      <c r="DL65" s="562"/>
      <c r="DM65" s="562"/>
      <c r="DN65" s="562"/>
      <c r="DO65" s="562"/>
      <c r="DP65" s="562"/>
      <c r="DQ65" s="562"/>
      <c r="DR65" s="190"/>
      <c r="DS65" s="190"/>
      <c r="DT65" s="190"/>
      <c r="DU65" s="190"/>
      <c r="DV65" s="190"/>
      <c r="DW65" s="190"/>
      <c r="DX65" s="190"/>
      <c r="DY65" s="190"/>
      <c r="DZ65" s="190"/>
      <c r="EA65" s="190"/>
      <c r="EB65" s="190"/>
      <c r="EC65" s="190"/>
      <c r="ED65" s="190"/>
      <c r="EE65" s="190"/>
      <c r="EF65" s="190"/>
      <c r="EG65" s="190"/>
      <c r="EH65" s="190"/>
      <c r="EI65" s="190"/>
      <c r="EJ65" s="190"/>
      <c r="EK65" s="190"/>
      <c r="EL65" s="190"/>
      <c r="EM65" s="190"/>
      <c r="EN65" s="190"/>
      <c r="EO65" s="190"/>
      <c r="EP65" s="190"/>
      <c r="EQ65" s="190"/>
      <c r="ER65" s="190"/>
      <c r="ES65" s="190"/>
      <c r="ET65" s="190"/>
      <c r="EU65" s="190"/>
      <c r="EV65" s="190"/>
      <c r="EW65" s="190"/>
      <c r="EX65" s="190"/>
      <c r="EY65" s="190"/>
      <c r="EZ65" s="190"/>
      <c r="FA65" s="190"/>
      <c r="FB65" s="190"/>
      <c r="FC65" s="190"/>
      <c r="FD65" s="190"/>
      <c r="FE65" s="190"/>
    </row>
    <row r="66" spans="1:161" s="16" customFormat="1" ht="15.75">
      <c r="A66" s="560"/>
      <c r="B66" s="560"/>
      <c r="C66" s="560"/>
      <c r="D66" s="560"/>
      <c r="E66" s="560"/>
      <c r="F66" s="560"/>
      <c r="G66" s="560"/>
      <c r="H66" s="560"/>
      <c r="I66" s="560"/>
      <c r="J66" s="560"/>
      <c r="K66" s="560"/>
      <c r="L66" s="560"/>
      <c r="M66" s="560"/>
      <c r="N66" s="560"/>
      <c r="O66" s="560"/>
      <c r="P66" s="560"/>
      <c r="Q66" s="560"/>
      <c r="R66" s="560"/>
      <c r="S66" s="560"/>
      <c r="T66" s="560"/>
      <c r="U66" s="560"/>
      <c r="V66" s="560"/>
      <c r="W66" s="560"/>
      <c r="X66" s="560"/>
      <c r="Y66" s="560"/>
      <c r="Z66" s="560"/>
      <c r="AA66" s="560"/>
      <c r="AB66" s="560"/>
      <c r="AC66" s="560"/>
      <c r="AD66" s="560"/>
      <c r="AE66" s="560"/>
      <c r="AF66" s="560"/>
      <c r="AG66" s="560"/>
      <c r="AH66" s="560"/>
      <c r="AI66" s="560"/>
      <c r="AJ66" s="560"/>
      <c r="AK66" s="560"/>
      <c r="AL66" s="560"/>
      <c r="AM66" s="560"/>
      <c r="AN66" s="560"/>
      <c r="AO66" s="560"/>
      <c r="AP66" s="560"/>
      <c r="AQ66" s="560"/>
      <c r="AR66" s="560"/>
      <c r="AS66" s="560"/>
      <c r="AT66" s="560"/>
      <c r="AU66" s="560"/>
      <c r="AV66" s="560"/>
      <c r="AW66" s="560"/>
      <c r="AX66" s="560"/>
      <c r="AY66" s="560"/>
      <c r="AZ66" s="560"/>
      <c r="BA66" s="560"/>
      <c r="BB66" s="560"/>
      <c r="BC66" s="560"/>
      <c r="BD66" s="560"/>
      <c r="BE66" s="560"/>
      <c r="BF66" s="560"/>
      <c r="BG66" s="560"/>
      <c r="BH66" s="560"/>
      <c r="BI66" s="560"/>
      <c r="BJ66" s="560"/>
      <c r="BK66" s="560"/>
      <c r="BL66" s="560"/>
      <c r="BM66" s="560"/>
      <c r="BN66" s="560"/>
      <c r="BO66" s="560"/>
      <c r="BP66" s="560"/>
      <c r="BQ66" s="560"/>
      <c r="BR66" s="560"/>
      <c r="BS66" s="560"/>
      <c r="BT66" s="560"/>
      <c r="BU66" s="560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560"/>
      <c r="DW66" s="560"/>
      <c r="DX66" s="560"/>
      <c r="DY66" s="560"/>
      <c r="DZ66" s="560"/>
      <c r="EA66" s="560"/>
      <c r="EB66" s="560"/>
      <c r="EC66" s="560"/>
      <c r="ED66" s="560"/>
      <c r="EE66" s="560"/>
      <c r="EF66" s="560"/>
      <c r="EG66" s="560"/>
      <c r="EH66" s="560"/>
      <c r="EI66" s="560"/>
      <c r="EJ66" s="560"/>
      <c r="EK66" s="560"/>
      <c r="EL66" s="560"/>
      <c r="EM66" s="560"/>
      <c r="EN66" s="560"/>
      <c r="EO66" s="560"/>
      <c r="EP66" s="560"/>
      <c r="EQ66" s="560"/>
      <c r="ER66" s="560"/>
      <c r="ES66" s="560"/>
      <c r="ET66" s="560"/>
      <c r="EU66" s="560"/>
      <c r="EV66" s="560"/>
      <c r="EW66" s="560"/>
      <c r="EX66" s="560"/>
      <c r="EY66" s="560"/>
      <c r="EZ66" s="560"/>
      <c r="FA66" s="560"/>
      <c r="FB66" s="560"/>
      <c r="FC66" s="560"/>
      <c r="FD66" s="560"/>
      <c r="FE66" s="560"/>
    </row>
    <row r="67" spans="1:161" s="16" customFormat="1" ht="15.75">
      <c r="A67" s="6" t="s">
        <v>101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</row>
    <row r="68" spans="1:161" s="16" customFormat="1" ht="9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</row>
    <row r="69" spans="1:161" s="17" customFormat="1" ht="45" customHeight="1">
      <c r="A69" s="150" t="s">
        <v>62</v>
      </c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 t="s">
        <v>36</v>
      </c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 t="s">
        <v>69</v>
      </c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</row>
    <row r="70" spans="1:161" s="17" customFormat="1" ht="14.25" customHeight="1">
      <c r="A70" s="146">
        <v>1</v>
      </c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566">
        <v>2</v>
      </c>
      <c r="BD70" s="147"/>
      <c r="BE70" s="147"/>
      <c r="BF70" s="147"/>
      <c r="BG70" s="147"/>
      <c r="BH70" s="147"/>
      <c r="BI70" s="147"/>
      <c r="BJ70" s="147"/>
      <c r="BK70" s="147"/>
      <c r="BL70" s="147"/>
      <c r="BM70" s="147"/>
      <c r="BN70" s="147"/>
      <c r="BO70" s="147"/>
      <c r="BP70" s="147"/>
      <c r="BQ70" s="147"/>
      <c r="BR70" s="147"/>
      <c r="BS70" s="147"/>
      <c r="BT70" s="147"/>
      <c r="BU70" s="147"/>
      <c r="BV70" s="147"/>
      <c r="BW70" s="147"/>
      <c r="BX70" s="147"/>
      <c r="BY70" s="147"/>
      <c r="BZ70" s="147"/>
      <c r="CA70" s="147"/>
      <c r="CB70" s="147"/>
      <c r="CC70" s="147"/>
      <c r="CD70" s="147"/>
      <c r="CE70" s="147"/>
      <c r="CF70" s="147"/>
      <c r="CG70" s="147"/>
      <c r="CH70" s="147"/>
      <c r="CI70" s="147"/>
      <c r="CJ70" s="147"/>
      <c r="CK70" s="147"/>
      <c r="CL70" s="147"/>
      <c r="CM70" s="147"/>
      <c r="CN70" s="147"/>
      <c r="CO70" s="147"/>
      <c r="CP70" s="147"/>
      <c r="CQ70" s="147"/>
      <c r="CR70" s="147"/>
      <c r="CS70" s="147"/>
      <c r="CT70" s="147"/>
      <c r="CU70" s="147"/>
      <c r="CV70" s="147"/>
      <c r="CW70" s="147"/>
      <c r="CX70" s="147"/>
      <c r="CY70" s="147"/>
      <c r="CZ70" s="147"/>
      <c r="DA70" s="147"/>
      <c r="DB70" s="147"/>
      <c r="DC70" s="147"/>
      <c r="DD70" s="147"/>
      <c r="DE70" s="143">
        <v>3</v>
      </c>
      <c r="DF70" s="143"/>
      <c r="DG70" s="143"/>
      <c r="DH70" s="143"/>
      <c r="DI70" s="143"/>
      <c r="DJ70" s="143"/>
      <c r="DK70" s="143"/>
      <c r="DL70" s="143"/>
      <c r="DM70" s="143"/>
      <c r="DN70" s="143"/>
      <c r="DO70" s="143"/>
      <c r="DP70" s="143"/>
      <c r="DQ70" s="143"/>
      <c r="DR70" s="143"/>
      <c r="DS70" s="143"/>
      <c r="DT70" s="143"/>
      <c r="DU70" s="143"/>
      <c r="DV70" s="143"/>
      <c r="DW70" s="143"/>
      <c r="DX70" s="143"/>
      <c r="DY70" s="143"/>
      <c r="DZ70" s="143"/>
      <c r="EA70" s="143"/>
      <c r="EB70" s="143"/>
      <c r="EC70" s="143"/>
      <c r="ED70" s="143"/>
      <c r="EE70" s="143"/>
      <c r="EF70" s="143"/>
      <c r="EG70" s="143"/>
      <c r="EH70" s="143"/>
      <c r="EI70" s="143"/>
      <c r="EJ70" s="143"/>
      <c r="EK70" s="143"/>
      <c r="EL70" s="143"/>
      <c r="EM70" s="143"/>
      <c r="EN70" s="143"/>
      <c r="EO70" s="143"/>
      <c r="EP70" s="143"/>
      <c r="EQ70" s="143"/>
      <c r="ER70" s="143"/>
      <c r="ES70" s="143"/>
      <c r="ET70" s="143"/>
      <c r="EU70" s="143"/>
      <c r="EV70" s="143"/>
      <c r="EW70" s="143"/>
      <c r="EX70" s="143"/>
      <c r="EY70" s="143"/>
      <c r="EZ70" s="143"/>
      <c r="FA70" s="143"/>
      <c r="FB70" s="143"/>
      <c r="FC70" s="143"/>
      <c r="FD70" s="143"/>
      <c r="FE70" s="143"/>
    </row>
    <row r="71" spans="1:161" s="17" customFormat="1" ht="26.25" customHeight="1">
      <c r="A71" s="282" t="s">
        <v>182</v>
      </c>
      <c r="B71" s="282"/>
      <c r="C71" s="282"/>
      <c r="D71" s="282"/>
      <c r="E71" s="282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2"/>
      <c r="AK71" s="282"/>
      <c r="AL71" s="282"/>
      <c r="AM71" s="282"/>
      <c r="AN71" s="282"/>
      <c r="AO71" s="282"/>
      <c r="AP71" s="282"/>
      <c r="AQ71" s="282"/>
      <c r="AR71" s="282"/>
      <c r="AS71" s="282"/>
      <c r="AT71" s="282"/>
      <c r="AU71" s="282"/>
      <c r="AV71" s="282"/>
      <c r="AW71" s="282"/>
      <c r="AX71" s="282"/>
      <c r="AY71" s="282"/>
      <c r="AZ71" s="282"/>
      <c r="BA71" s="282"/>
      <c r="BB71" s="282"/>
      <c r="BC71" s="567" t="s">
        <v>183</v>
      </c>
      <c r="BD71" s="567"/>
      <c r="BE71" s="567"/>
      <c r="BF71" s="567"/>
      <c r="BG71" s="567"/>
      <c r="BH71" s="567"/>
      <c r="BI71" s="567"/>
      <c r="BJ71" s="567"/>
      <c r="BK71" s="567"/>
      <c r="BL71" s="567"/>
      <c r="BM71" s="567"/>
      <c r="BN71" s="567"/>
      <c r="BO71" s="567"/>
      <c r="BP71" s="567"/>
      <c r="BQ71" s="567"/>
      <c r="BR71" s="567"/>
      <c r="BS71" s="567"/>
      <c r="BT71" s="567"/>
      <c r="BU71" s="567"/>
      <c r="BV71" s="567"/>
      <c r="BW71" s="567"/>
      <c r="BX71" s="567"/>
      <c r="BY71" s="567"/>
      <c r="BZ71" s="567"/>
      <c r="CA71" s="567"/>
      <c r="CB71" s="567"/>
      <c r="CC71" s="567"/>
      <c r="CD71" s="567"/>
      <c r="CE71" s="567"/>
      <c r="CF71" s="567"/>
      <c r="CG71" s="567"/>
      <c r="CH71" s="567"/>
      <c r="CI71" s="567"/>
      <c r="CJ71" s="567"/>
      <c r="CK71" s="567"/>
      <c r="CL71" s="567"/>
      <c r="CM71" s="567"/>
      <c r="CN71" s="567"/>
      <c r="CO71" s="567"/>
      <c r="CP71" s="567"/>
      <c r="CQ71" s="567"/>
      <c r="CR71" s="567"/>
      <c r="CS71" s="567"/>
      <c r="CT71" s="567"/>
      <c r="CU71" s="567"/>
      <c r="CV71" s="567"/>
      <c r="CW71" s="567"/>
      <c r="CX71" s="567"/>
      <c r="CY71" s="567"/>
      <c r="CZ71" s="567"/>
      <c r="DA71" s="567"/>
      <c r="DB71" s="567"/>
      <c r="DC71" s="567"/>
      <c r="DD71" s="567"/>
      <c r="DE71" s="568" t="s">
        <v>184</v>
      </c>
      <c r="DF71" s="568"/>
      <c r="DG71" s="568"/>
      <c r="DH71" s="568"/>
      <c r="DI71" s="568"/>
      <c r="DJ71" s="568"/>
      <c r="DK71" s="568"/>
      <c r="DL71" s="568"/>
      <c r="DM71" s="568"/>
      <c r="DN71" s="568"/>
      <c r="DO71" s="568"/>
      <c r="DP71" s="568"/>
      <c r="DQ71" s="568"/>
      <c r="DR71" s="568"/>
      <c r="DS71" s="568"/>
      <c r="DT71" s="568"/>
      <c r="DU71" s="568"/>
      <c r="DV71" s="568"/>
      <c r="DW71" s="568"/>
      <c r="DX71" s="568"/>
      <c r="DY71" s="568"/>
      <c r="DZ71" s="568"/>
      <c r="EA71" s="568"/>
      <c r="EB71" s="568"/>
      <c r="EC71" s="568"/>
      <c r="ED71" s="568"/>
      <c r="EE71" s="568"/>
      <c r="EF71" s="568"/>
      <c r="EG71" s="568"/>
      <c r="EH71" s="568"/>
      <c r="EI71" s="568"/>
      <c r="EJ71" s="568"/>
      <c r="EK71" s="568"/>
      <c r="EL71" s="568"/>
      <c r="EM71" s="568"/>
      <c r="EN71" s="568"/>
      <c r="EO71" s="568"/>
      <c r="EP71" s="568"/>
      <c r="EQ71" s="568"/>
      <c r="ER71" s="568"/>
      <c r="ES71" s="568"/>
      <c r="ET71" s="568"/>
      <c r="EU71" s="568"/>
      <c r="EV71" s="568"/>
      <c r="EW71" s="568"/>
      <c r="EX71" s="568"/>
      <c r="EY71" s="568"/>
      <c r="EZ71" s="568"/>
      <c r="FA71" s="568"/>
      <c r="FB71" s="568"/>
      <c r="FC71" s="568"/>
      <c r="FD71" s="568"/>
      <c r="FE71" s="568"/>
    </row>
    <row r="72" spans="1:161" s="16" customFormat="1" ht="9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</row>
    <row r="73" spans="1:161" s="16" customFormat="1" ht="15.75">
      <c r="A73" s="555" t="s">
        <v>102</v>
      </c>
      <c r="B73" s="555"/>
      <c r="C73" s="555"/>
      <c r="D73" s="555"/>
      <c r="E73" s="555"/>
      <c r="F73" s="555"/>
      <c r="G73" s="555"/>
      <c r="H73" s="555"/>
      <c r="I73" s="555"/>
      <c r="J73" s="555"/>
      <c r="K73" s="555"/>
      <c r="L73" s="555"/>
      <c r="M73" s="555"/>
      <c r="N73" s="555"/>
      <c r="O73" s="555"/>
      <c r="P73" s="555"/>
      <c r="Q73" s="555"/>
      <c r="R73" s="555"/>
      <c r="S73" s="555"/>
      <c r="T73" s="555"/>
      <c r="U73" s="555"/>
      <c r="V73" s="555"/>
      <c r="W73" s="555"/>
      <c r="X73" s="555"/>
      <c r="Y73" s="555"/>
      <c r="Z73" s="555"/>
      <c r="AA73" s="555"/>
      <c r="AB73" s="555"/>
      <c r="AC73" s="555"/>
      <c r="AD73" s="555"/>
      <c r="AE73" s="555"/>
      <c r="AF73" s="555"/>
      <c r="AG73" s="555"/>
      <c r="AH73" s="555"/>
      <c r="AI73" s="555"/>
      <c r="AJ73" s="555"/>
      <c r="AK73" s="555"/>
      <c r="AL73" s="555"/>
      <c r="AM73" s="555"/>
      <c r="AN73" s="555"/>
      <c r="AO73" s="555"/>
      <c r="AP73" s="555"/>
      <c r="AQ73" s="555"/>
      <c r="AR73" s="555"/>
      <c r="AS73" s="555"/>
      <c r="AT73" s="555"/>
      <c r="AU73" s="555"/>
      <c r="AV73" s="555"/>
      <c r="AW73" s="555"/>
      <c r="AX73" s="555"/>
      <c r="AY73" s="555"/>
      <c r="AZ73" s="555"/>
      <c r="BA73" s="555"/>
      <c r="BB73" s="555"/>
      <c r="BC73" s="555"/>
      <c r="BD73" s="555"/>
      <c r="BE73" s="555"/>
      <c r="BF73" s="555"/>
      <c r="BG73" s="555"/>
      <c r="BH73" s="555"/>
      <c r="BI73" s="555"/>
      <c r="BJ73" s="555"/>
      <c r="BK73" s="555"/>
      <c r="BL73" s="555"/>
      <c r="BM73" s="555"/>
      <c r="BN73" s="555"/>
      <c r="BO73" s="555"/>
      <c r="BP73" s="555"/>
      <c r="BQ73" s="555"/>
      <c r="BR73" s="555"/>
      <c r="BS73" s="555"/>
      <c r="BT73" s="555"/>
      <c r="BU73" s="555"/>
      <c r="BV73" s="555"/>
      <c r="BW73" s="555"/>
      <c r="BX73" s="555"/>
      <c r="BY73" s="555"/>
      <c r="BZ73" s="555"/>
      <c r="CA73" s="555"/>
      <c r="CB73" s="555"/>
      <c r="CC73" s="564"/>
      <c r="CD73" s="564"/>
      <c r="CE73" s="564"/>
      <c r="CF73" s="564"/>
      <c r="CG73" s="564"/>
      <c r="CH73" s="564"/>
      <c r="CI73" s="564"/>
      <c r="CJ73" s="564"/>
      <c r="CK73" s="564"/>
      <c r="CL73" s="564"/>
      <c r="CM73" s="564"/>
      <c r="CN73" s="564"/>
      <c r="CO73" s="564"/>
      <c r="CP73" s="564"/>
      <c r="CQ73" s="564"/>
      <c r="CR73" s="564"/>
      <c r="CS73" s="564"/>
      <c r="CT73" s="564"/>
      <c r="CU73" s="564"/>
      <c r="CV73" s="564"/>
      <c r="CW73" s="564"/>
      <c r="CX73" s="564"/>
      <c r="CY73" s="564"/>
      <c r="CZ73" s="564"/>
      <c r="DA73" s="564"/>
      <c r="DB73" s="564"/>
      <c r="DC73" s="564"/>
      <c r="DD73" s="564"/>
      <c r="DE73" s="564"/>
      <c r="DF73" s="564"/>
      <c r="DG73" s="564"/>
      <c r="DH73" s="564"/>
      <c r="DI73" s="564"/>
      <c r="DJ73" s="564"/>
      <c r="DK73" s="564"/>
      <c r="DL73" s="564"/>
      <c r="DM73" s="564"/>
      <c r="DN73" s="564"/>
      <c r="DO73" s="564"/>
      <c r="DP73" s="564"/>
      <c r="DQ73" s="564"/>
      <c r="DR73" s="564"/>
      <c r="DS73" s="564"/>
      <c r="DT73" s="564"/>
      <c r="DU73" s="564"/>
      <c r="DV73" s="564"/>
      <c r="DW73" s="564"/>
      <c r="DX73" s="564"/>
      <c r="DY73" s="564"/>
      <c r="DZ73" s="564"/>
      <c r="EA73" s="564"/>
      <c r="EB73" s="564"/>
      <c r="EC73" s="564"/>
      <c r="ED73" s="564"/>
      <c r="EE73" s="564"/>
      <c r="EF73" s="564"/>
      <c r="EG73" s="564"/>
      <c r="EH73" s="564"/>
      <c r="EI73" s="564"/>
      <c r="EJ73" s="564"/>
      <c r="EK73" s="564"/>
      <c r="EL73" s="564"/>
      <c r="EM73" s="564"/>
      <c r="EN73" s="564"/>
      <c r="EO73" s="564"/>
      <c r="EP73" s="564"/>
      <c r="EQ73" s="564"/>
      <c r="ER73" s="564"/>
      <c r="ES73" s="564"/>
      <c r="ET73" s="564"/>
      <c r="EU73" s="564"/>
      <c r="EV73" s="564"/>
      <c r="EW73" s="564"/>
      <c r="EX73" s="564"/>
      <c r="EY73" s="564"/>
      <c r="EZ73" s="564"/>
      <c r="FA73" s="564"/>
      <c r="FB73" s="564"/>
      <c r="FC73" s="564"/>
      <c r="FD73" s="564"/>
      <c r="FE73" s="564"/>
    </row>
    <row r="74" spans="1:161" s="16" customFormat="1" ht="26.25" customHeight="1">
      <c r="A74" s="555" t="s">
        <v>103</v>
      </c>
      <c r="B74" s="555"/>
      <c r="C74" s="555"/>
      <c r="D74" s="555"/>
      <c r="E74" s="555"/>
      <c r="F74" s="555"/>
      <c r="G74" s="555"/>
      <c r="H74" s="555"/>
      <c r="I74" s="555"/>
      <c r="J74" s="555"/>
      <c r="K74" s="555"/>
      <c r="L74" s="555"/>
      <c r="M74" s="555"/>
      <c r="N74" s="555"/>
      <c r="O74" s="555"/>
      <c r="P74" s="555"/>
      <c r="Q74" s="555"/>
      <c r="R74" s="555"/>
      <c r="S74" s="555"/>
      <c r="T74" s="555"/>
      <c r="U74" s="555"/>
      <c r="V74" s="555"/>
      <c r="W74" s="555"/>
      <c r="X74" s="555"/>
      <c r="Y74" s="555"/>
      <c r="Z74" s="555"/>
      <c r="AA74" s="555"/>
      <c r="AB74" s="555"/>
      <c r="AC74" s="555"/>
      <c r="AD74" s="555"/>
      <c r="AE74" s="555"/>
      <c r="AF74" s="555"/>
      <c r="AG74" s="555"/>
      <c r="AH74" s="555"/>
      <c r="AI74" s="555"/>
      <c r="AJ74" s="555"/>
      <c r="AK74" s="555"/>
      <c r="AL74" s="555"/>
      <c r="AM74" s="555"/>
      <c r="AN74" s="555"/>
      <c r="AO74" s="555"/>
      <c r="AP74" s="555"/>
      <c r="AQ74" s="555"/>
      <c r="AR74" s="555"/>
      <c r="AS74" s="555"/>
      <c r="AT74" s="555"/>
      <c r="AU74" s="555"/>
      <c r="AV74" s="555"/>
      <c r="AW74" s="555"/>
      <c r="AX74" s="555"/>
      <c r="AY74" s="555"/>
      <c r="AZ74" s="555"/>
      <c r="BA74" s="555"/>
      <c r="BB74" s="555"/>
      <c r="BC74" s="555"/>
      <c r="BD74" s="555"/>
      <c r="BE74" s="555"/>
      <c r="BF74" s="555"/>
      <c r="BG74" s="555"/>
      <c r="BH74" s="555"/>
      <c r="BI74" s="555"/>
      <c r="BJ74" s="555"/>
      <c r="BK74" s="555"/>
      <c r="BL74" s="555"/>
      <c r="BM74" s="555"/>
      <c r="BN74" s="555"/>
      <c r="BO74" s="555"/>
      <c r="BP74" s="555"/>
      <c r="BQ74" s="555"/>
      <c r="BR74" s="555"/>
      <c r="BS74" s="555"/>
      <c r="BT74" s="555"/>
      <c r="BU74" s="555"/>
      <c r="BV74" s="555"/>
      <c r="BW74" s="555"/>
      <c r="BX74" s="555"/>
      <c r="BY74" s="555"/>
      <c r="BZ74" s="555"/>
      <c r="CA74" s="555"/>
      <c r="CB74" s="555"/>
      <c r="CC74" s="555"/>
      <c r="CD74" s="555"/>
      <c r="CE74" s="555"/>
      <c r="CF74" s="555"/>
      <c r="CG74" s="555"/>
      <c r="CH74" s="555"/>
      <c r="CI74" s="555"/>
      <c r="CJ74" s="555"/>
      <c r="CK74" s="555"/>
      <c r="CL74" s="555"/>
      <c r="CM74" s="555"/>
      <c r="CN74" s="555"/>
      <c r="CO74" s="555"/>
      <c r="CP74" s="555"/>
      <c r="CQ74" s="555"/>
      <c r="CR74" s="555"/>
      <c r="CS74" s="563" t="s">
        <v>201</v>
      </c>
      <c r="CT74" s="563"/>
      <c r="CU74" s="563"/>
      <c r="CV74" s="563"/>
      <c r="CW74" s="563"/>
      <c r="CX74" s="563"/>
      <c r="CY74" s="563"/>
      <c r="CZ74" s="563"/>
      <c r="DA74" s="563"/>
      <c r="DB74" s="563"/>
      <c r="DC74" s="563"/>
      <c r="DD74" s="563"/>
      <c r="DE74" s="563"/>
      <c r="DF74" s="563"/>
      <c r="DG74" s="563"/>
      <c r="DH74" s="563"/>
      <c r="DI74" s="563"/>
      <c r="DJ74" s="563"/>
      <c r="DK74" s="563"/>
      <c r="DL74" s="563"/>
      <c r="DM74" s="563"/>
      <c r="DN74" s="563"/>
      <c r="DO74" s="563"/>
      <c r="DP74" s="563"/>
      <c r="DQ74" s="563"/>
      <c r="DR74" s="563"/>
      <c r="DS74" s="563"/>
      <c r="DT74" s="563"/>
      <c r="DU74" s="563"/>
      <c r="DV74" s="563"/>
      <c r="DW74" s="563"/>
      <c r="DX74" s="563"/>
      <c r="DY74" s="563"/>
      <c r="DZ74" s="563"/>
      <c r="EA74" s="563"/>
      <c r="EB74" s="563"/>
      <c r="EC74" s="563"/>
      <c r="ED74" s="563"/>
      <c r="EE74" s="563"/>
      <c r="EF74" s="563"/>
      <c r="EG74" s="563"/>
      <c r="EH74" s="563"/>
      <c r="EI74" s="563"/>
      <c r="EJ74" s="563"/>
      <c r="EK74" s="563"/>
      <c r="EL74" s="563"/>
      <c r="EM74" s="563"/>
      <c r="EN74" s="563"/>
      <c r="EO74" s="563"/>
      <c r="EP74" s="563"/>
      <c r="EQ74" s="563"/>
      <c r="ER74" s="563"/>
      <c r="ES74" s="563"/>
      <c r="ET74" s="563"/>
      <c r="EU74" s="563"/>
      <c r="EV74" s="563"/>
      <c r="EW74" s="563"/>
      <c r="EX74" s="563"/>
      <c r="EY74" s="563"/>
      <c r="EZ74" s="563"/>
      <c r="FA74" s="563"/>
      <c r="FB74" s="563"/>
      <c r="FC74" s="563"/>
      <c r="FD74" s="563"/>
      <c r="FE74" s="563"/>
    </row>
    <row r="75" spans="1:161" s="16" customFormat="1" ht="15.75">
      <c r="A75" s="555" t="s">
        <v>104</v>
      </c>
      <c r="B75" s="555"/>
      <c r="C75" s="555"/>
      <c r="D75" s="555"/>
      <c r="E75" s="555"/>
      <c r="F75" s="555"/>
      <c r="G75" s="555"/>
      <c r="H75" s="555"/>
      <c r="I75" s="555"/>
      <c r="J75" s="555"/>
      <c r="K75" s="555"/>
      <c r="L75" s="555"/>
      <c r="M75" s="555"/>
      <c r="N75" s="555"/>
      <c r="O75" s="555"/>
      <c r="P75" s="555"/>
      <c r="Q75" s="555"/>
      <c r="R75" s="555"/>
      <c r="S75" s="555"/>
      <c r="T75" s="555"/>
      <c r="U75" s="555"/>
      <c r="V75" s="555"/>
      <c r="W75" s="555"/>
      <c r="X75" s="555"/>
      <c r="Y75" s="555"/>
      <c r="Z75" s="555"/>
      <c r="AA75" s="555"/>
      <c r="AB75" s="555"/>
      <c r="AC75" s="555"/>
      <c r="AD75" s="555"/>
      <c r="AE75" s="555"/>
      <c r="AF75" s="555"/>
      <c r="AG75" s="555"/>
      <c r="AH75" s="555"/>
      <c r="AI75" s="555"/>
      <c r="AJ75" s="555"/>
      <c r="AK75" s="555"/>
      <c r="AL75" s="555"/>
      <c r="AM75" s="555"/>
      <c r="AN75" s="555"/>
      <c r="AO75" s="555"/>
      <c r="AP75" s="555"/>
      <c r="AQ75" s="555"/>
      <c r="AR75" s="555"/>
      <c r="AS75" s="555"/>
      <c r="AT75" s="555"/>
      <c r="AU75" s="555"/>
      <c r="AV75" s="555"/>
      <c r="AW75" s="555"/>
      <c r="AX75" s="555"/>
      <c r="AY75" s="555"/>
      <c r="AZ75" s="555"/>
      <c r="BA75" s="555"/>
      <c r="BB75" s="555"/>
      <c r="BC75" s="555"/>
      <c r="BD75" s="555"/>
      <c r="BE75" s="555"/>
      <c r="BF75" s="555"/>
      <c r="BG75" s="555"/>
      <c r="BH75" s="555"/>
      <c r="BI75" s="555"/>
      <c r="BJ75" s="555"/>
      <c r="BK75" s="555"/>
      <c r="BL75" s="555"/>
      <c r="BM75" s="555"/>
      <c r="BN75" s="555"/>
      <c r="BO75" s="555"/>
      <c r="BP75" s="555"/>
      <c r="BQ75" s="555"/>
      <c r="BR75" s="555"/>
      <c r="BS75" s="555"/>
      <c r="BT75" s="555"/>
      <c r="BU75" s="555"/>
      <c r="BV75" s="555"/>
      <c r="BW75" s="555"/>
      <c r="BX75" s="555"/>
      <c r="BY75" s="555"/>
      <c r="BZ75" s="555"/>
      <c r="CA75" s="555"/>
      <c r="CB75" s="555"/>
      <c r="CC75" s="555"/>
      <c r="CD75" s="555"/>
      <c r="CE75" s="555"/>
      <c r="CF75" s="555"/>
      <c r="CG75" s="555"/>
      <c r="CH75" s="555"/>
      <c r="CI75" s="149"/>
      <c r="CJ75" s="149"/>
      <c r="CK75" s="149"/>
      <c r="CL75" s="149"/>
      <c r="CM75" s="149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/>
      <c r="DL75" s="149"/>
      <c r="DM75" s="149"/>
      <c r="DN75" s="149"/>
      <c r="DO75" s="149"/>
      <c r="DP75" s="149"/>
      <c r="DQ75" s="149"/>
      <c r="DR75" s="149"/>
      <c r="DS75" s="149"/>
      <c r="DT75" s="149"/>
      <c r="DU75" s="149"/>
      <c r="DV75" s="149"/>
      <c r="DW75" s="149"/>
      <c r="DX75" s="149"/>
      <c r="DY75" s="149"/>
      <c r="DZ75" s="149"/>
      <c r="EA75" s="149"/>
      <c r="EB75" s="149"/>
      <c r="EC75" s="149"/>
      <c r="ED75" s="149"/>
      <c r="EE75" s="149"/>
      <c r="EF75" s="149"/>
      <c r="EG75" s="149"/>
      <c r="EH75" s="149"/>
      <c r="EI75" s="149"/>
      <c r="EJ75" s="149"/>
      <c r="EK75" s="149"/>
      <c r="EL75" s="149"/>
      <c r="EM75" s="149"/>
      <c r="EN75" s="149"/>
      <c r="EO75" s="149"/>
      <c r="EP75" s="149"/>
      <c r="EQ75" s="149"/>
      <c r="ER75" s="149"/>
      <c r="ES75" s="149"/>
      <c r="ET75" s="149"/>
      <c r="EU75" s="149"/>
      <c r="EV75" s="149"/>
      <c r="EW75" s="149"/>
      <c r="EX75" s="149"/>
      <c r="EY75" s="149"/>
      <c r="EZ75" s="149"/>
      <c r="FA75" s="149"/>
      <c r="FB75" s="149"/>
      <c r="FC75" s="149"/>
      <c r="FD75" s="149"/>
      <c r="FE75" s="149"/>
    </row>
    <row r="76" spans="1:161" s="16" customFormat="1" ht="15.75">
      <c r="A76" s="565"/>
      <c r="B76" s="565"/>
      <c r="C76" s="565"/>
      <c r="D76" s="565"/>
      <c r="E76" s="565"/>
      <c r="F76" s="565"/>
      <c r="G76" s="565"/>
      <c r="H76" s="565"/>
      <c r="I76" s="565"/>
      <c r="J76" s="565"/>
      <c r="K76" s="565"/>
      <c r="L76" s="565"/>
      <c r="M76" s="565"/>
      <c r="N76" s="565"/>
      <c r="O76" s="565"/>
      <c r="P76" s="565"/>
      <c r="Q76" s="565"/>
      <c r="R76" s="565"/>
      <c r="S76" s="565"/>
      <c r="T76" s="565"/>
      <c r="U76" s="565"/>
      <c r="V76" s="565"/>
      <c r="W76" s="565"/>
      <c r="X76" s="565"/>
      <c r="Y76" s="565"/>
      <c r="Z76" s="565"/>
      <c r="AA76" s="565"/>
      <c r="AB76" s="565"/>
      <c r="AC76" s="565"/>
      <c r="AD76" s="565"/>
      <c r="AE76" s="565"/>
      <c r="AF76" s="565"/>
      <c r="AG76" s="565"/>
      <c r="AH76" s="565"/>
      <c r="AI76" s="565"/>
      <c r="AJ76" s="565"/>
      <c r="AK76" s="565"/>
      <c r="AL76" s="565"/>
      <c r="AM76" s="565"/>
      <c r="AN76" s="565"/>
      <c r="AO76" s="565"/>
      <c r="AP76" s="565"/>
      <c r="AQ76" s="565"/>
      <c r="AR76" s="565"/>
      <c r="AS76" s="565"/>
      <c r="AT76" s="565"/>
      <c r="AU76" s="565"/>
      <c r="AV76" s="565"/>
      <c r="AW76" s="565"/>
      <c r="AX76" s="565"/>
      <c r="AY76" s="565"/>
      <c r="AZ76" s="565"/>
      <c r="BA76" s="565"/>
      <c r="BB76" s="565"/>
      <c r="BC76" s="565"/>
      <c r="BD76" s="565"/>
      <c r="BE76" s="565"/>
      <c r="BF76" s="565"/>
      <c r="BG76" s="565"/>
      <c r="BH76" s="565"/>
      <c r="BI76" s="565"/>
      <c r="BJ76" s="565"/>
      <c r="BK76" s="565"/>
      <c r="BL76" s="565"/>
      <c r="BM76" s="565"/>
      <c r="BN76" s="565"/>
      <c r="BO76" s="565"/>
      <c r="BP76" s="565"/>
      <c r="BQ76" s="565"/>
      <c r="BR76" s="565"/>
      <c r="BS76" s="565"/>
      <c r="BT76" s="565"/>
      <c r="BU76" s="565"/>
      <c r="BV76" s="565"/>
      <c r="BW76" s="565"/>
      <c r="BX76" s="565"/>
      <c r="BY76" s="565"/>
      <c r="BZ76" s="565"/>
      <c r="CA76" s="565"/>
      <c r="CB76" s="565"/>
      <c r="CC76" s="565"/>
      <c r="CD76" s="565"/>
      <c r="CE76" s="565"/>
      <c r="CF76" s="565"/>
      <c r="CG76" s="565"/>
      <c r="CH76" s="565"/>
      <c r="CI76" s="565"/>
      <c r="CJ76" s="565"/>
      <c r="CK76" s="565"/>
      <c r="CL76" s="565"/>
      <c r="CM76" s="565"/>
      <c r="CN76" s="565"/>
      <c r="CO76" s="565"/>
      <c r="CP76" s="565"/>
      <c r="CQ76" s="565"/>
      <c r="CR76" s="565"/>
      <c r="CS76" s="565"/>
      <c r="CT76" s="565"/>
      <c r="CU76" s="565"/>
      <c r="CV76" s="565"/>
      <c r="CW76" s="565"/>
      <c r="CX76" s="565"/>
      <c r="CY76" s="565"/>
      <c r="CZ76" s="565"/>
      <c r="DA76" s="565"/>
      <c r="DB76" s="565"/>
      <c r="DC76" s="565"/>
      <c r="DD76" s="565"/>
      <c r="DE76" s="565"/>
      <c r="DF76" s="565"/>
      <c r="DG76" s="565"/>
      <c r="DH76" s="565"/>
      <c r="DI76" s="565"/>
      <c r="DJ76" s="565"/>
      <c r="DK76" s="565"/>
      <c r="DL76" s="565"/>
      <c r="DM76" s="565"/>
      <c r="DN76" s="565"/>
      <c r="DO76" s="565"/>
      <c r="DP76" s="565"/>
      <c r="DQ76" s="565"/>
      <c r="DR76" s="565"/>
      <c r="DS76" s="565"/>
      <c r="DT76" s="565"/>
      <c r="DU76" s="565"/>
      <c r="DV76" s="565"/>
      <c r="DW76" s="565"/>
      <c r="DX76" s="565"/>
      <c r="DY76" s="565"/>
      <c r="DZ76" s="565"/>
      <c r="EA76" s="565"/>
      <c r="EB76" s="565"/>
      <c r="EC76" s="565"/>
      <c r="ED76" s="565"/>
      <c r="EE76" s="565"/>
      <c r="EF76" s="565"/>
      <c r="EG76" s="565"/>
      <c r="EH76" s="565"/>
      <c r="EI76" s="565"/>
      <c r="EJ76" s="565"/>
      <c r="EK76" s="565"/>
      <c r="EL76" s="565"/>
      <c r="EM76" s="565"/>
      <c r="EN76" s="565"/>
      <c r="EO76" s="565"/>
      <c r="EP76" s="565"/>
      <c r="EQ76" s="565"/>
      <c r="ER76" s="565"/>
      <c r="ES76" s="565"/>
      <c r="ET76" s="565"/>
      <c r="EU76" s="565"/>
      <c r="EV76" s="565"/>
      <c r="EW76" s="565"/>
      <c r="EX76" s="565"/>
      <c r="EY76" s="565"/>
      <c r="EZ76" s="565"/>
      <c r="FA76" s="565"/>
      <c r="FB76" s="565"/>
      <c r="FC76" s="565"/>
      <c r="FD76" s="565"/>
      <c r="FE76" s="565"/>
    </row>
    <row r="77" spans="1:161" s="16" customFormat="1" ht="15.75">
      <c r="A77" s="562" t="s">
        <v>105</v>
      </c>
      <c r="B77" s="562"/>
      <c r="C77" s="562"/>
      <c r="D77" s="562"/>
      <c r="E77" s="562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2"/>
      <c r="S77" s="562"/>
      <c r="T77" s="562"/>
      <c r="U77" s="562"/>
      <c r="V77" s="562"/>
      <c r="W77" s="562"/>
      <c r="X77" s="562"/>
      <c r="Y77" s="562"/>
      <c r="Z77" s="562"/>
      <c r="AA77" s="562"/>
      <c r="AB77" s="562"/>
      <c r="AC77" s="562"/>
      <c r="AD77" s="562"/>
      <c r="AE77" s="562"/>
      <c r="AF77" s="562"/>
      <c r="AG77" s="562"/>
      <c r="AH77" s="562"/>
      <c r="AI77" s="562"/>
      <c r="AJ77" s="562"/>
      <c r="AK77" s="562"/>
      <c r="AL77" s="562"/>
      <c r="AM77" s="562"/>
      <c r="AN77" s="562"/>
      <c r="AO77" s="562"/>
      <c r="AP77" s="562"/>
      <c r="AQ77" s="562"/>
      <c r="AR77" s="562"/>
      <c r="AS77" s="562"/>
      <c r="AT77" s="562"/>
      <c r="AU77" s="562"/>
      <c r="AV77" s="562"/>
      <c r="AW77" s="562"/>
      <c r="AX77" s="562"/>
      <c r="AY77" s="562"/>
      <c r="AZ77" s="562"/>
      <c r="BA77" s="562"/>
      <c r="BB77" s="562"/>
      <c r="BC77" s="562"/>
      <c r="BD77" s="562"/>
      <c r="BE77" s="562"/>
      <c r="BF77" s="562"/>
      <c r="BG77" s="562"/>
      <c r="BH77" s="562"/>
      <c r="BI77" s="562"/>
      <c r="BJ77" s="562"/>
      <c r="BK77" s="562"/>
      <c r="BL77" s="562"/>
      <c r="BM77" s="562"/>
      <c r="BN77" s="562"/>
      <c r="BO77" s="562"/>
      <c r="BP77" s="562"/>
      <c r="BQ77" s="562"/>
      <c r="BR77" s="562"/>
      <c r="BS77" s="562"/>
      <c r="BT77" s="562"/>
      <c r="BU77" s="562"/>
      <c r="BV77" s="562"/>
      <c r="BW77" s="562"/>
      <c r="BX77" s="562"/>
      <c r="BY77" s="562"/>
      <c r="BZ77" s="562"/>
      <c r="CA77" s="562"/>
      <c r="CB77" s="562"/>
      <c r="CC77" s="562"/>
      <c r="CD77" s="562"/>
      <c r="CE77" s="562"/>
      <c r="CF77" s="562"/>
      <c r="CG77" s="562"/>
      <c r="CH77" s="562"/>
      <c r="CI77" s="562"/>
      <c r="CJ77" s="562"/>
      <c r="CK77" s="561"/>
      <c r="CL77" s="561"/>
      <c r="CM77" s="561"/>
      <c r="CN77" s="561"/>
      <c r="CO77" s="561"/>
      <c r="CP77" s="561"/>
      <c r="CQ77" s="561"/>
      <c r="CR77" s="561"/>
      <c r="CS77" s="561"/>
      <c r="CT77" s="561"/>
      <c r="CU77" s="561"/>
      <c r="CV77" s="561"/>
      <c r="CW77" s="561"/>
      <c r="CX77" s="561"/>
      <c r="CY77" s="561"/>
      <c r="CZ77" s="561"/>
      <c r="DA77" s="561"/>
      <c r="DB77" s="561"/>
      <c r="DC77" s="561"/>
      <c r="DD77" s="561"/>
      <c r="DE77" s="561"/>
      <c r="DF77" s="561"/>
      <c r="DG77" s="561"/>
      <c r="DH77" s="561"/>
      <c r="DI77" s="561"/>
      <c r="DJ77" s="561"/>
      <c r="DK77" s="561"/>
      <c r="DL77" s="561"/>
      <c r="DM77" s="561"/>
      <c r="DN77" s="561"/>
      <c r="DO77" s="561"/>
      <c r="DP77" s="561"/>
      <c r="DQ77" s="561"/>
      <c r="DR77" s="561"/>
      <c r="DS77" s="561"/>
      <c r="DT77" s="561"/>
      <c r="DU77" s="561"/>
      <c r="DV77" s="561"/>
      <c r="DW77" s="561"/>
      <c r="DX77" s="561"/>
      <c r="DY77" s="561"/>
      <c r="DZ77" s="561"/>
      <c r="EA77" s="561"/>
      <c r="EB77" s="561"/>
      <c r="EC77" s="561"/>
      <c r="ED77" s="561"/>
      <c r="EE77" s="561"/>
      <c r="EF77" s="561"/>
      <c r="EG77" s="561"/>
      <c r="EH77" s="561"/>
      <c r="EI77" s="561"/>
      <c r="EJ77" s="561"/>
      <c r="EK77" s="561"/>
      <c r="EL77" s="561"/>
      <c r="EM77" s="561"/>
      <c r="EN77" s="561"/>
      <c r="EO77" s="561"/>
      <c r="EP77" s="561"/>
      <c r="EQ77" s="561"/>
      <c r="ER77" s="561"/>
      <c r="ES77" s="561"/>
      <c r="ET77" s="561"/>
      <c r="EU77" s="561"/>
      <c r="EV77" s="561"/>
      <c r="EW77" s="561"/>
      <c r="EX77" s="561"/>
      <c r="EY77" s="561"/>
      <c r="EZ77" s="561"/>
      <c r="FA77" s="561"/>
      <c r="FB77" s="561"/>
      <c r="FC77" s="561"/>
      <c r="FD77" s="561"/>
      <c r="FE77" s="561"/>
    </row>
    <row r="78" spans="1:161" s="16" customFormat="1" ht="13.5" customHeight="1">
      <c r="A78" s="560"/>
      <c r="B78" s="560"/>
      <c r="C78" s="560"/>
      <c r="D78" s="560"/>
      <c r="E78" s="560"/>
      <c r="F78" s="560"/>
      <c r="G78" s="560"/>
      <c r="H78" s="560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0"/>
      <c r="Z78" s="560"/>
      <c r="AA78" s="560"/>
      <c r="AB78" s="560"/>
      <c r="AC78" s="560"/>
      <c r="AD78" s="560"/>
      <c r="AE78" s="560"/>
      <c r="AF78" s="560"/>
      <c r="AG78" s="560"/>
      <c r="AH78" s="560"/>
      <c r="AI78" s="560"/>
      <c r="AJ78" s="560"/>
      <c r="AK78" s="560"/>
      <c r="AL78" s="560"/>
      <c r="AM78" s="560"/>
      <c r="AN78" s="560"/>
      <c r="AO78" s="560"/>
      <c r="AP78" s="560"/>
      <c r="AQ78" s="560"/>
      <c r="AR78" s="560"/>
      <c r="AS78" s="560"/>
      <c r="AT78" s="560"/>
      <c r="AU78" s="560"/>
      <c r="AV78" s="560"/>
      <c r="AW78" s="560"/>
      <c r="AX78" s="560"/>
      <c r="AY78" s="560"/>
      <c r="AZ78" s="560"/>
      <c r="BA78" s="560"/>
      <c r="BB78" s="560"/>
      <c r="BC78" s="560"/>
      <c r="BD78" s="560"/>
      <c r="BE78" s="560"/>
      <c r="BF78" s="560"/>
      <c r="BG78" s="560"/>
      <c r="BH78" s="560"/>
      <c r="BI78" s="560"/>
      <c r="BJ78" s="560"/>
      <c r="BK78" s="560"/>
      <c r="BL78" s="560"/>
      <c r="BM78" s="560"/>
      <c r="BN78" s="560"/>
      <c r="BO78" s="560"/>
      <c r="BP78" s="560"/>
      <c r="BQ78" s="560"/>
      <c r="BR78" s="560"/>
      <c r="BS78" s="560"/>
      <c r="BT78" s="560"/>
      <c r="BU78" s="560"/>
      <c r="BV78" s="560"/>
      <c r="BW78" s="560"/>
      <c r="BX78" s="560"/>
      <c r="BY78" s="560"/>
      <c r="BZ78" s="560"/>
      <c r="CA78" s="560"/>
      <c r="CB78" s="560"/>
      <c r="CC78" s="560"/>
      <c r="CD78" s="560"/>
      <c r="CE78" s="560"/>
      <c r="CF78" s="560"/>
      <c r="CG78" s="560"/>
      <c r="CH78" s="560"/>
      <c r="CI78" s="560"/>
      <c r="CJ78" s="560"/>
      <c r="CK78" s="560"/>
      <c r="CL78" s="560"/>
      <c r="CM78" s="560"/>
      <c r="CN78" s="560"/>
      <c r="CO78" s="560"/>
      <c r="CP78" s="560"/>
      <c r="CQ78" s="560"/>
      <c r="CR78" s="560"/>
      <c r="CS78" s="560"/>
      <c r="CT78" s="560"/>
      <c r="CU78" s="560"/>
      <c r="CV78" s="560"/>
      <c r="CW78" s="560"/>
      <c r="CX78" s="560"/>
      <c r="CY78" s="560"/>
      <c r="CZ78" s="560"/>
      <c r="DA78" s="560"/>
      <c r="DB78" s="560"/>
      <c r="DC78" s="560"/>
      <c r="DD78" s="560"/>
      <c r="DE78" s="560"/>
      <c r="DF78" s="560"/>
      <c r="DG78" s="560"/>
      <c r="DH78" s="560"/>
      <c r="DI78" s="560"/>
      <c r="DJ78" s="560"/>
      <c r="DK78" s="560"/>
      <c r="DL78" s="560"/>
      <c r="DM78" s="560"/>
      <c r="DN78" s="560"/>
      <c r="DO78" s="560"/>
      <c r="DP78" s="560"/>
      <c r="DQ78" s="560"/>
      <c r="DR78" s="560"/>
      <c r="DS78" s="560"/>
      <c r="DT78" s="560"/>
      <c r="DU78" s="560"/>
      <c r="DV78" s="560"/>
      <c r="DW78" s="560"/>
      <c r="DX78" s="560"/>
      <c r="DY78" s="560"/>
      <c r="DZ78" s="560"/>
      <c r="EA78" s="560"/>
      <c r="EB78" s="560"/>
      <c r="EC78" s="560"/>
      <c r="ED78" s="560"/>
      <c r="EE78" s="560"/>
      <c r="EF78" s="560"/>
      <c r="EG78" s="560"/>
      <c r="EH78" s="560"/>
      <c r="EI78" s="560"/>
      <c r="EJ78" s="560"/>
      <c r="EK78" s="560"/>
      <c r="EL78" s="560"/>
      <c r="EM78" s="560"/>
      <c r="EN78" s="560"/>
      <c r="EO78" s="560"/>
      <c r="EP78" s="560"/>
      <c r="EQ78" s="560"/>
      <c r="ER78" s="560"/>
      <c r="ES78" s="560"/>
      <c r="ET78" s="560"/>
      <c r="EU78" s="560"/>
      <c r="EV78" s="560"/>
      <c r="EW78" s="560"/>
      <c r="EX78" s="560"/>
      <c r="EY78" s="560"/>
      <c r="EZ78" s="560"/>
      <c r="FA78" s="560"/>
      <c r="FB78" s="560"/>
      <c r="FC78" s="560"/>
      <c r="FD78" s="560"/>
      <c r="FE78" s="560"/>
    </row>
    <row r="79" spans="1:161" s="16" customFormat="1" ht="18" customHeight="1">
      <c r="A79" s="562" t="s">
        <v>107</v>
      </c>
      <c r="B79" s="562"/>
      <c r="C79" s="562"/>
      <c r="D79" s="562"/>
      <c r="E79" s="562"/>
      <c r="F79" s="562"/>
      <c r="G79" s="562"/>
      <c r="H79" s="562"/>
      <c r="I79" s="562"/>
      <c r="J79" s="562"/>
      <c r="K79" s="562"/>
      <c r="L79" s="562"/>
      <c r="M79" s="562"/>
      <c r="N79" s="562"/>
      <c r="O79" s="562"/>
      <c r="P79" s="562"/>
      <c r="Q79" s="562"/>
      <c r="R79" s="562"/>
      <c r="S79" s="562"/>
      <c r="T79" s="562"/>
      <c r="U79" s="562"/>
      <c r="V79" s="562"/>
      <c r="W79" s="562"/>
      <c r="X79" s="562"/>
      <c r="Y79" s="562"/>
      <c r="Z79" s="562"/>
      <c r="AA79" s="562"/>
      <c r="AB79" s="562"/>
      <c r="AC79" s="562"/>
      <c r="AD79" s="562"/>
      <c r="AE79" s="562"/>
      <c r="AF79" s="562"/>
      <c r="AG79" s="562"/>
      <c r="AH79" s="562"/>
      <c r="AI79" s="562"/>
      <c r="AJ79" s="562"/>
      <c r="AK79" s="562"/>
      <c r="AL79" s="562"/>
      <c r="AM79" s="562"/>
      <c r="AN79" s="562"/>
      <c r="AO79" s="562"/>
      <c r="AP79" s="562"/>
      <c r="AQ79" s="562"/>
      <c r="AR79" s="562"/>
      <c r="AS79" s="562"/>
      <c r="AT79" s="562"/>
      <c r="AU79" s="562"/>
      <c r="AV79" s="562"/>
      <c r="AW79" s="562"/>
      <c r="AX79" s="562"/>
      <c r="AY79" s="562"/>
      <c r="AZ79" s="562"/>
      <c r="BA79" s="562"/>
      <c r="BB79" s="562"/>
      <c r="BC79" s="562"/>
      <c r="BD79" s="562"/>
      <c r="BE79" s="562"/>
      <c r="BF79" s="562"/>
      <c r="BG79" s="562"/>
      <c r="BH79" s="562"/>
      <c r="BI79" s="562"/>
      <c r="BJ79" s="562"/>
      <c r="BK79" s="562"/>
      <c r="BL79" s="562"/>
      <c r="BM79" s="562"/>
      <c r="BN79" s="562"/>
      <c r="BO79" s="562"/>
      <c r="BP79" s="562"/>
      <c r="BQ79" s="562"/>
      <c r="BR79" s="562"/>
      <c r="BS79" s="562"/>
      <c r="BT79" s="562"/>
      <c r="BU79" s="562"/>
      <c r="BV79" s="562"/>
      <c r="BW79" s="562"/>
      <c r="BX79" s="562"/>
      <c r="BY79" s="562"/>
      <c r="BZ79" s="562"/>
      <c r="CA79" s="562"/>
      <c r="CB79" s="562"/>
      <c r="CC79" s="562"/>
      <c r="CD79" s="562"/>
      <c r="CE79" s="562"/>
      <c r="CF79" s="562"/>
      <c r="CG79" s="562"/>
      <c r="CH79" s="561"/>
      <c r="CI79" s="561"/>
      <c r="CJ79" s="561"/>
      <c r="CK79" s="561"/>
      <c r="CL79" s="561"/>
      <c r="CM79" s="561"/>
      <c r="CN79" s="561"/>
      <c r="CO79" s="561"/>
      <c r="CP79" s="561"/>
      <c r="CQ79" s="561"/>
      <c r="CR79" s="561"/>
      <c r="CS79" s="561"/>
      <c r="CT79" s="561"/>
      <c r="CU79" s="561"/>
      <c r="CV79" s="561"/>
      <c r="CW79" s="561"/>
      <c r="CX79" s="561"/>
      <c r="CY79" s="561"/>
      <c r="CZ79" s="561"/>
      <c r="DA79" s="561"/>
      <c r="DB79" s="561"/>
      <c r="DC79" s="561"/>
      <c r="DD79" s="561"/>
      <c r="DE79" s="561"/>
      <c r="DF79" s="561"/>
      <c r="DG79" s="561"/>
      <c r="DH79" s="561"/>
      <c r="DI79" s="561"/>
      <c r="DJ79" s="561"/>
      <c r="DK79" s="561"/>
      <c r="DL79" s="561"/>
      <c r="DM79" s="561"/>
      <c r="DN79" s="561"/>
      <c r="DO79" s="561"/>
      <c r="DP79" s="561"/>
      <c r="DQ79" s="561"/>
      <c r="DR79" s="561"/>
      <c r="DS79" s="561"/>
      <c r="DT79" s="561"/>
      <c r="DU79" s="561"/>
      <c r="DV79" s="561"/>
      <c r="DW79" s="561"/>
      <c r="DX79" s="561"/>
      <c r="DY79" s="561"/>
      <c r="DZ79" s="561"/>
      <c r="EA79" s="561"/>
      <c r="EB79" s="561"/>
      <c r="EC79" s="561"/>
      <c r="ED79" s="561"/>
      <c r="EE79" s="561"/>
      <c r="EF79" s="561"/>
      <c r="EG79" s="561"/>
      <c r="EH79" s="561"/>
      <c r="EI79" s="561"/>
      <c r="EJ79" s="561"/>
      <c r="EK79" s="561"/>
      <c r="EL79" s="561"/>
      <c r="EM79" s="561"/>
      <c r="EN79" s="561"/>
      <c r="EO79" s="561"/>
      <c r="EP79" s="561"/>
      <c r="EQ79" s="561"/>
      <c r="ER79" s="561"/>
      <c r="ES79" s="561"/>
      <c r="ET79" s="561"/>
      <c r="EU79" s="561"/>
      <c r="EV79" s="561"/>
      <c r="EW79" s="561"/>
      <c r="EX79" s="561"/>
      <c r="EY79" s="561"/>
      <c r="EZ79" s="561"/>
      <c r="FA79" s="561"/>
      <c r="FB79" s="561"/>
      <c r="FC79" s="561"/>
      <c r="FD79" s="561"/>
      <c r="FE79" s="561"/>
    </row>
    <row r="80" spans="1:161" s="16" customFormat="1" ht="81" customHeight="1">
      <c r="A80" s="559" t="s">
        <v>117</v>
      </c>
      <c r="B80" s="559"/>
      <c r="C80" s="559"/>
      <c r="D80" s="559"/>
      <c r="E80" s="559"/>
      <c r="F80" s="559"/>
      <c r="G80" s="559"/>
      <c r="H80" s="559"/>
      <c r="I80" s="559"/>
      <c r="J80" s="559"/>
      <c r="K80" s="559"/>
      <c r="L80" s="559"/>
      <c r="M80" s="559"/>
      <c r="N80" s="559"/>
      <c r="O80" s="559"/>
      <c r="P80" s="559"/>
      <c r="Q80" s="559"/>
      <c r="R80" s="559"/>
      <c r="S80" s="559"/>
      <c r="T80" s="559"/>
      <c r="U80" s="559"/>
      <c r="V80" s="559"/>
      <c r="W80" s="559"/>
      <c r="X80" s="559"/>
      <c r="Y80" s="559"/>
      <c r="Z80" s="559"/>
      <c r="AA80" s="559"/>
      <c r="AB80" s="559"/>
      <c r="AC80" s="559"/>
      <c r="AD80" s="559"/>
      <c r="AE80" s="559"/>
      <c r="AF80" s="559"/>
      <c r="AG80" s="559"/>
      <c r="AH80" s="559"/>
      <c r="AI80" s="559"/>
      <c r="AJ80" s="559"/>
      <c r="AK80" s="559"/>
      <c r="AL80" s="559"/>
      <c r="AM80" s="559"/>
      <c r="AN80" s="559"/>
      <c r="AO80" s="559"/>
      <c r="AP80" s="559"/>
      <c r="AQ80" s="559"/>
      <c r="AR80" s="559"/>
      <c r="AS80" s="559"/>
      <c r="AT80" s="559"/>
      <c r="AU80" s="559"/>
      <c r="AV80" s="559"/>
      <c r="AW80" s="559"/>
      <c r="AX80" s="559"/>
      <c r="AY80" s="559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559" t="s">
        <v>188</v>
      </c>
      <c r="BW80" s="559"/>
      <c r="BX80" s="559"/>
      <c r="BY80" s="559"/>
      <c r="BZ80" s="559"/>
      <c r="CA80" s="559"/>
      <c r="CB80" s="559"/>
      <c r="CC80" s="559"/>
      <c r="CD80" s="559"/>
      <c r="CE80" s="559"/>
      <c r="CF80" s="559"/>
      <c r="CG80" s="559"/>
      <c r="CH80" s="559"/>
      <c r="CI80" s="559"/>
      <c r="CJ80" s="559"/>
      <c r="CK80" s="559"/>
      <c r="CL80" s="559"/>
      <c r="CM80" s="559"/>
      <c r="CN80" s="559"/>
      <c r="CO80" s="559"/>
      <c r="CP80" s="559"/>
      <c r="CQ80" s="559"/>
      <c r="CR80" s="559"/>
      <c r="CS80" s="559"/>
      <c r="CT80" s="559"/>
      <c r="CU80" s="559"/>
      <c r="CV80" s="559"/>
      <c r="CW80" s="559"/>
      <c r="CX80" s="559"/>
      <c r="CY80" s="559"/>
      <c r="CZ80" s="559"/>
      <c r="DA80" s="559"/>
      <c r="DB80" s="559"/>
      <c r="DC80" s="559"/>
      <c r="DD80" s="559"/>
      <c r="DE80" s="559"/>
      <c r="DF80" s="559"/>
      <c r="DG80" s="559"/>
      <c r="DH80" s="559"/>
      <c r="DI80" s="559"/>
      <c r="DJ80" s="559"/>
      <c r="DK80" s="559"/>
      <c r="DL80" s="559"/>
      <c r="DM80" s="559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</row>
    <row r="81" spans="1:161" s="18" customFormat="1" ht="39" customHeight="1">
      <c r="A81" s="557" t="s">
        <v>71</v>
      </c>
      <c r="B81" s="558"/>
      <c r="C81" s="558"/>
      <c r="D81" s="558"/>
      <c r="E81" s="558"/>
      <c r="F81" s="558"/>
      <c r="G81" s="558"/>
      <c r="H81" s="558"/>
      <c r="I81" s="558"/>
      <c r="J81" s="558"/>
      <c r="K81" s="558"/>
      <c r="L81" s="558"/>
      <c r="M81" s="558"/>
      <c r="N81" s="558"/>
      <c r="O81" s="558"/>
      <c r="P81" s="558"/>
      <c r="Q81" s="558"/>
      <c r="R81" s="558"/>
      <c r="S81" s="558"/>
      <c r="T81" s="558"/>
      <c r="U81" s="558"/>
      <c r="V81" s="558"/>
      <c r="W81" s="558"/>
      <c r="X81" s="558"/>
      <c r="Y81" s="558"/>
      <c r="Z81" s="558"/>
      <c r="AA81" s="558"/>
      <c r="AB81" s="558"/>
      <c r="AC81" s="558"/>
      <c r="AD81" s="558"/>
      <c r="AE81" s="558"/>
      <c r="AF81" s="558"/>
      <c r="AG81" s="558"/>
      <c r="AH81" s="558"/>
      <c r="AI81" s="558"/>
      <c r="AJ81" s="558"/>
      <c r="AK81" s="558"/>
      <c r="AL81" s="558"/>
      <c r="AM81" s="558"/>
      <c r="AN81" s="558"/>
      <c r="AO81" s="558"/>
      <c r="AP81" s="558"/>
      <c r="AQ81" s="558"/>
      <c r="AR81" s="558"/>
      <c r="AS81" s="558"/>
      <c r="AT81" s="558"/>
      <c r="AU81" s="558"/>
      <c r="AV81" s="558"/>
      <c r="AW81" s="558"/>
      <c r="AX81" s="558"/>
      <c r="AY81" s="558"/>
      <c r="AZ81" s="558"/>
      <c r="BA81" s="558"/>
      <c r="BB81" s="558"/>
      <c r="BC81" s="558"/>
      <c r="BD81" s="558"/>
      <c r="BE81" s="558"/>
      <c r="BF81" s="558"/>
      <c r="BG81" s="558"/>
      <c r="BH81" s="558"/>
      <c r="BI81" s="558"/>
      <c r="BJ81" s="558"/>
      <c r="BK81" s="558"/>
      <c r="BL81" s="558"/>
      <c r="BM81" s="558"/>
      <c r="BN81" s="558"/>
      <c r="BO81" s="558"/>
      <c r="BP81" s="558"/>
      <c r="BQ81" s="558"/>
      <c r="BR81" s="558"/>
      <c r="BS81" s="558"/>
      <c r="BT81" s="558"/>
      <c r="BU81" s="558"/>
      <c r="BV81" s="558"/>
      <c r="BW81" s="558"/>
      <c r="BX81" s="558"/>
      <c r="BY81" s="558"/>
      <c r="BZ81" s="558"/>
      <c r="CA81" s="558"/>
      <c r="CB81" s="558"/>
      <c r="CC81" s="558"/>
      <c r="CD81" s="558"/>
      <c r="CE81" s="558"/>
      <c r="CF81" s="558"/>
      <c r="CG81" s="558"/>
      <c r="CH81" s="558"/>
      <c r="CI81" s="558"/>
      <c r="CJ81" s="558"/>
      <c r="CK81" s="558"/>
      <c r="CL81" s="558"/>
      <c r="CM81" s="558"/>
      <c r="CN81" s="558"/>
      <c r="CO81" s="558"/>
      <c r="CP81" s="558"/>
      <c r="CQ81" s="558"/>
      <c r="CR81" s="558"/>
      <c r="CS81" s="558"/>
      <c r="CT81" s="558"/>
      <c r="CU81" s="558"/>
      <c r="CV81" s="558"/>
      <c r="CW81" s="558"/>
      <c r="CX81" s="558"/>
      <c r="CY81" s="558"/>
      <c r="CZ81" s="558"/>
      <c r="DA81" s="558"/>
      <c r="DB81" s="558"/>
      <c r="DC81" s="558"/>
      <c r="DD81" s="558"/>
      <c r="DE81" s="558"/>
      <c r="DF81" s="558"/>
      <c r="DG81" s="558"/>
      <c r="DH81" s="558"/>
      <c r="DI81" s="558"/>
      <c r="DJ81" s="558"/>
      <c r="DK81" s="558"/>
      <c r="DL81" s="558"/>
      <c r="DM81" s="558"/>
      <c r="DN81" s="558"/>
      <c r="DO81" s="558"/>
      <c r="DP81" s="558"/>
      <c r="DQ81" s="558"/>
      <c r="DR81" s="558"/>
      <c r="DS81" s="558"/>
      <c r="DT81" s="558"/>
      <c r="DU81" s="558"/>
      <c r="DV81" s="558"/>
      <c r="DW81" s="558"/>
      <c r="DX81" s="558"/>
      <c r="DY81" s="558"/>
      <c r="DZ81" s="558"/>
      <c r="EA81" s="558"/>
      <c r="EB81" s="558"/>
      <c r="EC81" s="558"/>
      <c r="ED81" s="558"/>
      <c r="EE81" s="558"/>
      <c r="EF81" s="558"/>
      <c r="EG81" s="558"/>
      <c r="EH81" s="558"/>
      <c r="EI81" s="558"/>
      <c r="EJ81" s="558"/>
      <c r="EK81" s="558"/>
      <c r="EL81" s="558"/>
      <c r="EM81" s="558"/>
      <c r="EN81" s="558"/>
      <c r="EO81" s="558"/>
      <c r="EP81" s="558"/>
      <c r="EQ81" s="558"/>
      <c r="ER81" s="558"/>
      <c r="ES81" s="558"/>
      <c r="ET81" s="558"/>
      <c r="EU81" s="558"/>
      <c r="EV81" s="558"/>
      <c r="EW81" s="558"/>
      <c r="EX81" s="558"/>
      <c r="EY81" s="558"/>
      <c r="EZ81" s="558"/>
      <c r="FA81" s="558"/>
      <c r="FB81" s="558"/>
      <c r="FC81" s="558"/>
      <c r="FD81" s="558"/>
      <c r="FE81" s="558"/>
    </row>
    <row r="82" spans="1:161" s="18" customFormat="1" ht="32.25" customHeight="1">
      <c r="A82" s="557" t="s">
        <v>85</v>
      </c>
      <c r="B82" s="558"/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  <c r="Q82" s="558"/>
      <c r="R82" s="558"/>
      <c r="S82" s="558"/>
      <c r="T82" s="558"/>
      <c r="U82" s="558"/>
      <c r="V82" s="558"/>
      <c r="W82" s="558"/>
      <c r="X82" s="558"/>
      <c r="Y82" s="558"/>
      <c r="Z82" s="558"/>
      <c r="AA82" s="558"/>
      <c r="AB82" s="558"/>
      <c r="AC82" s="558"/>
      <c r="AD82" s="558"/>
      <c r="AE82" s="558"/>
      <c r="AF82" s="558"/>
      <c r="AG82" s="558"/>
      <c r="AH82" s="558"/>
      <c r="AI82" s="558"/>
      <c r="AJ82" s="558"/>
      <c r="AK82" s="558"/>
      <c r="AL82" s="558"/>
      <c r="AM82" s="558"/>
      <c r="AN82" s="558"/>
      <c r="AO82" s="558"/>
      <c r="AP82" s="558"/>
      <c r="AQ82" s="558"/>
      <c r="AR82" s="558"/>
      <c r="AS82" s="558"/>
      <c r="AT82" s="558"/>
      <c r="AU82" s="558"/>
      <c r="AV82" s="558"/>
      <c r="AW82" s="558"/>
      <c r="AX82" s="558"/>
      <c r="AY82" s="558"/>
      <c r="AZ82" s="558"/>
      <c r="BA82" s="558"/>
      <c r="BB82" s="558"/>
      <c r="BC82" s="558"/>
      <c r="BD82" s="558"/>
      <c r="BE82" s="558"/>
      <c r="BF82" s="558"/>
      <c r="BG82" s="558"/>
      <c r="BH82" s="558"/>
      <c r="BI82" s="558"/>
      <c r="BJ82" s="558"/>
      <c r="BK82" s="558"/>
      <c r="BL82" s="558"/>
      <c r="BM82" s="558"/>
      <c r="BN82" s="558"/>
      <c r="BO82" s="558"/>
      <c r="BP82" s="558"/>
      <c r="BQ82" s="558"/>
      <c r="BR82" s="558"/>
      <c r="BS82" s="558"/>
      <c r="BT82" s="558"/>
      <c r="BU82" s="558"/>
      <c r="BV82" s="558"/>
      <c r="BW82" s="558"/>
      <c r="BX82" s="558"/>
      <c r="BY82" s="558"/>
      <c r="BZ82" s="558"/>
      <c r="CA82" s="558"/>
      <c r="CB82" s="558"/>
      <c r="CC82" s="558"/>
      <c r="CD82" s="558"/>
      <c r="CE82" s="558"/>
      <c r="CF82" s="558"/>
      <c r="CG82" s="558"/>
      <c r="CH82" s="558"/>
      <c r="CI82" s="558"/>
      <c r="CJ82" s="558"/>
      <c r="CK82" s="558"/>
      <c r="CL82" s="558"/>
      <c r="CM82" s="558"/>
      <c r="CN82" s="558"/>
      <c r="CO82" s="558"/>
      <c r="CP82" s="558"/>
      <c r="CQ82" s="558"/>
      <c r="CR82" s="558"/>
      <c r="CS82" s="558"/>
      <c r="CT82" s="558"/>
      <c r="CU82" s="558"/>
      <c r="CV82" s="558"/>
      <c r="CW82" s="558"/>
      <c r="CX82" s="558"/>
      <c r="CY82" s="558"/>
      <c r="CZ82" s="558"/>
      <c r="DA82" s="558"/>
      <c r="DB82" s="558"/>
      <c r="DC82" s="558"/>
      <c r="DD82" s="558"/>
      <c r="DE82" s="558"/>
      <c r="DF82" s="558"/>
      <c r="DG82" s="558"/>
      <c r="DH82" s="558"/>
      <c r="DI82" s="558"/>
      <c r="DJ82" s="558"/>
      <c r="DK82" s="558"/>
      <c r="DL82" s="558"/>
      <c r="DM82" s="558"/>
      <c r="DN82" s="558"/>
      <c r="DO82" s="558"/>
      <c r="DP82" s="558"/>
      <c r="DQ82" s="558"/>
      <c r="DR82" s="558"/>
      <c r="DS82" s="558"/>
      <c r="DT82" s="558"/>
      <c r="DU82" s="558"/>
      <c r="DV82" s="558"/>
      <c r="DW82" s="558"/>
      <c r="DX82" s="558"/>
      <c r="DY82" s="558"/>
      <c r="DZ82" s="558"/>
      <c r="EA82" s="558"/>
      <c r="EB82" s="558"/>
      <c r="EC82" s="558"/>
      <c r="ED82" s="558"/>
      <c r="EE82" s="558"/>
      <c r="EF82" s="558"/>
      <c r="EG82" s="558"/>
      <c r="EH82" s="558"/>
      <c r="EI82" s="558"/>
      <c r="EJ82" s="558"/>
      <c r="EK82" s="558"/>
      <c r="EL82" s="558"/>
      <c r="EM82" s="558"/>
      <c r="EN82" s="558"/>
      <c r="EO82" s="558"/>
      <c r="EP82" s="558"/>
      <c r="EQ82" s="558"/>
      <c r="ER82" s="558"/>
      <c r="ES82" s="558"/>
      <c r="ET82" s="558"/>
      <c r="EU82" s="558"/>
      <c r="EV82" s="558"/>
      <c r="EW82" s="558"/>
      <c r="EX82" s="558"/>
      <c r="EY82" s="558"/>
      <c r="EZ82" s="558"/>
      <c r="FA82" s="558"/>
      <c r="FB82" s="558"/>
      <c r="FC82" s="558"/>
      <c r="FD82" s="558"/>
      <c r="FE82" s="558"/>
    </row>
    <row r="83" spans="1:161" s="18" customFormat="1" ht="19.5" customHeight="1">
      <c r="A83" s="19" t="s">
        <v>90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</row>
    <row r="84" spans="1:161" s="18" customFormat="1" ht="30" customHeight="1">
      <c r="A84" s="557" t="s">
        <v>109</v>
      </c>
      <c r="B84" s="558"/>
      <c r="C84" s="558"/>
      <c r="D84" s="558"/>
      <c r="E84" s="558"/>
      <c r="F84" s="558"/>
      <c r="G84" s="558"/>
      <c r="H84" s="558"/>
      <c r="I84" s="558"/>
      <c r="J84" s="558"/>
      <c r="K84" s="558"/>
      <c r="L84" s="558"/>
      <c r="M84" s="558"/>
      <c r="N84" s="558"/>
      <c r="O84" s="558"/>
      <c r="P84" s="558"/>
      <c r="Q84" s="558"/>
      <c r="R84" s="558"/>
      <c r="S84" s="558"/>
      <c r="T84" s="558"/>
      <c r="U84" s="558"/>
      <c r="V84" s="558"/>
      <c r="W84" s="558"/>
      <c r="X84" s="558"/>
      <c r="Y84" s="558"/>
      <c r="Z84" s="558"/>
      <c r="AA84" s="558"/>
      <c r="AB84" s="558"/>
      <c r="AC84" s="558"/>
      <c r="AD84" s="558"/>
      <c r="AE84" s="558"/>
      <c r="AF84" s="558"/>
      <c r="AG84" s="558"/>
      <c r="AH84" s="558"/>
      <c r="AI84" s="558"/>
      <c r="AJ84" s="558"/>
      <c r="AK84" s="558"/>
      <c r="AL84" s="558"/>
      <c r="AM84" s="558"/>
      <c r="AN84" s="558"/>
      <c r="AO84" s="558"/>
      <c r="AP84" s="558"/>
      <c r="AQ84" s="558"/>
      <c r="AR84" s="558"/>
      <c r="AS84" s="558"/>
      <c r="AT84" s="558"/>
      <c r="AU84" s="558"/>
      <c r="AV84" s="558"/>
      <c r="AW84" s="558"/>
      <c r="AX84" s="558"/>
      <c r="AY84" s="558"/>
      <c r="AZ84" s="558"/>
      <c r="BA84" s="558"/>
      <c r="BB84" s="558"/>
      <c r="BC84" s="558"/>
      <c r="BD84" s="558"/>
      <c r="BE84" s="558"/>
      <c r="BF84" s="558"/>
      <c r="BG84" s="558"/>
      <c r="BH84" s="558"/>
      <c r="BI84" s="558"/>
      <c r="BJ84" s="558"/>
      <c r="BK84" s="558"/>
      <c r="BL84" s="558"/>
      <c r="BM84" s="558"/>
      <c r="BN84" s="558"/>
      <c r="BO84" s="558"/>
      <c r="BP84" s="558"/>
      <c r="BQ84" s="558"/>
      <c r="BR84" s="558"/>
      <c r="BS84" s="558"/>
      <c r="BT84" s="558"/>
      <c r="BU84" s="558"/>
      <c r="BV84" s="558"/>
      <c r="BW84" s="558"/>
      <c r="BX84" s="558"/>
      <c r="BY84" s="558"/>
      <c r="BZ84" s="558"/>
      <c r="CA84" s="558"/>
      <c r="CB84" s="558"/>
      <c r="CC84" s="558"/>
      <c r="CD84" s="558"/>
      <c r="CE84" s="558"/>
      <c r="CF84" s="558"/>
      <c r="CG84" s="558"/>
      <c r="CH84" s="558"/>
      <c r="CI84" s="558"/>
      <c r="CJ84" s="558"/>
      <c r="CK84" s="558"/>
      <c r="CL84" s="558"/>
      <c r="CM84" s="558"/>
      <c r="CN84" s="558"/>
      <c r="CO84" s="558"/>
      <c r="CP84" s="558"/>
      <c r="CQ84" s="558"/>
      <c r="CR84" s="558"/>
      <c r="CS84" s="558"/>
      <c r="CT84" s="558"/>
      <c r="CU84" s="558"/>
      <c r="CV84" s="558"/>
      <c r="CW84" s="558"/>
      <c r="CX84" s="558"/>
      <c r="CY84" s="558"/>
      <c r="CZ84" s="558"/>
      <c r="DA84" s="558"/>
      <c r="DB84" s="558"/>
      <c r="DC84" s="558"/>
      <c r="DD84" s="558"/>
      <c r="DE84" s="558"/>
      <c r="DF84" s="558"/>
      <c r="DG84" s="558"/>
      <c r="DH84" s="558"/>
      <c r="DI84" s="558"/>
      <c r="DJ84" s="558"/>
      <c r="DK84" s="558"/>
      <c r="DL84" s="558"/>
      <c r="DM84" s="558"/>
      <c r="DN84" s="558"/>
      <c r="DO84" s="558"/>
      <c r="DP84" s="558"/>
      <c r="DQ84" s="558"/>
      <c r="DR84" s="558"/>
      <c r="DS84" s="558"/>
      <c r="DT84" s="558"/>
      <c r="DU84" s="558"/>
      <c r="DV84" s="558"/>
      <c r="DW84" s="558"/>
      <c r="DX84" s="558"/>
      <c r="DY84" s="558"/>
      <c r="DZ84" s="558"/>
      <c r="EA84" s="558"/>
      <c r="EB84" s="558"/>
      <c r="EC84" s="558"/>
      <c r="ED84" s="558"/>
      <c r="EE84" s="558"/>
      <c r="EF84" s="558"/>
      <c r="EG84" s="558"/>
      <c r="EH84" s="558"/>
      <c r="EI84" s="558"/>
      <c r="EJ84" s="558"/>
      <c r="EK84" s="558"/>
      <c r="EL84" s="558"/>
      <c r="EM84" s="558"/>
      <c r="EN84" s="558"/>
      <c r="EO84" s="558"/>
      <c r="EP84" s="558"/>
      <c r="EQ84" s="558"/>
      <c r="ER84" s="558"/>
      <c r="ES84" s="558"/>
      <c r="ET84" s="558"/>
      <c r="EU84" s="558"/>
      <c r="EV84" s="558"/>
      <c r="EW84" s="558"/>
      <c r="EX84" s="558"/>
      <c r="EY84" s="558"/>
      <c r="EZ84" s="558"/>
      <c r="FA84" s="558"/>
      <c r="FB84" s="558"/>
      <c r="FC84" s="558"/>
      <c r="FD84" s="558"/>
      <c r="FE84" s="558"/>
    </row>
    <row r="85" spans="1:161" s="18" customFormat="1" ht="75" customHeight="1">
      <c r="A85" s="557" t="s">
        <v>108</v>
      </c>
      <c r="B85" s="558"/>
      <c r="C85" s="558"/>
      <c r="D85" s="558"/>
      <c r="E85" s="558"/>
      <c r="F85" s="558"/>
      <c r="G85" s="558"/>
      <c r="H85" s="558"/>
      <c r="I85" s="558"/>
      <c r="J85" s="558"/>
      <c r="K85" s="558"/>
      <c r="L85" s="558"/>
      <c r="M85" s="558"/>
      <c r="N85" s="558"/>
      <c r="O85" s="558"/>
      <c r="P85" s="558"/>
      <c r="Q85" s="558"/>
      <c r="R85" s="558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8"/>
      <c r="AM85" s="558"/>
      <c r="AN85" s="558"/>
      <c r="AO85" s="558"/>
      <c r="AP85" s="558"/>
      <c r="AQ85" s="558"/>
      <c r="AR85" s="558"/>
      <c r="AS85" s="558"/>
      <c r="AT85" s="558"/>
      <c r="AU85" s="558"/>
      <c r="AV85" s="558"/>
      <c r="AW85" s="558"/>
      <c r="AX85" s="558"/>
      <c r="AY85" s="558"/>
      <c r="AZ85" s="558"/>
      <c r="BA85" s="558"/>
      <c r="BB85" s="558"/>
      <c r="BC85" s="558"/>
      <c r="BD85" s="558"/>
      <c r="BE85" s="558"/>
      <c r="BF85" s="558"/>
      <c r="BG85" s="558"/>
      <c r="BH85" s="558"/>
      <c r="BI85" s="558"/>
      <c r="BJ85" s="558"/>
      <c r="BK85" s="558"/>
      <c r="BL85" s="558"/>
      <c r="BM85" s="558"/>
      <c r="BN85" s="558"/>
      <c r="BO85" s="558"/>
      <c r="BP85" s="558"/>
      <c r="BQ85" s="558"/>
      <c r="BR85" s="558"/>
      <c r="BS85" s="558"/>
      <c r="BT85" s="558"/>
      <c r="BU85" s="558"/>
      <c r="BV85" s="558"/>
      <c r="BW85" s="558"/>
      <c r="BX85" s="558"/>
      <c r="BY85" s="558"/>
      <c r="BZ85" s="558"/>
      <c r="CA85" s="558"/>
      <c r="CB85" s="558"/>
      <c r="CC85" s="558"/>
      <c r="CD85" s="558"/>
      <c r="CE85" s="558"/>
      <c r="CF85" s="558"/>
      <c r="CG85" s="558"/>
      <c r="CH85" s="558"/>
      <c r="CI85" s="558"/>
      <c r="CJ85" s="558"/>
      <c r="CK85" s="558"/>
      <c r="CL85" s="558"/>
      <c r="CM85" s="558"/>
      <c r="CN85" s="558"/>
      <c r="CO85" s="558"/>
      <c r="CP85" s="558"/>
      <c r="CQ85" s="558"/>
      <c r="CR85" s="558"/>
      <c r="CS85" s="558"/>
      <c r="CT85" s="558"/>
      <c r="CU85" s="558"/>
      <c r="CV85" s="558"/>
      <c r="CW85" s="558"/>
      <c r="CX85" s="558"/>
      <c r="CY85" s="558"/>
      <c r="CZ85" s="558"/>
      <c r="DA85" s="558"/>
      <c r="DB85" s="558"/>
      <c r="DC85" s="558"/>
      <c r="DD85" s="558"/>
      <c r="DE85" s="558"/>
      <c r="DF85" s="558"/>
      <c r="DG85" s="558"/>
      <c r="DH85" s="558"/>
      <c r="DI85" s="558"/>
      <c r="DJ85" s="558"/>
      <c r="DK85" s="558"/>
      <c r="DL85" s="558"/>
      <c r="DM85" s="558"/>
      <c r="DN85" s="558"/>
      <c r="DO85" s="558"/>
      <c r="DP85" s="558"/>
      <c r="DQ85" s="558"/>
      <c r="DR85" s="558"/>
      <c r="DS85" s="558"/>
      <c r="DT85" s="558"/>
      <c r="DU85" s="558"/>
      <c r="DV85" s="558"/>
      <c r="DW85" s="558"/>
      <c r="DX85" s="558"/>
      <c r="DY85" s="558"/>
      <c r="DZ85" s="558"/>
      <c r="EA85" s="558"/>
      <c r="EB85" s="558"/>
      <c r="EC85" s="558"/>
      <c r="ED85" s="558"/>
      <c r="EE85" s="558"/>
      <c r="EF85" s="558"/>
      <c r="EG85" s="558"/>
      <c r="EH85" s="558"/>
      <c r="EI85" s="558"/>
      <c r="EJ85" s="558"/>
      <c r="EK85" s="558"/>
      <c r="EL85" s="558"/>
      <c r="EM85" s="558"/>
      <c r="EN85" s="558"/>
      <c r="EO85" s="558"/>
      <c r="EP85" s="558"/>
      <c r="EQ85" s="558"/>
      <c r="ER85" s="558"/>
      <c r="ES85" s="558"/>
      <c r="ET85" s="558"/>
      <c r="EU85" s="558"/>
      <c r="EV85" s="558"/>
      <c r="EW85" s="558"/>
      <c r="EX85" s="558"/>
      <c r="EY85" s="558"/>
      <c r="EZ85" s="558"/>
      <c r="FA85" s="558"/>
      <c r="FB85" s="558"/>
      <c r="FC85" s="558"/>
      <c r="FD85" s="558"/>
      <c r="FE85" s="558"/>
    </row>
  </sheetData>
  <mergeCells count="201">
    <mergeCell ref="AD6:DJ6"/>
    <mergeCell ref="ES6:FE8"/>
    <mergeCell ref="CL13:DR13"/>
    <mergeCell ref="DS13:FE13"/>
    <mergeCell ref="A13:N17"/>
    <mergeCell ref="O13:BG15"/>
    <mergeCell ref="EW14:EZ14"/>
    <mergeCell ref="A2:FE2"/>
    <mergeCell ref="CE4:CJ4"/>
    <mergeCell ref="A7:DJ7"/>
    <mergeCell ref="AO8:DJ8"/>
    <mergeCell ref="AW5:DP5"/>
    <mergeCell ref="EF15:ER17"/>
    <mergeCell ref="EN14:ER14"/>
    <mergeCell ref="DS15:EE17"/>
    <mergeCell ref="EJ14:EM14"/>
    <mergeCell ref="DA16:DK17"/>
    <mergeCell ref="A9:DJ9"/>
    <mergeCell ref="DW14:DZ14"/>
    <mergeCell ref="DS14:DV14"/>
    <mergeCell ref="EA14:EE14"/>
    <mergeCell ref="BH13:CK15"/>
    <mergeCell ref="AS16:BG16"/>
    <mergeCell ref="ES15:FE17"/>
    <mergeCell ref="DL18:DR18"/>
    <mergeCell ref="DL16:DR17"/>
    <mergeCell ref="O16:AC16"/>
    <mergeCell ref="O18:AC18"/>
    <mergeCell ref="AD17:AR17"/>
    <mergeCell ref="EF18:ER18"/>
    <mergeCell ref="DS18:EE18"/>
    <mergeCell ref="ES18:FE18"/>
    <mergeCell ref="CL14:CZ17"/>
    <mergeCell ref="DA14:DR15"/>
    <mergeCell ref="ES14:EV14"/>
    <mergeCell ref="DA18:DK18"/>
    <mergeCell ref="EF14:EI14"/>
    <mergeCell ref="FA14:FE14"/>
    <mergeCell ref="A19:N19"/>
    <mergeCell ref="O19:AC19"/>
    <mergeCell ref="BW18:CK18"/>
    <mergeCell ref="BW16:CK16"/>
    <mergeCell ref="O17:AC17"/>
    <mergeCell ref="BW17:CK17"/>
    <mergeCell ref="AS17:BG17"/>
    <mergeCell ref="BH16:BV16"/>
    <mergeCell ref="AD16:AR16"/>
    <mergeCell ref="BH17:BV17"/>
    <mergeCell ref="BH19:BV19"/>
    <mergeCell ref="A18:N18"/>
    <mergeCell ref="AD18:AR18"/>
    <mergeCell ref="AS18:BG18"/>
    <mergeCell ref="BH18:BV18"/>
    <mergeCell ref="AQ30:BD30"/>
    <mergeCell ref="CL18:CZ18"/>
    <mergeCell ref="DA19:DK19"/>
    <mergeCell ref="CL19:CZ19"/>
    <mergeCell ref="AD19:AR19"/>
    <mergeCell ref="AJ22:BF22"/>
    <mergeCell ref="O26:BD28"/>
    <mergeCell ref="AS19:BG19"/>
    <mergeCell ref="CG27:CQ30"/>
    <mergeCell ref="DC29:DI30"/>
    <mergeCell ref="BW19:CK19"/>
    <mergeCell ref="AC30:AP30"/>
    <mergeCell ref="O30:AB30"/>
    <mergeCell ref="BS30:CF30"/>
    <mergeCell ref="BE30:BR30"/>
    <mergeCell ref="BS29:CF29"/>
    <mergeCell ref="BE29:BR29"/>
    <mergeCell ref="BE26:CF28"/>
    <mergeCell ref="AQ29:BD29"/>
    <mergeCell ref="O29:AB29"/>
    <mergeCell ref="AC29:AP29"/>
    <mergeCell ref="DV26:FE26"/>
    <mergeCell ref="ES19:FE19"/>
    <mergeCell ref="EF19:ER19"/>
    <mergeCell ref="DS19:EE19"/>
    <mergeCell ref="FA27:FE27"/>
    <mergeCell ref="ET27:EW27"/>
    <mergeCell ref="CG26:DU26"/>
    <mergeCell ref="DJ27:DU30"/>
    <mergeCell ref="EX27:EZ27"/>
    <mergeCell ref="ET28:FE30"/>
    <mergeCell ref="DV28:EG30"/>
    <mergeCell ref="CR29:DB30"/>
    <mergeCell ref="EL27:EN27"/>
    <mergeCell ref="EH28:ES30"/>
    <mergeCell ref="CR27:DI28"/>
    <mergeCell ref="EO27:ES27"/>
    <mergeCell ref="DL19:DR19"/>
    <mergeCell ref="ET31:FE31"/>
    <mergeCell ref="DV31:EG31"/>
    <mergeCell ref="DJ31:DU31"/>
    <mergeCell ref="EH31:ES31"/>
    <mergeCell ref="CR32:DB32"/>
    <mergeCell ref="DC32:DI32"/>
    <mergeCell ref="DZ27:EB27"/>
    <mergeCell ref="EC27:EG27"/>
    <mergeCell ref="EH27:EK27"/>
    <mergeCell ref="DV27:DY27"/>
    <mergeCell ref="EH32:ES32"/>
    <mergeCell ref="DJ32:DU32"/>
    <mergeCell ref="BE31:BR31"/>
    <mergeCell ref="BS31:CF31"/>
    <mergeCell ref="CG31:CQ31"/>
    <mergeCell ref="AA49:AL49"/>
    <mergeCell ref="AM49:AX49"/>
    <mergeCell ref="CG32:CQ32"/>
    <mergeCell ref="A50:N50"/>
    <mergeCell ref="DC31:DI31"/>
    <mergeCell ref="CR31:DB31"/>
    <mergeCell ref="A49:N49"/>
    <mergeCell ref="A31:N31"/>
    <mergeCell ref="AA50:AL50"/>
    <mergeCell ref="AM50:AX50"/>
    <mergeCell ref="AQ42:AS42"/>
    <mergeCell ref="AH42:AL42"/>
    <mergeCell ref="AA47:AL47"/>
    <mergeCell ref="O49:Z49"/>
    <mergeCell ref="BE32:BR32"/>
    <mergeCell ref="A37:FE37"/>
    <mergeCell ref="ET32:FE32"/>
    <mergeCell ref="A32:N32"/>
    <mergeCell ref="A42:N46"/>
    <mergeCell ref="AA43:AL46"/>
    <mergeCell ref="DV32:EG32"/>
    <mergeCell ref="A70:BB70"/>
    <mergeCell ref="A26:N30"/>
    <mergeCell ref="AA48:AL48"/>
    <mergeCell ref="AM48:AX48"/>
    <mergeCell ref="O42:R42"/>
    <mergeCell ref="O43:Z46"/>
    <mergeCell ref="S42:U42"/>
    <mergeCell ref="A48:N48"/>
    <mergeCell ref="A47:N47"/>
    <mergeCell ref="O48:Z48"/>
    <mergeCell ref="V42:Z42"/>
    <mergeCell ref="AM47:AX47"/>
    <mergeCell ref="AM42:AP42"/>
    <mergeCell ref="AM43:AX46"/>
    <mergeCell ref="O31:AB31"/>
    <mergeCell ref="AQ32:BD32"/>
    <mergeCell ref="AC31:AP31"/>
    <mergeCell ref="AQ31:BD31"/>
    <mergeCell ref="AT42:AX42"/>
    <mergeCell ref="AA42:AD42"/>
    <mergeCell ref="AE42:AG42"/>
    <mergeCell ref="A39:CP39"/>
    <mergeCell ref="O47:Z47"/>
    <mergeCell ref="A41:CP41"/>
    <mergeCell ref="A74:CR74"/>
    <mergeCell ref="A79:CG79"/>
    <mergeCell ref="A65:DQ65"/>
    <mergeCell ref="A61:N61"/>
    <mergeCell ref="CS74:FE74"/>
    <mergeCell ref="CI75:FE75"/>
    <mergeCell ref="CK77:FE77"/>
    <mergeCell ref="A77:CJ77"/>
    <mergeCell ref="DE70:FE70"/>
    <mergeCell ref="A71:BB71"/>
    <mergeCell ref="BC69:DD69"/>
    <mergeCell ref="A69:BB69"/>
    <mergeCell ref="O61:AP61"/>
    <mergeCell ref="CQ63:FE63"/>
    <mergeCell ref="DE69:FE69"/>
    <mergeCell ref="A64:FE64"/>
    <mergeCell ref="A76:FE76"/>
    <mergeCell ref="DR65:FE65"/>
    <mergeCell ref="BC70:DD70"/>
    <mergeCell ref="A66:FE66"/>
    <mergeCell ref="CC73:FE73"/>
    <mergeCell ref="BC71:DD71"/>
    <mergeCell ref="A73:CB73"/>
    <mergeCell ref="DE71:FE71"/>
    <mergeCell ref="A85:FE85"/>
    <mergeCell ref="A75:CH75"/>
    <mergeCell ref="BV80:DM80"/>
    <mergeCell ref="A78:FE78"/>
    <mergeCell ref="CH79:FE79"/>
    <mergeCell ref="A84:FE84"/>
    <mergeCell ref="A80:AY80"/>
    <mergeCell ref="A82:FE82"/>
    <mergeCell ref="A81:FE81"/>
    <mergeCell ref="A51:N51"/>
    <mergeCell ref="AM51:AX51"/>
    <mergeCell ref="O50:Z50"/>
    <mergeCell ref="AA51:AL51"/>
    <mergeCell ref="O32:AB32"/>
    <mergeCell ref="AJ35:BF35"/>
    <mergeCell ref="AC32:AP32"/>
    <mergeCell ref="O51:Z51"/>
    <mergeCell ref="A63:CP63"/>
    <mergeCell ref="O59:AP59"/>
    <mergeCell ref="A60:N60"/>
    <mergeCell ref="O60:AP60"/>
    <mergeCell ref="A52:CP52"/>
    <mergeCell ref="A54:N58"/>
    <mergeCell ref="O54:AP58"/>
    <mergeCell ref="A59:N59"/>
    <mergeCell ref="BS32:CF32"/>
  </mergeCells>
  <phoneticPr fontId="14" type="noConversion"/>
  <pageMargins left="0.59055118110236227" right="0.51181102362204722" top="0.78740157480314965" bottom="0.39370078740157483" header="0.19685039370078741" footer="0.19685039370078741"/>
  <pageSetup paperSize="9" scale="89" orientation="landscape" r:id="rId1"/>
  <headerFooter alignWithMargins="0"/>
  <rowBreaks count="3" manualBreakCount="3">
    <brk id="23" max="163" man="1"/>
    <brk id="51" max="163" man="1"/>
    <brk id="80" max="16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G65"/>
  <sheetViews>
    <sheetView topLeftCell="A47" workbookViewId="0">
      <selection activeCell="D72" sqref="D72"/>
    </sheetView>
  </sheetViews>
  <sheetFormatPr defaultRowHeight="12.75"/>
  <cols>
    <col min="1" max="1" width="5.5703125" customWidth="1"/>
    <col min="2" max="2" width="59.42578125" customWidth="1"/>
    <col min="4" max="4" width="16.140625" customWidth="1"/>
    <col min="6" max="6" width="16.85546875" customWidth="1"/>
    <col min="7" max="7" width="17.140625" customWidth="1"/>
  </cols>
  <sheetData>
    <row r="1" spans="1:7" ht="115.5" thickBot="1">
      <c r="A1" s="579" t="s">
        <v>389</v>
      </c>
      <c r="B1" s="581" t="s">
        <v>390</v>
      </c>
      <c r="C1" s="583" t="s">
        <v>391</v>
      </c>
      <c r="D1" s="74" t="s">
        <v>392</v>
      </c>
      <c r="E1" s="75" t="s">
        <v>393</v>
      </c>
      <c r="F1" s="74" t="s">
        <v>394</v>
      </c>
      <c r="G1" s="75" t="s">
        <v>395</v>
      </c>
    </row>
    <row r="2" spans="1:7" ht="16.5" thickBot="1">
      <c r="A2" s="580"/>
      <c r="B2" s="582"/>
      <c r="C2" s="584"/>
      <c r="D2" s="76">
        <v>132873865</v>
      </c>
      <c r="E2" s="77"/>
      <c r="F2" s="78"/>
      <c r="G2" s="79"/>
    </row>
    <row r="3" spans="1:7" ht="31.5">
      <c r="A3" s="80">
        <v>1</v>
      </c>
      <c r="B3" s="81" t="str">
        <f>БТЭиР!A34</f>
        <v>Реализация основных  общеобразовательных программ среднего общего образования</v>
      </c>
      <c r="C3" s="82">
        <f>БТЭиР!CX65</f>
        <v>222</v>
      </c>
      <c r="D3" s="83">
        <f t="shared" ref="D3:D13" si="0">ROUND(ROUND($D$2/$C$62,2)*C3,0)</f>
        <v>10260174</v>
      </c>
      <c r="E3" s="84">
        <f t="shared" ref="E3:E29" si="1">ROUND(ROUND($E$2/$C$62,2)*C3,0)</f>
        <v>0</v>
      </c>
      <c r="F3" s="85">
        <f t="shared" ref="F3:F29" si="2">ROUND(ROUND($F$2/$C$62*C3,2),0)</f>
        <v>0</v>
      </c>
      <c r="G3" s="85">
        <f t="shared" ref="G3:G29" si="3">ROUND(ROUND($G$2/$C$62*C3,2*C3),0)</f>
        <v>0</v>
      </c>
    </row>
    <row r="4" spans="1:7" ht="76.5">
      <c r="A4" s="80">
        <v>2</v>
      </c>
      <c r="B4" s="86" t="str">
        <f>БТЭиР!A93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v>
      </c>
      <c r="C4" s="87">
        <f>БТЭиР!CX122+БТЭиР!CX123</f>
        <v>92</v>
      </c>
      <c r="D4" s="83">
        <f t="shared" si="0"/>
        <v>4251964</v>
      </c>
      <c r="E4" s="84">
        <f t="shared" si="1"/>
        <v>0</v>
      </c>
      <c r="F4" s="85">
        <f t="shared" si="2"/>
        <v>0</v>
      </c>
      <c r="G4" s="85">
        <f t="shared" si="3"/>
        <v>0</v>
      </c>
    </row>
    <row r="5" spans="1:7" ht="110.25">
      <c r="A5" s="80">
        <v>3</v>
      </c>
      <c r="B5" s="88" t="str">
        <f>БТЭиР!A151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5" s="82">
        <f>БТЭиР!CX181</f>
        <v>67</v>
      </c>
      <c r="D5" s="83">
        <f t="shared" si="0"/>
        <v>3096539</v>
      </c>
      <c r="E5" s="84">
        <f t="shared" si="1"/>
        <v>0</v>
      </c>
      <c r="F5" s="85">
        <f t="shared" si="2"/>
        <v>0</v>
      </c>
      <c r="G5" s="85">
        <f t="shared" si="3"/>
        <v>0</v>
      </c>
    </row>
    <row r="6" spans="1:7" ht="110.25">
      <c r="A6" s="80">
        <v>4</v>
      </c>
      <c r="B6" s="88" t="str">
        <f>БТЭиР!A211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6" s="82">
        <f>БТЭиР!CX241</f>
        <v>86</v>
      </c>
      <c r="D6" s="83">
        <f t="shared" si="0"/>
        <v>3974662</v>
      </c>
      <c r="E6" s="84">
        <f t="shared" si="1"/>
        <v>0</v>
      </c>
      <c r="F6" s="85">
        <f t="shared" si="2"/>
        <v>0</v>
      </c>
      <c r="G6" s="85">
        <f t="shared" si="3"/>
        <v>0</v>
      </c>
    </row>
    <row r="7" spans="1:7" ht="110.25">
      <c r="A7" s="80">
        <v>5</v>
      </c>
      <c r="B7" s="88" t="str">
        <f>БТЭиР!A271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материалов.</v>
      </c>
      <c r="C7" s="82">
        <f>БТЭиР!CX301</f>
        <v>44</v>
      </c>
      <c r="D7" s="83">
        <f t="shared" si="0"/>
        <v>2033548</v>
      </c>
      <c r="E7" s="84">
        <f t="shared" si="1"/>
        <v>0</v>
      </c>
      <c r="F7" s="85">
        <f t="shared" si="2"/>
        <v>0</v>
      </c>
      <c r="G7" s="85">
        <f t="shared" si="3"/>
        <v>0</v>
      </c>
    </row>
    <row r="8" spans="1:7" ht="110.25">
      <c r="A8" s="80">
        <v>6</v>
      </c>
      <c r="B8" s="88" t="str">
        <f>БТЭиР!A330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11.00.00 Электроника, радиотехника и системы связи.</v>
      </c>
      <c r="C8" s="82">
        <f>БТЭиР!CX358</f>
        <v>19</v>
      </c>
      <c r="D8" s="83">
        <f t="shared" si="0"/>
        <v>878123</v>
      </c>
      <c r="E8" s="84">
        <f t="shared" si="1"/>
        <v>0</v>
      </c>
      <c r="F8" s="85">
        <f t="shared" si="2"/>
        <v>0</v>
      </c>
      <c r="G8" s="85">
        <f t="shared" si="3"/>
        <v>0</v>
      </c>
    </row>
    <row r="9" spans="1:7" ht="110.25">
      <c r="A9" s="80">
        <v>7</v>
      </c>
      <c r="B9" s="88" t="str">
        <f>БТЭиР!A388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9" s="82">
        <f>БТЭиР!CX417+БТЭиР!CX418</f>
        <v>119</v>
      </c>
      <c r="D9" s="83">
        <f t="shared" si="0"/>
        <v>5499823</v>
      </c>
      <c r="E9" s="84">
        <f t="shared" si="1"/>
        <v>0</v>
      </c>
      <c r="F9" s="85">
        <f t="shared" si="2"/>
        <v>0</v>
      </c>
      <c r="G9" s="85">
        <f t="shared" si="3"/>
        <v>0</v>
      </c>
    </row>
    <row r="10" spans="1:7" ht="110.25">
      <c r="A10" s="80">
        <v>8</v>
      </c>
      <c r="B10" s="88" t="str">
        <f>БТЭиР!A446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10" s="82">
        <f>БТЭиР!CX475</f>
        <v>42</v>
      </c>
      <c r="D10" s="83">
        <f t="shared" si="0"/>
        <v>1941114</v>
      </c>
      <c r="E10" s="84">
        <f t="shared" si="1"/>
        <v>0</v>
      </c>
      <c r="F10" s="85">
        <f t="shared" si="2"/>
        <v>0</v>
      </c>
      <c r="G10" s="85">
        <f t="shared" si="3"/>
        <v>0</v>
      </c>
    </row>
    <row r="11" spans="1:7" ht="110.25">
      <c r="A11" s="80">
        <v>9</v>
      </c>
      <c r="B11" s="88" t="str">
        <f>БТЭиР!A504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1" s="82">
        <f>БТЭиР!CX535</f>
        <v>21</v>
      </c>
      <c r="D11" s="83">
        <f t="shared" si="0"/>
        <v>970557</v>
      </c>
      <c r="E11" s="84">
        <f t="shared" si="1"/>
        <v>0</v>
      </c>
      <c r="F11" s="85">
        <f t="shared" si="2"/>
        <v>0</v>
      </c>
      <c r="G11" s="85">
        <f t="shared" si="3"/>
        <v>0</v>
      </c>
    </row>
    <row r="12" spans="1:7" ht="110.25">
      <c r="A12" s="80">
        <v>10</v>
      </c>
      <c r="B12" s="88" t="str">
        <f>БТЭиР!A563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12" s="82">
        <f>БТЭиР!CX593</f>
        <v>30</v>
      </c>
      <c r="D12" s="83">
        <f t="shared" si="0"/>
        <v>1386510</v>
      </c>
      <c r="E12" s="84">
        <f t="shared" si="1"/>
        <v>0</v>
      </c>
      <c r="F12" s="85">
        <f t="shared" si="2"/>
        <v>0</v>
      </c>
      <c r="G12" s="85">
        <f t="shared" si="3"/>
        <v>0</v>
      </c>
    </row>
    <row r="13" spans="1:7" ht="110.25">
      <c r="A13" s="80">
        <v>11</v>
      </c>
      <c r="B13" s="88" t="str">
        <f>БТЭиР!A620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v>
      </c>
      <c r="C13" s="82">
        <f>БТЭиР!CX649</f>
        <v>24</v>
      </c>
      <c r="D13" s="83">
        <f t="shared" si="0"/>
        <v>1109208</v>
      </c>
      <c r="E13" s="84">
        <f t="shared" si="1"/>
        <v>0</v>
      </c>
      <c r="F13" s="85">
        <f t="shared" si="2"/>
        <v>0</v>
      </c>
      <c r="G13" s="85">
        <f t="shared" si="3"/>
        <v>0</v>
      </c>
    </row>
    <row r="14" spans="1:7" ht="15.75">
      <c r="A14" s="80"/>
      <c r="B14" s="88"/>
      <c r="C14" s="82"/>
      <c r="D14" s="83"/>
      <c r="E14" s="84">
        <f t="shared" si="1"/>
        <v>0</v>
      </c>
      <c r="F14" s="85">
        <f t="shared" si="2"/>
        <v>0</v>
      </c>
      <c r="G14" s="85">
        <f t="shared" si="3"/>
        <v>0</v>
      </c>
    </row>
    <row r="15" spans="1:7" ht="15.75">
      <c r="A15" s="80"/>
      <c r="B15" s="88"/>
      <c r="C15" s="82"/>
      <c r="D15" s="83"/>
      <c r="E15" s="84">
        <f t="shared" si="1"/>
        <v>0</v>
      </c>
      <c r="F15" s="85">
        <f t="shared" si="2"/>
        <v>0</v>
      </c>
      <c r="G15" s="85">
        <f t="shared" si="3"/>
        <v>0</v>
      </c>
    </row>
    <row r="16" spans="1:7" ht="15.75">
      <c r="A16" s="80"/>
      <c r="B16" s="88"/>
      <c r="C16" s="82"/>
      <c r="D16" s="83"/>
      <c r="E16" s="84">
        <f t="shared" si="1"/>
        <v>0</v>
      </c>
      <c r="F16" s="85">
        <f t="shared" si="2"/>
        <v>0</v>
      </c>
      <c r="G16" s="85">
        <f t="shared" si="3"/>
        <v>0</v>
      </c>
    </row>
    <row r="17" spans="1:7" ht="15.75">
      <c r="A17" s="80"/>
      <c r="B17" s="88"/>
      <c r="C17" s="82"/>
      <c r="D17" s="83">
        <f t="shared" ref="D17:D29" si="4">ROUND(ROUND($D$2/$C$62,2)*C17,0)</f>
        <v>0</v>
      </c>
      <c r="E17" s="84">
        <f t="shared" si="1"/>
        <v>0</v>
      </c>
      <c r="F17" s="85">
        <f t="shared" si="2"/>
        <v>0</v>
      </c>
      <c r="G17" s="85">
        <f t="shared" si="3"/>
        <v>0</v>
      </c>
    </row>
    <row r="18" spans="1:7" ht="94.5">
      <c r="A18" s="80">
        <v>12</v>
      </c>
      <c r="B18" s="89" t="str">
        <f>Клинцы!A5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</v>
      </c>
      <c r="C18" s="90">
        <f>Клинцы!CX34</f>
        <v>18</v>
      </c>
      <c r="D18" s="83">
        <f t="shared" si="4"/>
        <v>831906</v>
      </c>
      <c r="E18" s="84">
        <f t="shared" si="1"/>
        <v>0</v>
      </c>
      <c r="F18" s="85">
        <f t="shared" si="2"/>
        <v>0</v>
      </c>
      <c r="G18" s="85">
        <f t="shared" si="3"/>
        <v>0</v>
      </c>
    </row>
    <row r="19" spans="1:7" ht="15.75">
      <c r="A19" s="80"/>
      <c r="B19" s="91"/>
      <c r="C19" s="92"/>
      <c r="D19" s="83">
        <f t="shared" si="4"/>
        <v>0</v>
      </c>
      <c r="E19" s="84">
        <f t="shared" si="1"/>
        <v>0</v>
      </c>
      <c r="F19" s="85">
        <f t="shared" si="2"/>
        <v>0</v>
      </c>
      <c r="G19" s="85">
        <f t="shared" si="3"/>
        <v>0</v>
      </c>
    </row>
    <row r="20" spans="1:7" ht="110.25">
      <c r="A20" s="80">
        <v>13</v>
      </c>
      <c r="B20" s="88" t="str">
        <f>Клинцы!A63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технологии строительства</v>
      </c>
      <c r="C20" s="82">
        <f>Клинцы!CX93</f>
        <v>60</v>
      </c>
      <c r="D20" s="83">
        <f t="shared" si="4"/>
        <v>2773020</v>
      </c>
      <c r="E20" s="84">
        <f t="shared" si="1"/>
        <v>0</v>
      </c>
      <c r="F20" s="85">
        <f t="shared" si="2"/>
        <v>0</v>
      </c>
      <c r="G20" s="85">
        <f t="shared" si="3"/>
        <v>0</v>
      </c>
    </row>
    <row r="21" spans="1:7" ht="110.25">
      <c r="A21" s="80">
        <v>14</v>
      </c>
      <c r="B21" s="88" t="str">
        <f>Клинцы!A122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13.00.00 Электро и теплоэнергетика.</v>
      </c>
      <c r="C21" s="82">
        <f>Клинцы!CX152</f>
        <v>50</v>
      </c>
      <c r="D21" s="83">
        <f t="shared" si="4"/>
        <v>2310850</v>
      </c>
      <c r="E21" s="84">
        <f t="shared" si="1"/>
        <v>0</v>
      </c>
      <c r="F21" s="85">
        <f t="shared" si="2"/>
        <v>0</v>
      </c>
      <c r="G21" s="85">
        <f t="shared" si="3"/>
        <v>0</v>
      </c>
    </row>
    <row r="22" spans="1:7" ht="110.25">
      <c r="A22" s="80">
        <v>16</v>
      </c>
      <c r="B22" s="88" t="str">
        <f>Клинцы!A182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46.00.00История и археология</v>
      </c>
      <c r="C22" s="82">
        <f>Клинцы!CX212</f>
        <v>21</v>
      </c>
      <c r="D22" s="83">
        <f t="shared" si="4"/>
        <v>970557</v>
      </c>
      <c r="E22" s="84">
        <f t="shared" si="1"/>
        <v>0</v>
      </c>
      <c r="F22" s="85">
        <f t="shared" si="2"/>
        <v>0</v>
      </c>
      <c r="G22" s="85">
        <f t="shared" si="3"/>
        <v>0</v>
      </c>
    </row>
    <row r="23" spans="1:7" ht="110.25">
      <c r="A23" s="80">
        <v>17</v>
      </c>
      <c r="B23" s="88" t="str">
        <f>Клинцы!A241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v>
      </c>
      <c r="C23" s="82">
        <f>Клинцы!CX269</f>
        <v>40</v>
      </c>
      <c r="D23" s="83">
        <f t="shared" si="4"/>
        <v>1848680</v>
      </c>
      <c r="E23" s="84">
        <f t="shared" si="1"/>
        <v>0</v>
      </c>
      <c r="F23" s="85">
        <f t="shared" si="2"/>
        <v>0</v>
      </c>
      <c r="G23" s="85">
        <f t="shared" si="3"/>
        <v>0</v>
      </c>
    </row>
    <row r="24" spans="1:7" ht="110.25">
      <c r="A24" s="80">
        <v>18</v>
      </c>
      <c r="B24" s="88" t="str">
        <f>Клинцы!A299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технологии строительства</v>
      </c>
      <c r="C24" s="82">
        <f>Клинцы!CX329</f>
        <v>19</v>
      </c>
      <c r="D24" s="83">
        <f t="shared" si="4"/>
        <v>878123</v>
      </c>
      <c r="E24" s="84">
        <f t="shared" si="1"/>
        <v>0</v>
      </c>
      <c r="F24" s="85">
        <f t="shared" si="2"/>
        <v>0</v>
      </c>
      <c r="G24" s="85">
        <f t="shared" si="3"/>
        <v>0</v>
      </c>
    </row>
    <row r="25" spans="1:7" ht="110.25">
      <c r="A25" s="80">
        <v>19</v>
      </c>
      <c r="B25" s="88" t="str">
        <f>Клинцы!A357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13.00.00 Электро-и теплоэнергетика.</v>
      </c>
      <c r="C25" s="82">
        <f>Клинцы!CX386</f>
        <v>73</v>
      </c>
      <c r="D25" s="83">
        <f t="shared" si="4"/>
        <v>3373841</v>
      </c>
      <c r="E25" s="84">
        <f t="shared" si="1"/>
        <v>0</v>
      </c>
      <c r="F25" s="85">
        <f t="shared" si="2"/>
        <v>0</v>
      </c>
      <c r="G25" s="85">
        <f t="shared" si="3"/>
        <v>0</v>
      </c>
    </row>
    <row r="26" spans="1:7" ht="110.25">
      <c r="A26" s="80">
        <v>20</v>
      </c>
      <c r="B26" s="88" t="str">
        <f>Клинцы!A415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</v>
      </c>
      <c r="C26" s="82">
        <f>Клинцы!CX446</f>
        <v>49</v>
      </c>
      <c r="D26" s="83">
        <f t="shared" si="4"/>
        <v>2264633</v>
      </c>
      <c r="E26" s="84">
        <f t="shared" si="1"/>
        <v>0</v>
      </c>
      <c r="F26" s="85">
        <f t="shared" si="2"/>
        <v>0</v>
      </c>
      <c r="G26" s="85">
        <f t="shared" si="3"/>
        <v>0</v>
      </c>
    </row>
    <row r="27" spans="1:7" ht="76.5">
      <c r="A27" s="80">
        <v>22</v>
      </c>
      <c r="B27" s="93" t="str">
        <f>Клинцы!A475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технология наземного транспорта.</v>
      </c>
      <c r="C27" s="94">
        <f>Клинцы!CX504</f>
        <v>19</v>
      </c>
      <c r="D27" s="83">
        <f t="shared" si="4"/>
        <v>878123</v>
      </c>
      <c r="E27" s="84">
        <f t="shared" si="1"/>
        <v>0</v>
      </c>
      <c r="F27" s="85">
        <f t="shared" si="2"/>
        <v>0</v>
      </c>
      <c r="G27" s="85">
        <f t="shared" si="3"/>
        <v>0</v>
      </c>
    </row>
    <row r="28" spans="1:7" ht="90">
      <c r="A28" s="80">
        <v>23</v>
      </c>
      <c r="B28" s="95" t="str">
        <f>Клинцы!A533</f>
        <v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специальностей(профессий)"  08.00.00 Техника и технологии строительства"</v>
      </c>
      <c r="C28" s="96">
        <f>Клинцы!CX563</f>
        <v>12</v>
      </c>
      <c r="D28" s="83">
        <f t="shared" si="4"/>
        <v>554604</v>
      </c>
      <c r="E28" s="84">
        <f t="shared" si="1"/>
        <v>0</v>
      </c>
      <c r="F28" s="85">
        <f t="shared" si="2"/>
        <v>0</v>
      </c>
      <c r="G28" s="85">
        <f t="shared" si="3"/>
        <v>0</v>
      </c>
    </row>
    <row r="29" spans="1:7" ht="93" customHeight="1">
      <c r="A29" s="80"/>
      <c r="B29" s="95" t="str">
        <f>Клинцы!A594</f>
        <v>Реализация основных профессиональных образовательных программ среднего профессионального образования- программ подготовки специалистов среднего звена  базе среднего общего образования по укрупненной группе направлений подготовки и специальностей(профессий)"  13.00.00 Электро и теплоэнергетика"</v>
      </c>
      <c r="C29" s="96">
        <f>Клинцы!CX622</f>
        <v>15</v>
      </c>
      <c r="D29" s="83">
        <f t="shared" si="4"/>
        <v>693255</v>
      </c>
      <c r="E29" s="84">
        <f t="shared" si="1"/>
        <v>0</v>
      </c>
      <c r="F29" s="85">
        <f t="shared" si="2"/>
        <v>0</v>
      </c>
      <c r="G29" s="85">
        <f t="shared" si="3"/>
        <v>0</v>
      </c>
    </row>
    <row r="30" spans="1:7" ht="15.75">
      <c r="A30" s="80"/>
      <c r="B30" s="95"/>
      <c r="C30" s="96"/>
      <c r="D30" s="83"/>
      <c r="E30" s="84"/>
      <c r="F30" s="85"/>
      <c r="G30" s="85"/>
    </row>
    <row r="31" spans="1:7" ht="30">
      <c r="A31" s="80"/>
      <c r="B31" s="95" t="str">
        <f>Клинцы!A652</f>
        <v>Реализация основных общеобразовательных программ среднего общего образования</v>
      </c>
      <c r="C31" s="96">
        <f>Клинцы!CX683</f>
        <v>185</v>
      </c>
      <c r="D31" s="83">
        <f t="shared" ref="D31:D46" si="5">ROUND(ROUND($D$2/$C$62,2)*C31,0)</f>
        <v>8550145</v>
      </c>
      <c r="E31" s="84">
        <f t="shared" ref="E31:E46" si="6">ROUND(ROUND($E$2/$C$62,2)*C31,0)</f>
        <v>0</v>
      </c>
      <c r="F31" s="85">
        <f t="shared" ref="F31:F46" si="7">ROUND(ROUND($F$2/$C$62*C31,2),0)</f>
        <v>0</v>
      </c>
      <c r="G31" s="85">
        <f t="shared" ref="G31:G46" si="8">ROUND(ROUND($G$2/$C$62*C31,2*C31),0)</f>
        <v>0</v>
      </c>
    </row>
    <row r="32" spans="1:7" ht="15.75">
      <c r="A32" s="80"/>
      <c r="B32" s="95"/>
      <c r="C32" s="96"/>
      <c r="D32" s="83">
        <f t="shared" si="5"/>
        <v>0</v>
      </c>
      <c r="E32" s="84">
        <f t="shared" si="6"/>
        <v>0</v>
      </c>
      <c r="F32" s="85">
        <f t="shared" si="7"/>
        <v>0</v>
      </c>
      <c r="G32" s="85">
        <f t="shared" si="8"/>
        <v>0</v>
      </c>
    </row>
    <row r="33" spans="1:7" ht="30">
      <c r="A33" s="80"/>
      <c r="B33" s="97" t="str">
        <f>[1]Новозыбков!A6</f>
        <v>Реализация основных общеобразовательных программ среднего общего образования</v>
      </c>
      <c r="C33" s="98">
        <f>Новозыбков!CX37</f>
        <v>217</v>
      </c>
      <c r="D33" s="83">
        <f t="shared" si="5"/>
        <v>10029089</v>
      </c>
      <c r="E33" s="84">
        <f t="shared" si="6"/>
        <v>0</v>
      </c>
      <c r="F33" s="85">
        <f t="shared" si="7"/>
        <v>0</v>
      </c>
      <c r="G33" s="85">
        <f t="shared" si="8"/>
        <v>0</v>
      </c>
    </row>
    <row r="34" spans="1:7" ht="110.25">
      <c r="A34" s="80">
        <v>24</v>
      </c>
      <c r="B34" s="91" t="str">
        <f>Новозыбков!A67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22.00.00 Технология материалов</v>
      </c>
      <c r="C34" s="92">
        <f>Новозыбков!DH95</f>
        <v>57</v>
      </c>
      <c r="D34" s="83">
        <f t="shared" si="5"/>
        <v>2634369</v>
      </c>
      <c r="E34" s="84">
        <f t="shared" si="6"/>
        <v>0</v>
      </c>
      <c r="F34" s="85">
        <f t="shared" si="7"/>
        <v>0</v>
      </c>
      <c r="G34" s="85">
        <f t="shared" si="8"/>
        <v>0</v>
      </c>
    </row>
    <row r="35" spans="1:7" ht="110.25">
      <c r="A35" s="80">
        <v>25</v>
      </c>
      <c r="B35" s="88" t="str">
        <f>Новозыбков!A123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29.00.00 Технология лёгкой промышленности</v>
      </c>
      <c r="C35" s="82">
        <f>Новозыбков!CX153</f>
        <v>41</v>
      </c>
      <c r="D35" s="83">
        <f t="shared" si="5"/>
        <v>1894897</v>
      </c>
      <c r="E35" s="84">
        <f t="shared" si="6"/>
        <v>0</v>
      </c>
      <c r="F35" s="85">
        <f t="shared" si="7"/>
        <v>0</v>
      </c>
      <c r="G35" s="85">
        <f t="shared" si="8"/>
        <v>0</v>
      </c>
    </row>
    <row r="36" spans="1:7" ht="110.25">
      <c r="A36" s="80">
        <v>26</v>
      </c>
      <c r="B36" s="88" t="str">
        <f>Новозыбков!A181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среднего общего образования по укрупненной группе направлений подготовки и специальностей(профессий) 38.00.00 Экономика и управление</v>
      </c>
      <c r="C36" s="82">
        <f>Новозыбков!CX211</f>
        <v>26</v>
      </c>
      <c r="D36" s="83">
        <f t="shared" si="5"/>
        <v>1201642</v>
      </c>
      <c r="E36" s="84">
        <f t="shared" si="6"/>
        <v>0</v>
      </c>
      <c r="F36" s="85">
        <f t="shared" si="7"/>
        <v>0</v>
      </c>
      <c r="G36" s="85">
        <f t="shared" si="8"/>
        <v>0</v>
      </c>
    </row>
    <row r="37" spans="1:7" ht="110.25">
      <c r="A37" s="80">
        <v>27</v>
      </c>
      <c r="B37" s="88" t="str">
        <f>Новозыбков!A244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7" s="82">
        <f>Новозыбков!CX271</f>
        <v>25</v>
      </c>
      <c r="D37" s="83">
        <f t="shared" si="5"/>
        <v>1155425</v>
      </c>
      <c r="E37" s="84">
        <f t="shared" si="6"/>
        <v>0</v>
      </c>
      <c r="F37" s="85">
        <f t="shared" si="7"/>
        <v>0</v>
      </c>
      <c r="G37" s="85">
        <f t="shared" si="8"/>
        <v>0</v>
      </c>
    </row>
    <row r="38" spans="1:7" ht="110.25">
      <c r="A38" s="80">
        <v>28</v>
      </c>
      <c r="B38" s="88" t="str">
        <f>Новозыбков!A300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38" s="82">
        <f>Новозыбков!CX329</f>
        <v>25</v>
      </c>
      <c r="D38" s="83">
        <f t="shared" si="5"/>
        <v>1155425</v>
      </c>
      <c r="E38" s="84">
        <f t="shared" si="6"/>
        <v>0</v>
      </c>
      <c r="F38" s="85">
        <f t="shared" si="7"/>
        <v>0</v>
      </c>
      <c r="G38" s="85">
        <f t="shared" si="8"/>
        <v>0</v>
      </c>
    </row>
    <row r="39" spans="1:7" ht="110.25">
      <c r="A39" s="80">
        <v>29</v>
      </c>
      <c r="B39" s="88" t="str">
        <f>Новозыбков!A354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19.00.00 Промышленная экология и биотехнологии</v>
      </c>
      <c r="C39" s="82">
        <f>Новозыбков!CX383</f>
        <v>74</v>
      </c>
      <c r="D39" s="83">
        <f t="shared" si="5"/>
        <v>3420058</v>
      </c>
      <c r="E39" s="84">
        <f t="shared" si="6"/>
        <v>0</v>
      </c>
      <c r="F39" s="85">
        <f t="shared" si="7"/>
        <v>0</v>
      </c>
      <c r="G39" s="85">
        <f t="shared" si="8"/>
        <v>0</v>
      </c>
    </row>
    <row r="40" spans="1:7" ht="110.25">
      <c r="A40" s="80">
        <v>30</v>
      </c>
      <c r="B40" s="88" t="str">
        <f>Новозыбков!A411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38.00.00 Экономика и управление</v>
      </c>
      <c r="C40" s="82">
        <f>Новозыбков!CX442</f>
        <v>63</v>
      </c>
      <c r="D40" s="83">
        <f t="shared" si="5"/>
        <v>2911671</v>
      </c>
      <c r="E40" s="84">
        <f t="shared" si="6"/>
        <v>0</v>
      </c>
      <c r="F40" s="85">
        <f t="shared" si="7"/>
        <v>0</v>
      </c>
      <c r="G40" s="85">
        <f t="shared" si="8"/>
        <v>0</v>
      </c>
    </row>
    <row r="41" spans="1:7" ht="110.25">
      <c r="A41" s="80">
        <v>31</v>
      </c>
      <c r="B41" s="88" t="str">
        <f>Новозыбков!A470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43.00.00 Сервис и туризм</v>
      </c>
      <c r="C41" s="82">
        <f>Новозыбков!CX500</f>
        <v>22</v>
      </c>
      <c r="D41" s="83">
        <f t="shared" si="5"/>
        <v>1016774</v>
      </c>
      <c r="E41" s="84">
        <f t="shared" si="6"/>
        <v>0</v>
      </c>
      <c r="F41" s="85">
        <f t="shared" si="7"/>
        <v>0</v>
      </c>
      <c r="G41" s="85">
        <f t="shared" si="8"/>
        <v>0</v>
      </c>
    </row>
    <row r="42" spans="1:7" ht="15.75">
      <c r="A42" s="80">
        <v>32</v>
      </c>
      <c r="B42" s="88"/>
      <c r="C42" s="82"/>
      <c r="D42" s="83">
        <f t="shared" si="5"/>
        <v>0</v>
      </c>
      <c r="E42" s="84">
        <f t="shared" si="6"/>
        <v>0</v>
      </c>
      <c r="F42" s="85">
        <f t="shared" si="7"/>
        <v>0</v>
      </c>
      <c r="G42" s="85">
        <f t="shared" si="8"/>
        <v>0</v>
      </c>
    </row>
    <row r="43" spans="1:7" ht="110.25">
      <c r="A43" s="80">
        <v>33</v>
      </c>
      <c r="B43" s="89" t="s">
        <v>316</v>
      </c>
      <c r="C43" s="90">
        <f>Дятьково!CX34</f>
        <v>78</v>
      </c>
      <c r="D43" s="83">
        <f t="shared" si="5"/>
        <v>3604926</v>
      </c>
      <c r="E43" s="84">
        <f t="shared" si="6"/>
        <v>0</v>
      </c>
      <c r="F43" s="85">
        <f t="shared" si="7"/>
        <v>0</v>
      </c>
      <c r="G43" s="85">
        <f t="shared" si="8"/>
        <v>0</v>
      </c>
    </row>
    <row r="44" spans="1:7" ht="110.25">
      <c r="A44" s="80">
        <v>34</v>
      </c>
      <c r="B44" s="88" t="str">
        <f>Дятьково!B63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специальностей(профессий)"09.00.00 ИНФОРМАТИКА И ВЫЧИСЛИТЕЛЬНАЯ ТЕХНИКА"</v>
      </c>
      <c r="C44" s="92">
        <f>Дятьково!CY92</f>
        <v>25</v>
      </c>
      <c r="D44" s="83">
        <f t="shared" si="5"/>
        <v>1155425</v>
      </c>
      <c r="E44" s="84">
        <f t="shared" si="6"/>
        <v>0</v>
      </c>
      <c r="F44" s="85">
        <f t="shared" si="7"/>
        <v>0</v>
      </c>
      <c r="G44" s="85">
        <f t="shared" si="8"/>
        <v>0</v>
      </c>
    </row>
    <row r="45" spans="1:7" ht="110.25">
      <c r="A45" s="80">
        <v>35</v>
      </c>
      <c r="B45" s="88" t="str">
        <f>Дятьково!A115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5" s="82">
        <f>Дятьково!CX144</f>
        <v>100</v>
      </c>
      <c r="D45" s="83">
        <f t="shared" si="5"/>
        <v>4621700</v>
      </c>
      <c r="E45" s="84">
        <f t="shared" si="6"/>
        <v>0</v>
      </c>
      <c r="F45" s="85">
        <f t="shared" si="7"/>
        <v>0</v>
      </c>
      <c r="G45" s="85">
        <f t="shared" si="8"/>
        <v>0</v>
      </c>
    </row>
    <row r="46" spans="1:7" ht="110.25">
      <c r="A46" s="80">
        <v>36</v>
      </c>
      <c r="B46" s="88" t="str">
        <f>Дятьково!B172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6" s="82">
        <f>Дятьково!CY200</f>
        <v>67</v>
      </c>
      <c r="D46" s="83">
        <f t="shared" si="5"/>
        <v>3096539</v>
      </c>
      <c r="E46" s="84">
        <f t="shared" si="6"/>
        <v>0</v>
      </c>
      <c r="F46" s="85">
        <f t="shared" si="7"/>
        <v>0</v>
      </c>
      <c r="G46" s="85">
        <f t="shared" si="8"/>
        <v>0</v>
      </c>
    </row>
    <row r="47" spans="1:7" ht="15.75">
      <c r="A47" s="80"/>
      <c r="B47" s="88"/>
      <c r="C47" s="82"/>
      <c r="D47" s="83"/>
      <c r="E47" s="84"/>
      <c r="F47" s="85"/>
      <c r="G47" s="85"/>
    </row>
    <row r="48" spans="1:7" ht="110.25">
      <c r="A48" s="80">
        <v>37</v>
      </c>
      <c r="B48" s="88" t="str">
        <f>Дятьково!B229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специальностей(профессий)"15.00.00 МАШИНОСТРОЕНИЕ"</v>
      </c>
      <c r="C48" s="82">
        <f>Дятьково!CY257</f>
        <v>24</v>
      </c>
      <c r="D48" s="83">
        <f t="shared" ref="D48:D61" si="9">ROUND(ROUND($D$2/$C$62,2)*C48,0)</f>
        <v>1109208</v>
      </c>
      <c r="E48" s="84">
        <f t="shared" ref="E48:E61" si="10">ROUND(ROUND($E$2/$C$62,2)*C48,0)</f>
        <v>0</v>
      </c>
      <c r="F48" s="85">
        <f t="shared" ref="F48:F61" si="11">ROUND(ROUND($F$2/$C$62*C48,2),0)</f>
        <v>0</v>
      </c>
      <c r="G48" s="85">
        <f t="shared" ref="G48:G61" si="12">ROUND(ROUND($G$2/$C$62*C48,2*C48),0)</f>
        <v>0</v>
      </c>
    </row>
    <row r="49" spans="1:7" ht="123" customHeight="1">
      <c r="A49" s="80"/>
      <c r="B49" s="88" t="str">
        <f>Дятьково!A341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специальностей(профессий)"18.00.00 ХИМИЧЕСКИЕ ТЕХНОЛОГИИ"</v>
      </c>
      <c r="C49" s="82">
        <f>Дятьково!CX370</f>
        <v>40</v>
      </c>
      <c r="D49" s="83">
        <f t="shared" si="9"/>
        <v>1848680</v>
      </c>
      <c r="E49" s="84">
        <f t="shared" si="10"/>
        <v>0</v>
      </c>
      <c r="F49" s="85">
        <f t="shared" si="11"/>
        <v>0</v>
      </c>
      <c r="G49" s="85">
        <f t="shared" si="12"/>
        <v>0</v>
      </c>
    </row>
    <row r="50" spans="1:7" ht="123" customHeight="1">
      <c r="A50" s="80"/>
      <c r="B50" s="88" t="str">
        <f>Дятьково!A285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специальностей(профессий)"20.00.00 ТЕХНОСФЕРНАЯ БЕЗОПАСНОСТЬ И ПРИРОДООБУСТРОЙСТВО"</v>
      </c>
      <c r="C50" s="82">
        <f>Дятьково!CX313</f>
        <v>47</v>
      </c>
      <c r="D50" s="83">
        <f t="shared" si="9"/>
        <v>2172199</v>
      </c>
      <c r="E50" s="84">
        <f t="shared" si="10"/>
        <v>0</v>
      </c>
      <c r="F50" s="85">
        <f t="shared" si="11"/>
        <v>0</v>
      </c>
      <c r="G50" s="85">
        <f t="shared" si="12"/>
        <v>0</v>
      </c>
    </row>
    <row r="51" spans="1:7" ht="72" customHeight="1">
      <c r="A51" s="80">
        <v>38</v>
      </c>
      <c r="B51" s="88" t="s">
        <v>396</v>
      </c>
      <c r="C51" s="82">
        <f>Дятьково!CX427</f>
        <v>94</v>
      </c>
      <c r="D51" s="83">
        <f t="shared" si="9"/>
        <v>4344398</v>
      </c>
      <c r="E51" s="84">
        <f t="shared" si="10"/>
        <v>0</v>
      </c>
      <c r="F51" s="85">
        <f t="shared" si="11"/>
        <v>0</v>
      </c>
      <c r="G51" s="85">
        <f t="shared" si="12"/>
        <v>0</v>
      </c>
    </row>
    <row r="52" spans="1:7" ht="15.75">
      <c r="A52" s="80">
        <v>39</v>
      </c>
      <c r="B52" s="88"/>
      <c r="C52" s="82"/>
      <c r="D52" s="83">
        <f t="shared" si="9"/>
        <v>0</v>
      </c>
      <c r="E52" s="84">
        <f t="shared" si="10"/>
        <v>0</v>
      </c>
      <c r="F52" s="85">
        <f t="shared" si="11"/>
        <v>0</v>
      </c>
      <c r="G52" s="85">
        <f t="shared" si="12"/>
        <v>0</v>
      </c>
    </row>
    <row r="53" spans="1:7" ht="25.5">
      <c r="A53" s="80">
        <v>40</v>
      </c>
      <c r="B53" s="99" t="str">
        <f>[1]Фокино!A6</f>
        <v>Реализация основных  общеобразовательных программ среднего общего образования</v>
      </c>
      <c r="C53" s="82">
        <f>Фокино!CX39</f>
        <v>143</v>
      </c>
      <c r="D53" s="83">
        <f t="shared" si="9"/>
        <v>6609031</v>
      </c>
      <c r="E53" s="84">
        <f t="shared" si="10"/>
        <v>0</v>
      </c>
      <c r="F53" s="85">
        <f t="shared" si="11"/>
        <v>0</v>
      </c>
      <c r="G53" s="85">
        <f t="shared" si="12"/>
        <v>0</v>
      </c>
    </row>
    <row r="54" spans="1:7" ht="76.5">
      <c r="A54" s="80">
        <v>41</v>
      </c>
      <c r="B54" s="100" t="str">
        <f>Фокино!A67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54" s="87">
        <f>Фокино!CX95</f>
        <v>39</v>
      </c>
      <c r="D54" s="83">
        <f t="shared" si="9"/>
        <v>1802463</v>
      </c>
      <c r="E54" s="84">
        <f t="shared" si="10"/>
        <v>0</v>
      </c>
      <c r="F54" s="85">
        <f t="shared" si="11"/>
        <v>0</v>
      </c>
      <c r="G54" s="85">
        <f t="shared" si="12"/>
        <v>0</v>
      </c>
    </row>
    <row r="55" spans="1:7" ht="76.5">
      <c r="A55" s="80">
        <v>42</v>
      </c>
      <c r="B55" s="100" t="str">
        <f>Фокино!A122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15.00.00 МАШИНОСТРОЕНИЕ    </v>
      </c>
      <c r="C55" s="87">
        <f>Фокино!CX152</f>
        <v>67</v>
      </c>
      <c r="D55" s="83">
        <f t="shared" si="9"/>
        <v>3096539</v>
      </c>
      <c r="E55" s="84">
        <f t="shared" si="10"/>
        <v>0</v>
      </c>
      <c r="F55" s="85">
        <f t="shared" si="11"/>
        <v>0</v>
      </c>
      <c r="G55" s="85">
        <f t="shared" si="12"/>
        <v>0</v>
      </c>
    </row>
    <row r="56" spans="1:7" ht="76.5">
      <c r="A56" s="80">
        <v>43</v>
      </c>
      <c r="B56" s="100" t="str">
        <f>Фокино!A181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общего образования по укрупненной группе направлений подготовки и специальностей(профессий) 18.00.00 ХИМИЧЕСКИЕ ТЕХНОЛОГИИ  </v>
      </c>
      <c r="C56" s="87">
        <f>Фокино!CX211</f>
        <v>23</v>
      </c>
      <c r="D56" s="83">
        <f t="shared" si="9"/>
        <v>1062991</v>
      </c>
      <c r="E56" s="84">
        <f t="shared" si="10"/>
        <v>0</v>
      </c>
      <c r="F56" s="85">
        <f t="shared" si="11"/>
        <v>0</v>
      </c>
      <c r="G56" s="85">
        <f t="shared" si="12"/>
        <v>0</v>
      </c>
    </row>
    <row r="57" spans="1:7" ht="76.5">
      <c r="A57" s="80">
        <v>44</v>
      </c>
      <c r="B57" s="100" t="str">
        <f>Фокино!A242</f>
        <v xml:space="preserve"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22.00.00 ТЕХНОЛОГИИ МАТЕРИАЛОВ   </v>
      </c>
      <c r="C57" s="87">
        <f>Фокино!CX271</f>
        <v>82</v>
      </c>
      <c r="D57" s="83">
        <f t="shared" si="9"/>
        <v>3789794</v>
      </c>
      <c r="E57" s="84">
        <f t="shared" si="10"/>
        <v>0</v>
      </c>
      <c r="F57" s="85">
        <f t="shared" si="11"/>
        <v>0</v>
      </c>
      <c r="G57" s="85">
        <f t="shared" si="12"/>
        <v>0</v>
      </c>
    </row>
    <row r="58" spans="1:7" ht="76.5">
      <c r="A58" s="80">
        <v>45</v>
      </c>
      <c r="B58" s="100" t="str">
        <f>Фокино!A300</f>
        <v>Реализация основных профессиональных образовательных программ среднего профессионального образования-программ подготовки специалистов среднего звена на базе основного  общего образования по укрупненной группе направлений подготовки и специальностей (профессий) 38.00.00 ЭКОНОМИКА И УПРАВЛЕНИЕ</v>
      </c>
      <c r="C58" s="87">
        <f>Фокино!CX329</f>
        <v>39</v>
      </c>
      <c r="D58" s="83">
        <f t="shared" si="9"/>
        <v>1802463</v>
      </c>
      <c r="E58" s="84">
        <f t="shared" si="10"/>
        <v>0</v>
      </c>
      <c r="F58" s="85">
        <f t="shared" si="11"/>
        <v>0</v>
      </c>
      <c r="G58" s="85">
        <f t="shared" si="12"/>
        <v>0</v>
      </c>
    </row>
    <row r="59" spans="1:7" ht="76.5">
      <c r="A59" s="80">
        <v>46</v>
      </c>
      <c r="B59" s="100" t="str">
        <f>Фокино!A357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15.00.00 МАШИНОСТРОЕНИЕ. </v>
      </c>
      <c r="C59" s="87">
        <f>Фокино!CX387+Фокино!CX386</f>
        <v>70</v>
      </c>
      <c r="D59" s="83">
        <f t="shared" si="9"/>
        <v>3235190</v>
      </c>
      <c r="E59" s="84">
        <f t="shared" si="10"/>
        <v>0</v>
      </c>
      <c r="F59" s="85">
        <f t="shared" si="11"/>
        <v>0</v>
      </c>
      <c r="G59" s="85">
        <f t="shared" si="12"/>
        <v>0</v>
      </c>
    </row>
    <row r="60" spans="1:7" ht="76.5">
      <c r="A60" s="80">
        <v>47</v>
      </c>
      <c r="B60" s="100" t="str">
        <f>Фокино!A415</f>
        <v xml:space="preserve"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08.00.00 ТЕХНИКА И  ТЕХНОЛОГИИ СТРОИТЕЛЬСТВА    </v>
      </c>
      <c r="C60" s="87">
        <f>Фокино!CX444</f>
        <v>16</v>
      </c>
      <c r="D60" s="83">
        <f t="shared" si="9"/>
        <v>739472</v>
      </c>
      <c r="E60" s="84">
        <f t="shared" si="10"/>
        <v>0</v>
      </c>
      <c r="F60" s="85">
        <f t="shared" si="11"/>
        <v>0</v>
      </c>
      <c r="G60" s="85">
        <f t="shared" si="12"/>
        <v>0</v>
      </c>
    </row>
    <row r="61" spans="1:7" ht="76.5">
      <c r="A61" s="80"/>
      <c r="B61" s="100" t="str">
        <f>Фокино!A473</f>
        <v>Реализация основных профессиональных образовательных программ среднего профессионального образования-программ подготовки квалифицированных рабочих,служащих на базе основного  общего образования по укрупненной группе направлений подготовки и специальностей(профессий) 23.00.00 ТЕХНИКА И ТЕХНОЛОГИИ НАЗЕМНОГО ТРАНСПОРТА,</v>
      </c>
      <c r="C61" s="87">
        <f>Фокино!CX504</f>
        <v>44</v>
      </c>
      <c r="D61" s="83">
        <f t="shared" si="9"/>
        <v>2033548</v>
      </c>
      <c r="E61" s="84">
        <f t="shared" si="10"/>
        <v>0</v>
      </c>
      <c r="F61" s="85">
        <f t="shared" si="11"/>
        <v>0</v>
      </c>
      <c r="G61" s="85">
        <f t="shared" si="12"/>
        <v>0</v>
      </c>
    </row>
    <row r="62" spans="1:7">
      <c r="A62" s="101"/>
      <c r="B62" s="101" t="s">
        <v>397</v>
      </c>
      <c r="C62" s="87">
        <f>SUM(C3:C61)</f>
        <v>2875</v>
      </c>
      <c r="D62" s="102">
        <f>SUM(D3:D61)</f>
        <v>132873875</v>
      </c>
      <c r="E62" s="102" t="e">
        <f>E2-#REF!</f>
        <v>#REF!</v>
      </c>
      <c r="F62" s="102" t="e">
        <f>F2-#REF!</f>
        <v>#REF!</v>
      </c>
      <c r="G62" s="102" t="e">
        <f>G2-#REF!</f>
        <v>#REF!</v>
      </c>
    </row>
    <row r="65" spans="2:4">
      <c r="B65" s="120" t="s">
        <v>418</v>
      </c>
      <c r="D65" s="121">
        <f>ROUND(D2/C62,2)</f>
        <v>46217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8"/>
  <sheetViews>
    <sheetView workbookViewId="0">
      <selection activeCell="F3" sqref="F3:G4"/>
    </sheetView>
  </sheetViews>
  <sheetFormatPr defaultRowHeight="12.75"/>
  <cols>
    <col min="1" max="1" width="27.7109375" customWidth="1"/>
    <col min="2" max="2" width="11.7109375" customWidth="1"/>
    <col min="3" max="3" width="9.5703125" customWidth="1"/>
    <col min="13" max="13" width="13" customWidth="1"/>
    <col min="14" max="14" width="17" customWidth="1"/>
    <col min="15" max="15" width="14.42578125" customWidth="1"/>
  </cols>
  <sheetData>
    <row r="1" spans="1:14" ht="26.25" thickBot="1">
      <c r="A1" s="103"/>
      <c r="B1" s="612" t="s">
        <v>404</v>
      </c>
      <c r="C1" s="613"/>
      <c r="D1" s="614" t="s">
        <v>405</v>
      </c>
      <c r="E1" s="615"/>
      <c r="F1" s="616" t="s">
        <v>406</v>
      </c>
      <c r="G1" s="617"/>
      <c r="H1" s="618" t="s">
        <v>407</v>
      </c>
      <c r="I1" s="619"/>
      <c r="J1" s="612" t="s">
        <v>408</v>
      </c>
      <c r="K1" s="620"/>
      <c r="L1" s="104" t="s">
        <v>186</v>
      </c>
      <c r="M1" s="105" t="s">
        <v>409</v>
      </c>
      <c r="N1" s="106" t="s">
        <v>410</v>
      </c>
    </row>
    <row r="2" spans="1:14" ht="36.75" thickBot="1">
      <c r="A2" s="107" t="s">
        <v>411</v>
      </c>
      <c r="B2" s="621">
        <f>БТЭиР!CX65</f>
        <v>222</v>
      </c>
      <c r="C2" s="622"/>
      <c r="D2" s="623">
        <f>Клинцы!CX683</f>
        <v>185</v>
      </c>
      <c r="E2" s="624"/>
      <c r="F2" s="625">
        <f>Новозыбков!CX37</f>
        <v>217</v>
      </c>
      <c r="G2" s="626"/>
      <c r="H2" s="627">
        <f>Дятьково!CX427</f>
        <v>94</v>
      </c>
      <c r="I2" s="628"/>
      <c r="J2" s="621">
        <f>Фокино!CX39</f>
        <v>143</v>
      </c>
      <c r="K2" s="629"/>
      <c r="L2" s="108">
        <f>SUM(B2:J2)</f>
        <v>861</v>
      </c>
      <c r="M2" s="109">
        <f>Свод!D65</f>
        <v>46217</v>
      </c>
      <c r="N2" s="110">
        <f>L2*M2-185120.83</f>
        <v>39607716.170000002</v>
      </c>
    </row>
    <row r="3" spans="1:14" ht="102" thickBot="1">
      <c r="A3" s="111" t="s">
        <v>412</v>
      </c>
      <c r="B3" s="594">
        <v>289</v>
      </c>
      <c r="C3" s="595"/>
      <c r="D3" s="596">
        <v>177</v>
      </c>
      <c r="E3" s="597"/>
      <c r="F3" s="598">
        <v>124</v>
      </c>
      <c r="G3" s="599"/>
      <c r="H3" s="600">
        <v>381</v>
      </c>
      <c r="I3" s="601"/>
      <c r="J3" s="594">
        <v>250</v>
      </c>
      <c r="K3" s="602"/>
      <c r="L3" s="112">
        <f t="shared" ref="L3:L4" si="0">SUM(B3:J3)</f>
        <v>1221</v>
      </c>
      <c r="M3" s="113">
        <f>M2</f>
        <v>46217</v>
      </c>
      <c r="N3" s="110">
        <f>L3*M3</f>
        <v>56430957</v>
      </c>
    </row>
    <row r="4" spans="1:14" ht="113.25" thickBot="1">
      <c r="A4" s="111" t="s">
        <v>413</v>
      </c>
      <c r="B4" s="603">
        <v>255</v>
      </c>
      <c r="C4" s="604"/>
      <c r="D4" s="605">
        <v>199</v>
      </c>
      <c r="E4" s="606"/>
      <c r="F4" s="607">
        <v>209</v>
      </c>
      <c r="G4" s="608"/>
      <c r="H4" s="609">
        <v>0</v>
      </c>
      <c r="I4" s="610"/>
      <c r="J4" s="603">
        <v>130</v>
      </c>
      <c r="K4" s="611"/>
      <c r="L4" s="114">
        <f t="shared" si="0"/>
        <v>793</v>
      </c>
      <c r="M4" s="115">
        <f>M2</f>
        <v>46217</v>
      </c>
      <c r="N4" s="110">
        <f>L4*M4-10.42</f>
        <v>36650070.579999998</v>
      </c>
    </row>
    <row r="5" spans="1:14" ht="13.5" thickBot="1">
      <c r="A5" s="116" t="s">
        <v>414</v>
      </c>
      <c r="B5" s="585">
        <f>SUM(B2:B4)</f>
        <v>766</v>
      </c>
      <c r="C5" s="586"/>
      <c r="D5" s="587">
        <f>SUM(D2:D4)</f>
        <v>561</v>
      </c>
      <c r="E5" s="588"/>
      <c r="F5" s="589">
        <f>SUM(F2:F4)</f>
        <v>550</v>
      </c>
      <c r="G5" s="590"/>
      <c r="H5" s="591">
        <f>SUM(H2:H4)</f>
        <v>475</v>
      </c>
      <c r="I5" s="592"/>
      <c r="J5" s="585">
        <f>SUM(J2:J4)</f>
        <v>523</v>
      </c>
      <c r="K5" s="593"/>
      <c r="L5" s="117">
        <f>SUM(L2:L4)</f>
        <v>2875</v>
      </c>
      <c r="M5" s="117"/>
      <c r="N5" s="118">
        <f>SUM(N2:N4)</f>
        <v>132688743.75</v>
      </c>
    </row>
    <row r="7" spans="1:14">
      <c r="N7">
        <v>132873865</v>
      </c>
    </row>
    <row r="8" spans="1:14">
      <c r="N8" s="119">
        <f>N5-N7</f>
        <v>-185121.25</v>
      </c>
    </row>
  </sheetData>
  <mergeCells count="25">
    <mergeCell ref="B2:C2"/>
    <mergeCell ref="D2:E2"/>
    <mergeCell ref="F2:G2"/>
    <mergeCell ref="H2:I2"/>
    <mergeCell ref="J2:K2"/>
    <mergeCell ref="B1:C1"/>
    <mergeCell ref="D1:E1"/>
    <mergeCell ref="F1:G1"/>
    <mergeCell ref="H1:I1"/>
    <mergeCell ref="J1:K1"/>
    <mergeCell ref="B4:C4"/>
    <mergeCell ref="D4:E4"/>
    <mergeCell ref="F4:G4"/>
    <mergeCell ref="H4:I4"/>
    <mergeCell ref="J4:K4"/>
    <mergeCell ref="B3:C3"/>
    <mergeCell ref="D3:E3"/>
    <mergeCell ref="F3:G3"/>
    <mergeCell ref="H3:I3"/>
    <mergeCell ref="J3:K3"/>
    <mergeCell ref="B5:C5"/>
    <mergeCell ref="D5:E5"/>
    <mergeCell ref="F5:G5"/>
    <mergeCell ref="H5:I5"/>
    <mergeCell ref="J5:K5"/>
  </mergeCell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БТЭиР</vt:lpstr>
      <vt:lpstr>Клинцы</vt:lpstr>
      <vt:lpstr>Новозыбков</vt:lpstr>
      <vt:lpstr>Дятьково</vt:lpstr>
      <vt:lpstr>Фокино</vt:lpstr>
      <vt:lpstr>стр.4_6</vt:lpstr>
      <vt:lpstr>Свод</vt:lpstr>
      <vt:lpstr>стоимость</vt:lpstr>
      <vt:lpstr>БТЭиР!Область_печати</vt:lpstr>
      <vt:lpstr>Дятьково!Область_печати</vt:lpstr>
      <vt:lpstr>Клинцы!Область_печати</vt:lpstr>
      <vt:lpstr>Новозыбков!Область_печати</vt:lpstr>
      <vt:lpstr>стр.4_6!Область_печати</vt:lpstr>
      <vt:lpstr>Фокино!Область_печати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Пользователь</cp:lastModifiedBy>
  <cp:lastPrinted>2018-10-04T13:22:12Z</cp:lastPrinted>
  <dcterms:created xsi:type="dcterms:W3CDTF">2008-10-01T13:21:49Z</dcterms:created>
  <dcterms:modified xsi:type="dcterms:W3CDTF">2018-10-24T22:11:55Z</dcterms:modified>
</cp:coreProperties>
</file>